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Remy00\"/>
    </mc:Choice>
  </mc:AlternateContent>
  <xr:revisionPtr revIDLastSave="0" documentId="13_ncr:1_{13FF3E38-EC5E-49D2-9A88-6276EAA6FC9A}" xr6:coauthVersionLast="43" xr6:coauthVersionMax="44" xr10:uidLastSave="{00000000-0000-0000-0000-000000000000}"/>
  <bookViews>
    <workbookView xWindow="-24120" yWindow="-120" windowWidth="24240" windowHeight="13140" tabRatio="300" xr2:uid="{7AA3B3A7-AABC-41DD-BC9C-69716349523A}"/>
  </bookViews>
  <sheets>
    <sheet name="Menu" sheetId="1" r:id="rId1"/>
    <sheet name="Maintenance" sheetId="2" r:id="rId2"/>
    <sheet name="Stock" sheetId="3" r:id="rId3"/>
  </sheets>
  <definedNames>
    <definedName name="Name1">#REF!,#REF!,#REF!,#REF!,#REF!,#REF!,#REF!,#REF!</definedName>
    <definedName name="Nam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7" i="2" l="1"/>
  <c r="GT152" i="2" l="1"/>
  <c r="GT151" i="2"/>
  <c r="GT150" i="2"/>
  <c r="GT149" i="2"/>
  <c r="GT147" i="2"/>
  <c r="GT146" i="2"/>
  <c r="GT145" i="2"/>
  <c r="GT144" i="2"/>
  <c r="GT143" i="2"/>
  <c r="GT142" i="2"/>
  <c r="GT141" i="2"/>
  <c r="GT140" i="2"/>
  <c r="GT139" i="2"/>
  <c r="GT137" i="2"/>
  <c r="GT136" i="2"/>
  <c r="GT135" i="2"/>
  <c r="GT134" i="2"/>
  <c r="GT133" i="2"/>
  <c r="GT131" i="2"/>
  <c r="GT130" i="2"/>
  <c r="GT129" i="2"/>
  <c r="GT128" i="2"/>
  <c r="GT127" i="2"/>
  <c r="GT126" i="2"/>
  <c r="GT125" i="2"/>
  <c r="GT124" i="2"/>
  <c r="GT123" i="2"/>
  <c r="GT122" i="2"/>
  <c r="GT120" i="2"/>
  <c r="GT119" i="2"/>
  <c r="GT118" i="2"/>
  <c r="GT117" i="2"/>
  <c r="GT116" i="2"/>
  <c r="GT115" i="2"/>
  <c r="GT114" i="2"/>
  <c r="GT113" i="2"/>
  <c r="GT111" i="2"/>
  <c r="GT110" i="2"/>
  <c r="GT109" i="2"/>
  <c r="GT108" i="2"/>
  <c r="GT107" i="2"/>
  <c r="GT106" i="2"/>
  <c r="GT105" i="2"/>
  <c r="GT104" i="2"/>
  <c r="GT103" i="2"/>
  <c r="GT102" i="2"/>
  <c r="GT101" i="2"/>
  <c r="GT100" i="2"/>
  <c r="GT99" i="2"/>
  <c r="GT98" i="2"/>
  <c r="GT97" i="2"/>
  <c r="GT96" i="2"/>
  <c r="GT95" i="2"/>
  <c r="GT94" i="2"/>
  <c r="GT93" i="2"/>
  <c r="GT92" i="2"/>
  <c r="GT91" i="2"/>
  <c r="GT90" i="2"/>
  <c r="GT89" i="2"/>
  <c r="GT88" i="2"/>
  <c r="GT87" i="2"/>
  <c r="GT86" i="2"/>
  <c r="GT85" i="2"/>
  <c r="GT84" i="2"/>
  <c r="GT83" i="2"/>
  <c r="GT82" i="2"/>
  <c r="GT81" i="2"/>
  <c r="GT80" i="2"/>
  <c r="GT79" i="2"/>
  <c r="GT78" i="2"/>
  <c r="GT77" i="2"/>
  <c r="GT76" i="2"/>
  <c r="GT75" i="2"/>
  <c r="GT74" i="2"/>
  <c r="GT72" i="2"/>
  <c r="GT70" i="2"/>
  <c r="GT69" i="2"/>
  <c r="GT68" i="2"/>
  <c r="GT67" i="2"/>
  <c r="GT66" i="2"/>
  <c r="GT65" i="2"/>
  <c r="GT64" i="2"/>
  <c r="GT63" i="2"/>
  <c r="GT61" i="2"/>
  <c r="GT60" i="2"/>
  <c r="GT59" i="2"/>
  <c r="GT58" i="2"/>
  <c r="GT57" i="2"/>
  <c r="GT56" i="2"/>
  <c r="GT55" i="2"/>
  <c r="GT54" i="2"/>
  <c r="GT53" i="2"/>
  <c r="GT51" i="2"/>
  <c r="GT50" i="2"/>
  <c r="GT49" i="2"/>
  <c r="GT48" i="2"/>
  <c r="GT47" i="2"/>
  <c r="GT46" i="2"/>
  <c r="GT45" i="2"/>
  <c r="GT44" i="2"/>
  <c r="GT42" i="2"/>
  <c r="GT41" i="2"/>
  <c r="GT40" i="2"/>
  <c r="GT39" i="2"/>
  <c r="GT38" i="2"/>
  <c r="GT37" i="2"/>
  <c r="GT36" i="2"/>
  <c r="GT35" i="2"/>
  <c r="GT34" i="2"/>
  <c r="GT33" i="2"/>
  <c r="GT32" i="2"/>
  <c r="GT31" i="2"/>
  <c r="GT30" i="2"/>
  <c r="GT29" i="2"/>
  <c r="GT28" i="2"/>
  <c r="GT27" i="2"/>
  <c r="GT26" i="2"/>
  <c r="GT25" i="2"/>
  <c r="GT24" i="2"/>
  <c r="GT22" i="2"/>
  <c r="GT19" i="2"/>
  <c r="GT18" i="2"/>
  <c r="GT17" i="2"/>
  <c r="GT16" i="2"/>
  <c r="GT15" i="2"/>
  <c r="GT13" i="2"/>
  <c r="GT12" i="2"/>
  <c r="GN152" i="2"/>
  <c r="GN151" i="2"/>
  <c r="GN150" i="2"/>
  <c r="GN149" i="2"/>
  <c r="GN147" i="2"/>
  <c r="GN146" i="2"/>
  <c r="GN145" i="2"/>
  <c r="GN144" i="2"/>
  <c r="GN143" i="2"/>
  <c r="GN142" i="2"/>
  <c r="GN141" i="2"/>
  <c r="GN140" i="2"/>
  <c r="GN139" i="2"/>
  <c r="GN137" i="2"/>
  <c r="GN136" i="2"/>
  <c r="GN135" i="2"/>
  <c r="GN134" i="2"/>
  <c r="GN133" i="2"/>
  <c r="GN131" i="2"/>
  <c r="GN130" i="2"/>
  <c r="GN129" i="2"/>
  <c r="GN128" i="2"/>
  <c r="GN127" i="2"/>
  <c r="GN126" i="2"/>
  <c r="GN125" i="2"/>
  <c r="GN124" i="2"/>
  <c r="GN123" i="2"/>
  <c r="GN122" i="2"/>
  <c r="GN120" i="2"/>
  <c r="GN119" i="2"/>
  <c r="GN118" i="2"/>
  <c r="GN117" i="2"/>
  <c r="GN116" i="2"/>
  <c r="GN115" i="2"/>
  <c r="GN114" i="2"/>
  <c r="GN113" i="2"/>
  <c r="GN111" i="2"/>
  <c r="GN110" i="2"/>
  <c r="GN109" i="2"/>
  <c r="GN108" i="2"/>
  <c r="GN107" i="2"/>
  <c r="GN106" i="2"/>
  <c r="GN105" i="2"/>
  <c r="GN104" i="2"/>
  <c r="GN103" i="2"/>
  <c r="GN102" i="2"/>
  <c r="GN101" i="2"/>
  <c r="GN100" i="2"/>
  <c r="GN99" i="2"/>
  <c r="GN98" i="2"/>
  <c r="GN97" i="2"/>
  <c r="GN96" i="2"/>
  <c r="GN95" i="2"/>
  <c r="GN94" i="2"/>
  <c r="GN93" i="2"/>
  <c r="GN92" i="2"/>
  <c r="GN91" i="2"/>
  <c r="GN90" i="2"/>
  <c r="GN89" i="2"/>
  <c r="GN88" i="2"/>
  <c r="GN87" i="2"/>
  <c r="GN86" i="2"/>
  <c r="GN85" i="2"/>
  <c r="GN84" i="2"/>
  <c r="GN83" i="2"/>
  <c r="GN82" i="2"/>
  <c r="GN81" i="2"/>
  <c r="GN80" i="2"/>
  <c r="GN79" i="2"/>
  <c r="GN78" i="2"/>
  <c r="GN77" i="2"/>
  <c r="GN76" i="2"/>
  <c r="GN75" i="2"/>
  <c r="GN74" i="2"/>
  <c r="GN72" i="2"/>
  <c r="GN70" i="2"/>
  <c r="GN69" i="2"/>
  <c r="GN68" i="2"/>
  <c r="GN67" i="2"/>
  <c r="GN66" i="2"/>
  <c r="GN65" i="2"/>
  <c r="GN64" i="2"/>
  <c r="GN63" i="2"/>
  <c r="GN61" i="2"/>
  <c r="GN60" i="2"/>
  <c r="GN59" i="2"/>
  <c r="GN58" i="2"/>
  <c r="GN57" i="2"/>
  <c r="GN56" i="2"/>
  <c r="GN55" i="2"/>
  <c r="GN54" i="2"/>
  <c r="GN53" i="2"/>
  <c r="GN51" i="2"/>
  <c r="GN50" i="2"/>
  <c r="GN49" i="2"/>
  <c r="GN48" i="2"/>
  <c r="GN47" i="2"/>
  <c r="GN46" i="2"/>
  <c r="GN45" i="2"/>
  <c r="GN44" i="2"/>
  <c r="GN42" i="2"/>
  <c r="GN41" i="2"/>
  <c r="GN40" i="2"/>
  <c r="GN39" i="2"/>
  <c r="GN38" i="2"/>
  <c r="GN37" i="2"/>
  <c r="GN36" i="2"/>
  <c r="GN35" i="2"/>
  <c r="GN34" i="2"/>
  <c r="GN33" i="2"/>
  <c r="GN32" i="2"/>
  <c r="GN31" i="2"/>
  <c r="GN30" i="2"/>
  <c r="GN29" i="2"/>
  <c r="GN28" i="2"/>
  <c r="GN27" i="2"/>
  <c r="GN26" i="2"/>
  <c r="GN25" i="2"/>
  <c r="GN24" i="2"/>
  <c r="GN22" i="2"/>
  <c r="GN19" i="2"/>
  <c r="GN18" i="2"/>
  <c r="GN17" i="2"/>
  <c r="GN16" i="2"/>
  <c r="GN15" i="2"/>
  <c r="GN13" i="2"/>
  <c r="GN12" i="2"/>
  <c r="GH152" i="2"/>
  <c r="GH151" i="2"/>
  <c r="GH150" i="2"/>
  <c r="GH149" i="2"/>
  <c r="GH147" i="2"/>
  <c r="GH146" i="2"/>
  <c r="GH145" i="2"/>
  <c r="GH144" i="2"/>
  <c r="GH143" i="2"/>
  <c r="GH142" i="2"/>
  <c r="GH141" i="2"/>
  <c r="GH140" i="2"/>
  <c r="GH139" i="2"/>
  <c r="GH137" i="2"/>
  <c r="GH136" i="2"/>
  <c r="GH135" i="2"/>
  <c r="GH134" i="2"/>
  <c r="GH133" i="2"/>
  <c r="GH131" i="2"/>
  <c r="GH130" i="2"/>
  <c r="GH129" i="2"/>
  <c r="GH128" i="2"/>
  <c r="GH127" i="2"/>
  <c r="GH126" i="2"/>
  <c r="GH125" i="2"/>
  <c r="GH124" i="2"/>
  <c r="GH123" i="2"/>
  <c r="GH122" i="2"/>
  <c r="GH120" i="2"/>
  <c r="GH119" i="2"/>
  <c r="GH118" i="2"/>
  <c r="GH117" i="2"/>
  <c r="GH116" i="2"/>
  <c r="GH115" i="2"/>
  <c r="GH114" i="2"/>
  <c r="GH113" i="2"/>
  <c r="GH111" i="2"/>
  <c r="GH110" i="2"/>
  <c r="GH109" i="2"/>
  <c r="GH108" i="2"/>
  <c r="GH107" i="2"/>
  <c r="GH106" i="2"/>
  <c r="GH105" i="2"/>
  <c r="GH104" i="2"/>
  <c r="GH103" i="2"/>
  <c r="GH102" i="2"/>
  <c r="GH101" i="2"/>
  <c r="GH100" i="2"/>
  <c r="GH99" i="2"/>
  <c r="GH98" i="2"/>
  <c r="GH97" i="2"/>
  <c r="GH96" i="2"/>
  <c r="GH95" i="2"/>
  <c r="GH94" i="2"/>
  <c r="GH93" i="2"/>
  <c r="GH92" i="2"/>
  <c r="GH91" i="2"/>
  <c r="GH90" i="2"/>
  <c r="GH89" i="2"/>
  <c r="GH88" i="2"/>
  <c r="GH87" i="2"/>
  <c r="GH86" i="2"/>
  <c r="GH85" i="2"/>
  <c r="GH84" i="2"/>
  <c r="GH83" i="2"/>
  <c r="GH82" i="2"/>
  <c r="GH81" i="2"/>
  <c r="GH80" i="2"/>
  <c r="GH79" i="2"/>
  <c r="GH78" i="2"/>
  <c r="GH77" i="2"/>
  <c r="GH76" i="2"/>
  <c r="GH75" i="2"/>
  <c r="GH74" i="2"/>
  <c r="GH72" i="2"/>
  <c r="GH70" i="2"/>
  <c r="GH69" i="2"/>
  <c r="GH68" i="2"/>
  <c r="GH67" i="2"/>
  <c r="GH66" i="2"/>
  <c r="GH65" i="2"/>
  <c r="GH64" i="2"/>
  <c r="GH63" i="2"/>
  <c r="GH61" i="2"/>
  <c r="GH60" i="2"/>
  <c r="GH59" i="2"/>
  <c r="GH58" i="2"/>
  <c r="GH57" i="2"/>
  <c r="GH56" i="2"/>
  <c r="GH55" i="2"/>
  <c r="GH54" i="2"/>
  <c r="GH53" i="2"/>
  <c r="GH51" i="2"/>
  <c r="GH50" i="2"/>
  <c r="GH49" i="2"/>
  <c r="GH48" i="2"/>
  <c r="GH47" i="2"/>
  <c r="GH46" i="2"/>
  <c r="GH45" i="2"/>
  <c r="GH44" i="2"/>
  <c r="GH42" i="2"/>
  <c r="GH41" i="2"/>
  <c r="GH40" i="2"/>
  <c r="GH39" i="2"/>
  <c r="GH38" i="2"/>
  <c r="GH37" i="2"/>
  <c r="GH36" i="2"/>
  <c r="GH35" i="2"/>
  <c r="GH34" i="2"/>
  <c r="GH33" i="2"/>
  <c r="GH32" i="2"/>
  <c r="GH31" i="2"/>
  <c r="GH30" i="2"/>
  <c r="GH29" i="2"/>
  <c r="GH28" i="2"/>
  <c r="GH27" i="2"/>
  <c r="GH26" i="2"/>
  <c r="GH25" i="2"/>
  <c r="GH24" i="2"/>
  <c r="GH22" i="2"/>
  <c r="GH19" i="2"/>
  <c r="GH18" i="2"/>
  <c r="GH17" i="2"/>
  <c r="GH16" i="2"/>
  <c r="GH15" i="2"/>
  <c r="GH13" i="2"/>
  <c r="GH12" i="2"/>
  <c r="GB152" i="2"/>
  <c r="GB151" i="2"/>
  <c r="GB150" i="2"/>
  <c r="GB149" i="2"/>
  <c r="GB147" i="2"/>
  <c r="GB146" i="2"/>
  <c r="GB145" i="2"/>
  <c r="GB144" i="2"/>
  <c r="GB143" i="2"/>
  <c r="GB142" i="2"/>
  <c r="GB141" i="2"/>
  <c r="GB140" i="2"/>
  <c r="GB139" i="2"/>
  <c r="GB137" i="2"/>
  <c r="GB136" i="2"/>
  <c r="GB135" i="2"/>
  <c r="GB134" i="2"/>
  <c r="GB133" i="2"/>
  <c r="GB131" i="2"/>
  <c r="GB130" i="2"/>
  <c r="GB129" i="2"/>
  <c r="GB128" i="2"/>
  <c r="GB127" i="2"/>
  <c r="GB126" i="2"/>
  <c r="GB125" i="2"/>
  <c r="GB124" i="2"/>
  <c r="GB123" i="2"/>
  <c r="GB122" i="2"/>
  <c r="GB120" i="2"/>
  <c r="GB119" i="2"/>
  <c r="GB118" i="2"/>
  <c r="GB117" i="2"/>
  <c r="GB116" i="2"/>
  <c r="GB115" i="2"/>
  <c r="GB114" i="2"/>
  <c r="GB113" i="2"/>
  <c r="GB111" i="2"/>
  <c r="GB110" i="2"/>
  <c r="GB109" i="2"/>
  <c r="GB108" i="2"/>
  <c r="GB107" i="2"/>
  <c r="GB106" i="2"/>
  <c r="GB105" i="2"/>
  <c r="GB104" i="2"/>
  <c r="GB103" i="2"/>
  <c r="GB102" i="2"/>
  <c r="GB101" i="2"/>
  <c r="GB100" i="2"/>
  <c r="GB99" i="2"/>
  <c r="GB98" i="2"/>
  <c r="GB97" i="2"/>
  <c r="GB96" i="2"/>
  <c r="GB95" i="2"/>
  <c r="GB94" i="2"/>
  <c r="GB93" i="2"/>
  <c r="GB92" i="2"/>
  <c r="GB91" i="2"/>
  <c r="GB90" i="2"/>
  <c r="GB89" i="2"/>
  <c r="GB88" i="2"/>
  <c r="GB87" i="2"/>
  <c r="GB86" i="2"/>
  <c r="GB85" i="2"/>
  <c r="GB84" i="2"/>
  <c r="GB83" i="2"/>
  <c r="GB82" i="2"/>
  <c r="GB81" i="2"/>
  <c r="GB80" i="2"/>
  <c r="GB79" i="2"/>
  <c r="GB78" i="2"/>
  <c r="GB77" i="2"/>
  <c r="GB76" i="2"/>
  <c r="GB75" i="2"/>
  <c r="GB74" i="2"/>
  <c r="GB72" i="2"/>
  <c r="GB70" i="2"/>
  <c r="GB69" i="2"/>
  <c r="GB68" i="2"/>
  <c r="GB67" i="2"/>
  <c r="GB66" i="2"/>
  <c r="GB65" i="2"/>
  <c r="GB64" i="2"/>
  <c r="GB63" i="2"/>
  <c r="GB61" i="2"/>
  <c r="GB60" i="2"/>
  <c r="GB59" i="2"/>
  <c r="GB58" i="2"/>
  <c r="GB57" i="2"/>
  <c r="GB56" i="2"/>
  <c r="GB55" i="2"/>
  <c r="GB54" i="2"/>
  <c r="GB53" i="2"/>
  <c r="GB51" i="2"/>
  <c r="GB50" i="2"/>
  <c r="GB49" i="2"/>
  <c r="GB48" i="2"/>
  <c r="GB47" i="2"/>
  <c r="GB46" i="2"/>
  <c r="GB45" i="2"/>
  <c r="GB44" i="2"/>
  <c r="GB42" i="2"/>
  <c r="GB41" i="2"/>
  <c r="GB40" i="2"/>
  <c r="GB39" i="2"/>
  <c r="GB38" i="2"/>
  <c r="GB37" i="2"/>
  <c r="GB36" i="2"/>
  <c r="GB35" i="2"/>
  <c r="GB34" i="2"/>
  <c r="GB33" i="2"/>
  <c r="GB32" i="2"/>
  <c r="GB31" i="2"/>
  <c r="GB30" i="2"/>
  <c r="GB29" i="2"/>
  <c r="GB28" i="2"/>
  <c r="GB27" i="2"/>
  <c r="GB26" i="2"/>
  <c r="GB25" i="2"/>
  <c r="GB24" i="2"/>
  <c r="GB22" i="2"/>
  <c r="GB19" i="2"/>
  <c r="GB18" i="2"/>
  <c r="GB17" i="2"/>
  <c r="GB16" i="2"/>
  <c r="GB15" i="2"/>
  <c r="GB13" i="2"/>
  <c r="GB12" i="2"/>
  <c r="FV152" i="2"/>
  <c r="FV151" i="2"/>
  <c r="FV150" i="2"/>
  <c r="FV149" i="2"/>
  <c r="FV147" i="2"/>
  <c r="FV146" i="2"/>
  <c r="FV145" i="2"/>
  <c r="FV144" i="2"/>
  <c r="FV143" i="2"/>
  <c r="FV142" i="2"/>
  <c r="FV141" i="2"/>
  <c r="FV140" i="2"/>
  <c r="FV139" i="2"/>
  <c r="FV137" i="2"/>
  <c r="FV136" i="2"/>
  <c r="FV135" i="2"/>
  <c r="FV134" i="2"/>
  <c r="FV133" i="2"/>
  <c r="FV131" i="2"/>
  <c r="FV130" i="2"/>
  <c r="FV129" i="2"/>
  <c r="FV128" i="2"/>
  <c r="FV127" i="2"/>
  <c r="FV126" i="2"/>
  <c r="FV125" i="2"/>
  <c r="FV124" i="2"/>
  <c r="FV123" i="2"/>
  <c r="FV122" i="2"/>
  <c r="FV120" i="2"/>
  <c r="FV119" i="2"/>
  <c r="FV118" i="2"/>
  <c r="FV117" i="2"/>
  <c r="FV116" i="2"/>
  <c r="FV115" i="2"/>
  <c r="FV114" i="2"/>
  <c r="FV113" i="2"/>
  <c r="FV111" i="2"/>
  <c r="FV110" i="2"/>
  <c r="FV109" i="2"/>
  <c r="FV108" i="2"/>
  <c r="FV107" i="2"/>
  <c r="FV106" i="2"/>
  <c r="FV105" i="2"/>
  <c r="FV104" i="2"/>
  <c r="FV103" i="2"/>
  <c r="FV102" i="2"/>
  <c r="FV101" i="2"/>
  <c r="FV100" i="2"/>
  <c r="FV99" i="2"/>
  <c r="FV98" i="2"/>
  <c r="FV97" i="2"/>
  <c r="FV96" i="2"/>
  <c r="FV95" i="2"/>
  <c r="FV94" i="2"/>
  <c r="FV93" i="2"/>
  <c r="FV92" i="2"/>
  <c r="FV91" i="2"/>
  <c r="FV90" i="2"/>
  <c r="FV89" i="2"/>
  <c r="FV88" i="2"/>
  <c r="FV87" i="2"/>
  <c r="FV86" i="2"/>
  <c r="FV85" i="2"/>
  <c r="FV84" i="2"/>
  <c r="FV83" i="2"/>
  <c r="FV82" i="2"/>
  <c r="FV81" i="2"/>
  <c r="FV80" i="2"/>
  <c r="FV79" i="2"/>
  <c r="FV78" i="2"/>
  <c r="FV77" i="2"/>
  <c r="FV76" i="2"/>
  <c r="FV75" i="2"/>
  <c r="FV74" i="2"/>
  <c r="FV72" i="2"/>
  <c r="FV70" i="2"/>
  <c r="FV69" i="2"/>
  <c r="FV68" i="2"/>
  <c r="FV67" i="2"/>
  <c r="FV66" i="2"/>
  <c r="FV65" i="2"/>
  <c r="FV64" i="2"/>
  <c r="FV63" i="2"/>
  <c r="FV61" i="2"/>
  <c r="FV60" i="2"/>
  <c r="FV59" i="2"/>
  <c r="FV58" i="2"/>
  <c r="FV57" i="2"/>
  <c r="FV56" i="2"/>
  <c r="FV55" i="2"/>
  <c r="FV54" i="2"/>
  <c r="FV53" i="2"/>
  <c r="FV51" i="2"/>
  <c r="FV50" i="2"/>
  <c r="FV49" i="2"/>
  <c r="FV48" i="2"/>
  <c r="FV47" i="2"/>
  <c r="FV46" i="2"/>
  <c r="FV45" i="2"/>
  <c r="FV44" i="2"/>
  <c r="FV42" i="2"/>
  <c r="FV41" i="2"/>
  <c r="FV40" i="2"/>
  <c r="FV39" i="2"/>
  <c r="FV38" i="2"/>
  <c r="FV37" i="2"/>
  <c r="FV36" i="2"/>
  <c r="FV35" i="2"/>
  <c r="FV34" i="2"/>
  <c r="FV33" i="2"/>
  <c r="FV32" i="2"/>
  <c r="FV31" i="2"/>
  <c r="FV30" i="2"/>
  <c r="FV29" i="2"/>
  <c r="FV28" i="2"/>
  <c r="FV27" i="2"/>
  <c r="FV26" i="2"/>
  <c r="FV25" i="2"/>
  <c r="FV24" i="2"/>
  <c r="FV22" i="2"/>
  <c r="FV19" i="2"/>
  <c r="FV18" i="2"/>
  <c r="FV17" i="2"/>
  <c r="FV16" i="2"/>
  <c r="FV15" i="2"/>
  <c r="FV13" i="2"/>
  <c r="FV12" i="2"/>
  <c r="FP152" i="2"/>
  <c r="FP151" i="2"/>
  <c r="FP150" i="2"/>
  <c r="FP149" i="2"/>
  <c r="FP147" i="2"/>
  <c r="FP146" i="2"/>
  <c r="FP145" i="2"/>
  <c r="FP144" i="2"/>
  <c r="FP143" i="2"/>
  <c r="FP142" i="2"/>
  <c r="FP141" i="2"/>
  <c r="FP140" i="2"/>
  <c r="FP139" i="2"/>
  <c r="FP137" i="2"/>
  <c r="FP136" i="2"/>
  <c r="FP135" i="2"/>
  <c r="FP134" i="2"/>
  <c r="FP133" i="2"/>
  <c r="FP131" i="2"/>
  <c r="FP130" i="2"/>
  <c r="FP129" i="2"/>
  <c r="FP128" i="2"/>
  <c r="FP127" i="2"/>
  <c r="FP126" i="2"/>
  <c r="FP125" i="2"/>
  <c r="FP124" i="2"/>
  <c r="FP123" i="2"/>
  <c r="FP122" i="2"/>
  <c r="FP120" i="2"/>
  <c r="FP119" i="2"/>
  <c r="FP118" i="2"/>
  <c r="FP117" i="2"/>
  <c r="FP116" i="2"/>
  <c r="FP115" i="2"/>
  <c r="FP114" i="2"/>
  <c r="FP113" i="2"/>
  <c r="FP111" i="2"/>
  <c r="FP110" i="2"/>
  <c r="FP109" i="2"/>
  <c r="FP108" i="2"/>
  <c r="FP107" i="2"/>
  <c r="FP106" i="2"/>
  <c r="FP105" i="2"/>
  <c r="FP104" i="2"/>
  <c r="FP103" i="2"/>
  <c r="FP102" i="2"/>
  <c r="FP101" i="2"/>
  <c r="FP100" i="2"/>
  <c r="FP99" i="2"/>
  <c r="FP98" i="2"/>
  <c r="FP97" i="2"/>
  <c r="FP96" i="2"/>
  <c r="FP95" i="2"/>
  <c r="FP94" i="2"/>
  <c r="FP93" i="2"/>
  <c r="FP92" i="2"/>
  <c r="FP91" i="2"/>
  <c r="FP90" i="2"/>
  <c r="FP89" i="2"/>
  <c r="FP88" i="2"/>
  <c r="FP87" i="2"/>
  <c r="FP86" i="2"/>
  <c r="FP85" i="2"/>
  <c r="FP84" i="2"/>
  <c r="FP83" i="2"/>
  <c r="FP82" i="2"/>
  <c r="FP81" i="2"/>
  <c r="FP80" i="2"/>
  <c r="FP79" i="2"/>
  <c r="FP78" i="2"/>
  <c r="FP77" i="2"/>
  <c r="FP76" i="2"/>
  <c r="FP75" i="2"/>
  <c r="FP74" i="2"/>
  <c r="FP72" i="2"/>
  <c r="FP70" i="2"/>
  <c r="FP69" i="2"/>
  <c r="FP68" i="2"/>
  <c r="FP67" i="2"/>
  <c r="FP66" i="2"/>
  <c r="FP65" i="2"/>
  <c r="FP64" i="2"/>
  <c r="FP63" i="2"/>
  <c r="FP61" i="2"/>
  <c r="FP60" i="2"/>
  <c r="FP59" i="2"/>
  <c r="FP58" i="2"/>
  <c r="FP57" i="2"/>
  <c r="FP56" i="2"/>
  <c r="FP55" i="2"/>
  <c r="FP54" i="2"/>
  <c r="FP53" i="2"/>
  <c r="FP51" i="2"/>
  <c r="FP50" i="2"/>
  <c r="FP49" i="2"/>
  <c r="FP48" i="2"/>
  <c r="FP47" i="2"/>
  <c r="FP46" i="2"/>
  <c r="FP45" i="2"/>
  <c r="FP44" i="2"/>
  <c r="FP42" i="2"/>
  <c r="FP41" i="2"/>
  <c r="FP40" i="2"/>
  <c r="FP39" i="2"/>
  <c r="FP38" i="2"/>
  <c r="FP37" i="2"/>
  <c r="FP36" i="2"/>
  <c r="FP35" i="2"/>
  <c r="FP34" i="2"/>
  <c r="FP33" i="2"/>
  <c r="FP32" i="2"/>
  <c r="FP31" i="2"/>
  <c r="FP30" i="2"/>
  <c r="FP29" i="2"/>
  <c r="FP28" i="2"/>
  <c r="FP27" i="2"/>
  <c r="FP26" i="2"/>
  <c r="FP25" i="2"/>
  <c r="FP24" i="2"/>
  <c r="FP22" i="2"/>
  <c r="FP19" i="2"/>
  <c r="FP18" i="2"/>
  <c r="FP17" i="2"/>
  <c r="FP16" i="2"/>
  <c r="FP15" i="2"/>
  <c r="FP13" i="2"/>
  <c r="FP12" i="2"/>
  <c r="FJ152" i="2"/>
  <c r="FJ151" i="2"/>
  <c r="FJ150" i="2"/>
  <c r="FJ149" i="2"/>
  <c r="FJ147" i="2"/>
  <c r="FJ146" i="2"/>
  <c r="FJ145" i="2"/>
  <c r="FJ144" i="2"/>
  <c r="FJ143" i="2"/>
  <c r="FJ142" i="2"/>
  <c r="FJ141" i="2"/>
  <c r="FJ140" i="2"/>
  <c r="FJ139" i="2"/>
  <c r="FJ137" i="2"/>
  <c r="FJ136" i="2"/>
  <c r="FJ135" i="2"/>
  <c r="FJ134" i="2"/>
  <c r="FJ133" i="2"/>
  <c r="FJ131" i="2"/>
  <c r="FJ130" i="2"/>
  <c r="FJ129" i="2"/>
  <c r="FJ128" i="2"/>
  <c r="FJ127" i="2"/>
  <c r="FJ126" i="2"/>
  <c r="FJ125" i="2"/>
  <c r="FJ124" i="2"/>
  <c r="FJ123" i="2"/>
  <c r="FJ122" i="2"/>
  <c r="FJ120" i="2"/>
  <c r="FJ119" i="2"/>
  <c r="FJ118" i="2"/>
  <c r="FJ117" i="2"/>
  <c r="FJ116" i="2"/>
  <c r="FJ115" i="2"/>
  <c r="FJ114" i="2"/>
  <c r="FJ113" i="2"/>
  <c r="FJ111" i="2"/>
  <c r="FJ110" i="2"/>
  <c r="FJ109" i="2"/>
  <c r="FJ108" i="2"/>
  <c r="FJ107" i="2"/>
  <c r="FJ106" i="2"/>
  <c r="FJ105" i="2"/>
  <c r="FJ104" i="2"/>
  <c r="FJ103" i="2"/>
  <c r="FJ102" i="2"/>
  <c r="FJ101" i="2"/>
  <c r="FJ100" i="2"/>
  <c r="FJ99" i="2"/>
  <c r="FJ98" i="2"/>
  <c r="FJ97" i="2"/>
  <c r="FJ96" i="2"/>
  <c r="FJ95" i="2"/>
  <c r="FJ94" i="2"/>
  <c r="FJ93" i="2"/>
  <c r="FJ92" i="2"/>
  <c r="FJ91" i="2"/>
  <c r="FJ90" i="2"/>
  <c r="FJ89" i="2"/>
  <c r="FJ88" i="2"/>
  <c r="FJ87" i="2"/>
  <c r="FJ86" i="2"/>
  <c r="FJ85" i="2"/>
  <c r="FJ84" i="2"/>
  <c r="FJ83" i="2"/>
  <c r="FJ82" i="2"/>
  <c r="FJ81" i="2"/>
  <c r="FJ80" i="2"/>
  <c r="FJ79" i="2"/>
  <c r="FJ78" i="2"/>
  <c r="FJ77" i="2"/>
  <c r="FJ76" i="2"/>
  <c r="FJ75" i="2"/>
  <c r="FJ74" i="2"/>
  <c r="FJ72" i="2"/>
  <c r="FJ70" i="2"/>
  <c r="FJ69" i="2"/>
  <c r="FJ68" i="2"/>
  <c r="FJ67" i="2"/>
  <c r="FJ66" i="2"/>
  <c r="FJ65" i="2"/>
  <c r="FJ64" i="2"/>
  <c r="FJ63" i="2"/>
  <c r="FJ61" i="2"/>
  <c r="FJ60" i="2"/>
  <c r="FJ59" i="2"/>
  <c r="FJ58" i="2"/>
  <c r="FJ57" i="2"/>
  <c r="FJ56" i="2"/>
  <c r="FJ55" i="2"/>
  <c r="FJ54" i="2"/>
  <c r="FJ53" i="2"/>
  <c r="FJ51" i="2"/>
  <c r="FJ50" i="2"/>
  <c r="FJ49" i="2"/>
  <c r="FJ48" i="2"/>
  <c r="FJ47" i="2"/>
  <c r="FJ46" i="2"/>
  <c r="FJ45" i="2"/>
  <c r="FJ44" i="2"/>
  <c r="FJ42" i="2"/>
  <c r="FJ41" i="2"/>
  <c r="FJ40" i="2"/>
  <c r="FJ39" i="2"/>
  <c r="FJ38" i="2"/>
  <c r="FJ37" i="2"/>
  <c r="FJ36" i="2"/>
  <c r="FJ35" i="2"/>
  <c r="FJ34" i="2"/>
  <c r="FJ33" i="2"/>
  <c r="FJ32" i="2"/>
  <c r="FJ31" i="2"/>
  <c r="FJ30" i="2"/>
  <c r="FJ29" i="2"/>
  <c r="FJ28" i="2"/>
  <c r="FJ27" i="2"/>
  <c r="FJ26" i="2"/>
  <c r="FJ25" i="2"/>
  <c r="FJ24" i="2"/>
  <c r="FJ22" i="2"/>
  <c r="FJ19" i="2"/>
  <c r="FJ18" i="2"/>
  <c r="FJ17" i="2"/>
  <c r="FJ16" i="2"/>
  <c r="FJ15" i="2"/>
  <c r="FJ13" i="2"/>
  <c r="FJ12" i="2"/>
  <c r="FD152" i="2"/>
  <c r="FD151" i="2"/>
  <c r="FD150" i="2"/>
  <c r="FD149" i="2"/>
  <c r="FD147" i="2"/>
  <c r="FD146" i="2"/>
  <c r="FD145" i="2"/>
  <c r="FD144" i="2"/>
  <c r="FD143" i="2"/>
  <c r="FD142" i="2"/>
  <c r="FD141" i="2"/>
  <c r="FD140" i="2"/>
  <c r="FD139" i="2"/>
  <c r="FD137" i="2"/>
  <c r="FD136" i="2"/>
  <c r="FD135" i="2"/>
  <c r="FD134" i="2"/>
  <c r="FD133" i="2"/>
  <c r="FD131" i="2"/>
  <c r="FD130" i="2"/>
  <c r="FD129" i="2"/>
  <c r="FD128" i="2"/>
  <c r="FD127" i="2"/>
  <c r="FD126" i="2"/>
  <c r="FD125" i="2"/>
  <c r="FD124" i="2"/>
  <c r="FD123" i="2"/>
  <c r="FD122" i="2"/>
  <c r="FD120" i="2"/>
  <c r="FD119" i="2"/>
  <c r="FD118" i="2"/>
  <c r="FD117" i="2"/>
  <c r="FD116" i="2"/>
  <c r="FD115" i="2"/>
  <c r="FD114" i="2"/>
  <c r="FD113" i="2"/>
  <c r="FD111" i="2"/>
  <c r="FD110" i="2"/>
  <c r="FD109" i="2"/>
  <c r="FD108" i="2"/>
  <c r="FD107" i="2"/>
  <c r="FD106" i="2"/>
  <c r="FD105" i="2"/>
  <c r="FD104" i="2"/>
  <c r="FD103" i="2"/>
  <c r="FD102" i="2"/>
  <c r="FD101" i="2"/>
  <c r="FD100" i="2"/>
  <c r="FD99" i="2"/>
  <c r="FD98" i="2"/>
  <c r="FD97" i="2"/>
  <c r="FD96" i="2"/>
  <c r="FD95" i="2"/>
  <c r="FD94" i="2"/>
  <c r="FD93" i="2"/>
  <c r="FD92" i="2"/>
  <c r="FD91" i="2"/>
  <c r="FD90" i="2"/>
  <c r="FD89" i="2"/>
  <c r="FD88" i="2"/>
  <c r="FD87" i="2"/>
  <c r="FD86" i="2"/>
  <c r="FD85" i="2"/>
  <c r="FD84" i="2"/>
  <c r="FD83" i="2"/>
  <c r="FD82" i="2"/>
  <c r="FD81" i="2"/>
  <c r="FD80" i="2"/>
  <c r="FD79" i="2"/>
  <c r="FD78" i="2"/>
  <c r="FD77" i="2"/>
  <c r="FD76" i="2"/>
  <c r="FD75" i="2"/>
  <c r="FD74" i="2"/>
  <c r="FD72" i="2"/>
  <c r="FD70" i="2"/>
  <c r="FD69" i="2"/>
  <c r="FD68" i="2"/>
  <c r="FD67" i="2"/>
  <c r="FD66" i="2"/>
  <c r="FD65" i="2"/>
  <c r="FD64" i="2"/>
  <c r="FD63" i="2"/>
  <c r="FD61" i="2"/>
  <c r="FD60" i="2"/>
  <c r="FD59" i="2"/>
  <c r="FD58" i="2"/>
  <c r="FD57" i="2"/>
  <c r="FD56" i="2"/>
  <c r="FD55" i="2"/>
  <c r="FD54" i="2"/>
  <c r="FD53" i="2"/>
  <c r="FD51" i="2"/>
  <c r="FD50" i="2"/>
  <c r="FD49" i="2"/>
  <c r="FD48" i="2"/>
  <c r="FD47" i="2"/>
  <c r="FD46" i="2"/>
  <c r="FD45" i="2"/>
  <c r="FD44" i="2"/>
  <c r="FD42" i="2"/>
  <c r="FD41" i="2"/>
  <c r="FD40" i="2"/>
  <c r="FD39" i="2"/>
  <c r="FD38" i="2"/>
  <c r="FD37" i="2"/>
  <c r="FD36" i="2"/>
  <c r="FD35" i="2"/>
  <c r="FD34" i="2"/>
  <c r="FD33" i="2"/>
  <c r="FD32" i="2"/>
  <c r="FD31" i="2"/>
  <c r="FD30" i="2"/>
  <c r="FD29" i="2"/>
  <c r="FD28" i="2"/>
  <c r="FD27" i="2"/>
  <c r="FD26" i="2"/>
  <c r="FD25" i="2"/>
  <c r="FD24" i="2"/>
  <c r="FD22" i="2"/>
  <c r="FD19" i="2"/>
  <c r="FD18" i="2"/>
  <c r="FD17" i="2"/>
  <c r="FD16" i="2"/>
  <c r="FD15" i="2"/>
  <c r="FD13" i="2"/>
  <c r="FD12" i="2"/>
  <c r="EX152" i="2"/>
  <c r="EX151" i="2"/>
  <c r="EX150" i="2"/>
  <c r="EX149" i="2"/>
  <c r="EX147" i="2"/>
  <c r="EX146" i="2"/>
  <c r="EX145" i="2"/>
  <c r="EX144" i="2"/>
  <c r="EX143" i="2"/>
  <c r="EX142" i="2"/>
  <c r="EX141" i="2"/>
  <c r="EX140" i="2"/>
  <c r="EX139" i="2"/>
  <c r="EX137" i="2"/>
  <c r="EX136" i="2"/>
  <c r="EX135" i="2"/>
  <c r="EX134" i="2"/>
  <c r="EX133" i="2"/>
  <c r="EX131" i="2"/>
  <c r="EX130" i="2"/>
  <c r="EX129" i="2"/>
  <c r="EX128" i="2"/>
  <c r="EX127" i="2"/>
  <c r="EX126" i="2"/>
  <c r="EX125" i="2"/>
  <c r="EX124" i="2"/>
  <c r="EX123" i="2"/>
  <c r="EX122" i="2"/>
  <c r="EX120" i="2"/>
  <c r="EX119" i="2"/>
  <c r="EX118" i="2"/>
  <c r="EX117" i="2"/>
  <c r="EX116" i="2"/>
  <c r="EX115" i="2"/>
  <c r="EX114" i="2"/>
  <c r="EX113" i="2"/>
  <c r="EX111" i="2"/>
  <c r="EX110" i="2"/>
  <c r="EX109" i="2"/>
  <c r="EX108" i="2"/>
  <c r="EX107" i="2"/>
  <c r="EX106" i="2"/>
  <c r="EX105" i="2"/>
  <c r="EX104" i="2"/>
  <c r="EX103" i="2"/>
  <c r="EX102" i="2"/>
  <c r="EX101" i="2"/>
  <c r="EX100" i="2"/>
  <c r="EX99" i="2"/>
  <c r="EX98" i="2"/>
  <c r="EX97" i="2"/>
  <c r="EX96" i="2"/>
  <c r="EX95" i="2"/>
  <c r="EX94" i="2"/>
  <c r="EX93" i="2"/>
  <c r="EX92" i="2"/>
  <c r="EX91" i="2"/>
  <c r="EX90" i="2"/>
  <c r="EX89" i="2"/>
  <c r="EX88" i="2"/>
  <c r="EX87" i="2"/>
  <c r="EX86" i="2"/>
  <c r="EX85" i="2"/>
  <c r="EX84" i="2"/>
  <c r="EX83" i="2"/>
  <c r="EX82" i="2"/>
  <c r="EX81" i="2"/>
  <c r="EX80" i="2"/>
  <c r="EX79" i="2"/>
  <c r="EX78" i="2"/>
  <c r="EX77" i="2"/>
  <c r="EX76" i="2"/>
  <c r="EX75" i="2"/>
  <c r="EX74" i="2"/>
  <c r="EX72" i="2"/>
  <c r="EX70" i="2"/>
  <c r="EX69" i="2"/>
  <c r="EX68" i="2"/>
  <c r="EX67" i="2"/>
  <c r="EX66" i="2"/>
  <c r="EX65" i="2"/>
  <c r="EX64" i="2"/>
  <c r="EX63" i="2"/>
  <c r="EX61" i="2"/>
  <c r="EX60" i="2"/>
  <c r="EX59" i="2"/>
  <c r="EX58" i="2"/>
  <c r="EX57" i="2"/>
  <c r="EX56" i="2"/>
  <c r="EX55" i="2"/>
  <c r="EX54" i="2"/>
  <c r="EX53" i="2"/>
  <c r="EX51" i="2"/>
  <c r="EX50" i="2"/>
  <c r="EX49" i="2"/>
  <c r="EX48" i="2"/>
  <c r="EX47" i="2"/>
  <c r="EX46" i="2"/>
  <c r="EX45" i="2"/>
  <c r="EX44" i="2"/>
  <c r="EX42" i="2"/>
  <c r="EX41" i="2"/>
  <c r="EX40" i="2"/>
  <c r="EX39" i="2"/>
  <c r="EX38" i="2"/>
  <c r="EX37" i="2"/>
  <c r="EX36" i="2"/>
  <c r="EX35" i="2"/>
  <c r="EX34" i="2"/>
  <c r="EX33" i="2"/>
  <c r="EX32" i="2"/>
  <c r="EX31" i="2"/>
  <c r="EX30" i="2"/>
  <c r="EX29" i="2"/>
  <c r="EX28" i="2"/>
  <c r="EX27" i="2"/>
  <c r="EX26" i="2"/>
  <c r="EX25" i="2"/>
  <c r="EX24" i="2"/>
  <c r="EX22" i="2"/>
  <c r="EX19" i="2"/>
  <c r="EX18" i="2"/>
  <c r="EX17" i="2"/>
  <c r="EX16" i="2"/>
  <c r="EX15" i="2"/>
  <c r="EX13" i="2"/>
  <c r="EX12" i="2"/>
  <c r="ER152" i="2"/>
  <c r="ER151" i="2"/>
  <c r="ER150" i="2"/>
  <c r="ER149" i="2"/>
  <c r="ER147" i="2"/>
  <c r="ER146" i="2"/>
  <c r="ER145" i="2"/>
  <c r="ER144" i="2"/>
  <c r="ER143" i="2"/>
  <c r="ER142" i="2"/>
  <c r="ER141" i="2"/>
  <c r="ER140" i="2"/>
  <c r="ER139" i="2"/>
  <c r="ER137" i="2"/>
  <c r="ER136" i="2"/>
  <c r="ER135" i="2"/>
  <c r="ER134" i="2"/>
  <c r="ER133" i="2"/>
  <c r="ER131" i="2"/>
  <c r="ER130" i="2"/>
  <c r="ER129" i="2"/>
  <c r="ER128" i="2"/>
  <c r="ER127" i="2"/>
  <c r="ER126" i="2"/>
  <c r="ER125" i="2"/>
  <c r="ER124" i="2"/>
  <c r="ER123" i="2"/>
  <c r="ER122" i="2"/>
  <c r="ER120" i="2"/>
  <c r="ER119" i="2"/>
  <c r="ER118" i="2"/>
  <c r="ER117" i="2"/>
  <c r="ER116" i="2"/>
  <c r="ER115" i="2"/>
  <c r="ER114" i="2"/>
  <c r="ER113" i="2"/>
  <c r="ER111" i="2"/>
  <c r="ER110" i="2"/>
  <c r="ER109" i="2"/>
  <c r="ER108" i="2"/>
  <c r="ER107" i="2"/>
  <c r="ER106" i="2"/>
  <c r="ER105" i="2"/>
  <c r="ER104" i="2"/>
  <c r="ER103" i="2"/>
  <c r="ER102" i="2"/>
  <c r="ER101" i="2"/>
  <c r="ER100" i="2"/>
  <c r="ER99" i="2"/>
  <c r="ER98" i="2"/>
  <c r="ER97" i="2"/>
  <c r="ER96" i="2"/>
  <c r="ER95" i="2"/>
  <c r="ER94" i="2"/>
  <c r="ER93" i="2"/>
  <c r="ER92" i="2"/>
  <c r="ER91" i="2"/>
  <c r="ER90" i="2"/>
  <c r="ER89" i="2"/>
  <c r="ER88" i="2"/>
  <c r="ER87" i="2"/>
  <c r="ER86" i="2"/>
  <c r="ER85" i="2"/>
  <c r="ER84" i="2"/>
  <c r="ER83" i="2"/>
  <c r="ER82" i="2"/>
  <c r="ER81" i="2"/>
  <c r="ER80" i="2"/>
  <c r="ER79" i="2"/>
  <c r="ER78" i="2"/>
  <c r="ER77" i="2"/>
  <c r="ER76" i="2"/>
  <c r="ER75" i="2"/>
  <c r="ER74" i="2"/>
  <c r="ER72" i="2"/>
  <c r="ER70" i="2"/>
  <c r="ER69" i="2"/>
  <c r="ER68" i="2"/>
  <c r="ER67" i="2"/>
  <c r="ER66" i="2"/>
  <c r="ER65" i="2"/>
  <c r="ER64" i="2"/>
  <c r="ER63" i="2"/>
  <c r="ER61" i="2"/>
  <c r="ER60" i="2"/>
  <c r="ER59" i="2"/>
  <c r="ER58" i="2"/>
  <c r="ER57" i="2"/>
  <c r="ER56" i="2"/>
  <c r="ER55" i="2"/>
  <c r="ER54" i="2"/>
  <c r="ER53" i="2"/>
  <c r="ER51" i="2"/>
  <c r="ER50" i="2"/>
  <c r="ER49" i="2"/>
  <c r="ER48" i="2"/>
  <c r="ER47" i="2"/>
  <c r="ER46" i="2"/>
  <c r="ER45" i="2"/>
  <c r="ER44" i="2"/>
  <c r="ER42" i="2"/>
  <c r="ER41" i="2"/>
  <c r="ER40" i="2"/>
  <c r="ER39" i="2"/>
  <c r="ER38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2" i="2"/>
  <c r="ER19" i="2"/>
  <c r="ER18" i="2"/>
  <c r="ER17" i="2"/>
  <c r="ER16" i="2"/>
  <c r="ER15" i="2"/>
  <c r="ER13" i="2"/>
  <c r="ER12" i="2"/>
  <c r="EL152" i="2"/>
  <c r="EL151" i="2"/>
  <c r="EL150" i="2"/>
  <c r="EL149" i="2"/>
  <c r="EL147" i="2"/>
  <c r="EL146" i="2"/>
  <c r="EL145" i="2"/>
  <c r="EL144" i="2"/>
  <c r="EL143" i="2"/>
  <c r="EL142" i="2"/>
  <c r="EL141" i="2"/>
  <c r="EL140" i="2"/>
  <c r="EL139" i="2"/>
  <c r="EL137" i="2"/>
  <c r="EL136" i="2"/>
  <c r="EL135" i="2"/>
  <c r="EL134" i="2"/>
  <c r="EL133" i="2"/>
  <c r="EL131" i="2"/>
  <c r="EL130" i="2"/>
  <c r="EL129" i="2"/>
  <c r="EL128" i="2"/>
  <c r="EL127" i="2"/>
  <c r="EL126" i="2"/>
  <c r="EL125" i="2"/>
  <c r="EL124" i="2"/>
  <c r="EL123" i="2"/>
  <c r="EL122" i="2"/>
  <c r="EL120" i="2"/>
  <c r="EL119" i="2"/>
  <c r="EL118" i="2"/>
  <c r="EL117" i="2"/>
  <c r="EL116" i="2"/>
  <c r="EL115" i="2"/>
  <c r="EL114" i="2"/>
  <c r="EL113" i="2"/>
  <c r="EL111" i="2"/>
  <c r="EL110" i="2"/>
  <c r="EL109" i="2"/>
  <c r="EL108" i="2"/>
  <c r="EL107" i="2"/>
  <c r="EL106" i="2"/>
  <c r="EL105" i="2"/>
  <c r="EL104" i="2"/>
  <c r="EL103" i="2"/>
  <c r="EL102" i="2"/>
  <c r="EL101" i="2"/>
  <c r="EL100" i="2"/>
  <c r="EL99" i="2"/>
  <c r="EL98" i="2"/>
  <c r="EL97" i="2"/>
  <c r="EL96" i="2"/>
  <c r="EL95" i="2"/>
  <c r="EL94" i="2"/>
  <c r="EL93" i="2"/>
  <c r="EL92" i="2"/>
  <c r="EL91" i="2"/>
  <c r="EL90" i="2"/>
  <c r="EL89" i="2"/>
  <c r="EL88" i="2"/>
  <c r="EL87" i="2"/>
  <c r="EL86" i="2"/>
  <c r="EL85" i="2"/>
  <c r="EL84" i="2"/>
  <c r="EL83" i="2"/>
  <c r="EL82" i="2"/>
  <c r="EL81" i="2"/>
  <c r="EL80" i="2"/>
  <c r="EL79" i="2"/>
  <c r="EL78" i="2"/>
  <c r="EL77" i="2"/>
  <c r="EL76" i="2"/>
  <c r="EL75" i="2"/>
  <c r="EL74" i="2"/>
  <c r="EL72" i="2"/>
  <c r="EL70" i="2"/>
  <c r="EL69" i="2"/>
  <c r="EL68" i="2"/>
  <c r="EL67" i="2"/>
  <c r="EL66" i="2"/>
  <c r="EL65" i="2"/>
  <c r="EL64" i="2"/>
  <c r="EL63" i="2"/>
  <c r="EL61" i="2"/>
  <c r="EL60" i="2"/>
  <c r="EL59" i="2"/>
  <c r="EL58" i="2"/>
  <c r="EL57" i="2"/>
  <c r="EL56" i="2"/>
  <c r="EL55" i="2"/>
  <c r="EL54" i="2"/>
  <c r="EL53" i="2"/>
  <c r="EL51" i="2"/>
  <c r="EL50" i="2"/>
  <c r="EL49" i="2"/>
  <c r="EL48" i="2"/>
  <c r="EL47" i="2"/>
  <c r="EL46" i="2"/>
  <c r="EL45" i="2"/>
  <c r="EL44" i="2"/>
  <c r="EL42" i="2"/>
  <c r="EL41" i="2"/>
  <c r="EL40" i="2"/>
  <c r="EL39" i="2"/>
  <c r="EL38" i="2"/>
  <c r="EL37" i="2"/>
  <c r="EL36" i="2"/>
  <c r="EL35" i="2"/>
  <c r="EL34" i="2"/>
  <c r="EL33" i="2"/>
  <c r="EL32" i="2"/>
  <c r="EL31" i="2"/>
  <c r="EL30" i="2"/>
  <c r="EL29" i="2"/>
  <c r="EL28" i="2"/>
  <c r="EL27" i="2"/>
  <c r="EL26" i="2"/>
  <c r="EL25" i="2"/>
  <c r="EL24" i="2"/>
  <c r="EL22" i="2"/>
  <c r="EL19" i="2"/>
  <c r="EL18" i="2"/>
  <c r="EL17" i="2"/>
  <c r="EL16" i="2"/>
  <c r="EL15" i="2"/>
  <c r="EL13" i="2"/>
  <c r="EL12" i="2"/>
  <c r="EF152" i="2"/>
  <c r="EF151" i="2"/>
  <c r="EF150" i="2"/>
  <c r="EF149" i="2"/>
  <c r="EF147" i="2"/>
  <c r="EF146" i="2"/>
  <c r="EF145" i="2"/>
  <c r="EF144" i="2"/>
  <c r="EF143" i="2"/>
  <c r="EF142" i="2"/>
  <c r="EF141" i="2"/>
  <c r="EF140" i="2"/>
  <c r="EF139" i="2"/>
  <c r="EF137" i="2"/>
  <c r="EF136" i="2"/>
  <c r="EF135" i="2"/>
  <c r="EF134" i="2"/>
  <c r="EF133" i="2"/>
  <c r="EF131" i="2"/>
  <c r="EF130" i="2"/>
  <c r="EF129" i="2"/>
  <c r="EF128" i="2"/>
  <c r="EF127" i="2"/>
  <c r="EF126" i="2"/>
  <c r="EF125" i="2"/>
  <c r="EF124" i="2"/>
  <c r="EF123" i="2"/>
  <c r="EF122" i="2"/>
  <c r="EF120" i="2"/>
  <c r="EF119" i="2"/>
  <c r="EF118" i="2"/>
  <c r="EF117" i="2"/>
  <c r="EF116" i="2"/>
  <c r="EF115" i="2"/>
  <c r="EF114" i="2"/>
  <c r="EF113" i="2"/>
  <c r="EF111" i="2"/>
  <c r="EF110" i="2"/>
  <c r="EF109" i="2"/>
  <c r="EF108" i="2"/>
  <c r="EF107" i="2"/>
  <c r="EF106" i="2"/>
  <c r="EF105" i="2"/>
  <c r="EF104" i="2"/>
  <c r="EF103" i="2"/>
  <c r="EF102" i="2"/>
  <c r="EF101" i="2"/>
  <c r="EF100" i="2"/>
  <c r="EF99" i="2"/>
  <c r="EF98" i="2"/>
  <c r="EF97" i="2"/>
  <c r="EF96" i="2"/>
  <c r="EF95" i="2"/>
  <c r="EF94" i="2"/>
  <c r="EF93" i="2"/>
  <c r="EF92" i="2"/>
  <c r="EF91" i="2"/>
  <c r="EF90" i="2"/>
  <c r="EF89" i="2"/>
  <c r="EF88" i="2"/>
  <c r="EF87" i="2"/>
  <c r="EF86" i="2"/>
  <c r="EF85" i="2"/>
  <c r="EF84" i="2"/>
  <c r="EF83" i="2"/>
  <c r="EF82" i="2"/>
  <c r="EF81" i="2"/>
  <c r="EF80" i="2"/>
  <c r="EF79" i="2"/>
  <c r="EF78" i="2"/>
  <c r="EF77" i="2"/>
  <c r="EF76" i="2"/>
  <c r="EF75" i="2"/>
  <c r="EF74" i="2"/>
  <c r="EF72" i="2"/>
  <c r="EF70" i="2"/>
  <c r="EF69" i="2"/>
  <c r="EF68" i="2"/>
  <c r="EF67" i="2"/>
  <c r="EF66" i="2"/>
  <c r="EF65" i="2"/>
  <c r="EF64" i="2"/>
  <c r="EF63" i="2"/>
  <c r="EF61" i="2"/>
  <c r="EF60" i="2"/>
  <c r="EF59" i="2"/>
  <c r="EF58" i="2"/>
  <c r="EF57" i="2"/>
  <c r="EF56" i="2"/>
  <c r="EF55" i="2"/>
  <c r="EF54" i="2"/>
  <c r="EF53" i="2"/>
  <c r="EF51" i="2"/>
  <c r="EF50" i="2"/>
  <c r="EF49" i="2"/>
  <c r="EF48" i="2"/>
  <c r="EF47" i="2"/>
  <c r="EF46" i="2"/>
  <c r="EF45" i="2"/>
  <c r="EF44" i="2"/>
  <c r="EF42" i="2"/>
  <c r="EF41" i="2"/>
  <c r="EF40" i="2"/>
  <c r="EF39" i="2"/>
  <c r="EF38" i="2"/>
  <c r="EF37" i="2"/>
  <c r="EF36" i="2"/>
  <c r="EF35" i="2"/>
  <c r="EF34" i="2"/>
  <c r="EF33" i="2"/>
  <c r="EF32" i="2"/>
  <c r="EF31" i="2"/>
  <c r="EF30" i="2"/>
  <c r="EF29" i="2"/>
  <c r="EF28" i="2"/>
  <c r="EF27" i="2"/>
  <c r="EF26" i="2"/>
  <c r="EF25" i="2"/>
  <c r="EF24" i="2"/>
  <c r="EF22" i="2"/>
  <c r="EF19" i="2"/>
  <c r="EF18" i="2"/>
  <c r="EF17" i="2"/>
  <c r="EF16" i="2"/>
  <c r="EF15" i="2"/>
  <c r="EF13" i="2"/>
  <c r="EF12" i="2"/>
  <c r="DZ152" i="2"/>
  <c r="DZ151" i="2"/>
  <c r="DZ150" i="2"/>
  <c r="DZ149" i="2"/>
  <c r="DZ147" i="2"/>
  <c r="DZ146" i="2"/>
  <c r="DZ145" i="2"/>
  <c r="DZ144" i="2"/>
  <c r="DZ143" i="2"/>
  <c r="DZ142" i="2"/>
  <c r="DZ141" i="2"/>
  <c r="DZ140" i="2"/>
  <c r="DZ139" i="2"/>
  <c r="DZ137" i="2"/>
  <c r="DZ136" i="2"/>
  <c r="DZ135" i="2"/>
  <c r="DZ134" i="2"/>
  <c r="DZ133" i="2"/>
  <c r="DZ131" i="2"/>
  <c r="DZ130" i="2"/>
  <c r="DZ129" i="2"/>
  <c r="DZ128" i="2"/>
  <c r="DZ127" i="2"/>
  <c r="DZ126" i="2"/>
  <c r="DZ125" i="2"/>
  <c r="DZ124" i="2"/>
  <c r="DZ123" i="2"/>
  <c r="DZ122" i="2"/>
  <c r="DZ120" i="2"/>
  <c r="DZ119" i="2"/>
  <c r="DZ118" i="2"/>
  <c r="DZ117" i="2"/>
  <c r="DZ116" i="2"/>
  <c r="DZ115" i="2"/>
  <c r="DZ114" i="2"/>
  <c r="DZ113" i="2"/>
  <c r="DZ111" i="2"/>
  <c r="DZ110" i="2"/>
  <c r="DZ109" i="2"/>
  <c r="DZ108" i="2"/>
  <c r="DZ107" i="2"/>
  <c r="DZ106" i="2"/>
  <c r="DZ105" i="2"/>
  <c r="DZ104" i="2"/>
  <c r="DZ103" i="2"/>
  <c r="DZ102" i="2"/>
  <c r="DZ101" i="2"/>
  <c r="DZ100" i="2"/>
  <c r="DZ99" i="2"/>
  <c r="DZ98" i="2"/>
  <c r="DZ97" i="2"/>
  <c r="DZ96" i="2"/>
  <c r="DZ95" i="2"/>
  <c r="DZ94" i="2"/>
  <c r="DZ93" i="2"/>
  <c r="DZ92" i="2"/>
  <c r="DZ91" i="2"/>
  <c r="DZ90" i="2"/>
  <c r="DZ89" i="2"/>
  <c r="DZ88" i="2"/>
  <c r="DZ87" i="2"/>
  <c r="DZ86" i="2"/>
  <c r="DZ85" i="2"/>
  <c r="DZ84" i="2"/>
  <c r="DZ83" i="2"/>
  <c r="DZ82" i="2"/>
  <c r="DZ81" i="2"/>
  <c r="DZ80" i="2"/>
  <c r="DZ79" i="2"/>
  <c r="DZ78" i="2"/>
  <c r="DZ77" i="2"/>
  <c r="DZ76" i="2"/>
  <c r="DZ75" i="2"/>
  <c r="DZ74" i="2"/>
  <c r="DZ72" i="2"/>
  <c r="DZ70" i="2"/>
  <c r="DZ69" i="2"/>
  <c r="DZ68" i="2"/>
  <c r="DZ67" i="2"/>
  <c r="DZ66" i="2"/>
  <c r="DZ65" i="2"/>
  <c r="DZ64" i="2"/>
  <c r="DZ63" i="2"/>
  <c r="DZ61" i="2"/>
  <c r="DZ60" i="2"/>
  <c r="DZ59" i="2"/>
  <c r="DZ58" i="2"/>
  <c r="DZ57" i="2"/>
  <c r="DZ56" i="2"/>
  <c r="DZ55" i="2"/>
  <c r="DZ54" i="2"/>
  <c r="DZ53" i="2"/>
  <c r="DZ51" i="2"/>
  <c r="DZ50" i="2"/>
  <c r="DZ49" i="2"/>
  <c r="DZ48" i="2"/>
  <c r="DZ47" i="2"/>
  <c r="DZ46" i="2"/>
  <c r="DZ45" i="2"/>
  <c r="DZ44" i="2"/>
  <c r="DZ42" i="2"/>
  <c r="DZ41" i="2"/>
  <c r="DZ40" i="2"/>
  <c r="DZ39" i="2"/>
  <c r="DZ38" i="2"/>
  <c r="DZ37" i="2"/>
  <c r="DZ36" i="2"/>
  <c r="DZ35" i="2"/>
  <c r="DZ34" i="2"/>
  <c r="DZ33" i="2"/>
  <c r="DZ32" i="2"/>
  <c r="DZ31" i="2"/>
  <c r="DZ30" i="2"/>
  <c r="DZ29" i="2"/>
  <c r="DZ28" i="2"/>
  <c r="DZ27" i="2"/>
  <c r="DZ26" i="2"/>
  <c r="DZ25" i="2"/>
  <c r="DZ24" i="2"/>
  <c r="DZ22" i="2"/>
  <c r="DZ19" i="2"/>
  <c r="DZ18" i="2"/>
  <c r="DZ17" i="2"/>
  <c r="DZ16" i="2"/>
  <c r="DZ15" i="2"/>
  <c r="DZ13" i="2"/>
  <c r="DZ12" i="2"/>
  <c r="DT152" i="2"/>
  <c r="DT151" i="2"/>
  <c r="DT150" i="2"/>
  <c r="DT149" i="2"/>
  <c r="DT147" i="2"/>
  <c r="DT146" i="2"/>
  <c r="DT145" i="2"/>
  <c r="DT144" i="2"/>
  <c r="DT143" i="2"/>
  <c r="DT142" i="2"/>
  <c r="DT141" i="2"/>
  <c r="DT140" i="2"/>
  <c r="DT139" i="2"/>
  <c r="DT137" i="2"/>
  <c r="DT136" i="2"/>
  <c r="DT135" i="2"/>
  <c r="DT134" i="2"/>
  <c r="DT133" i="2"/>
  <c r="DT131" i="2"/>
  <c r="DT130" i="2"/>
  <c r="DT129" i="2"/>
  <c r="DT128" i="2"/>
  <c r="DT127" i="2"/>
  <c r="DT126" i="2"/>
  <c r="DT125" i="2"/>
  <c r="DT124" i="2"/>
  <c r="DT123" i="2"/>
  <c r="DT122" i="2"/>
  <c r="DT120" i="2"/>
  <c r="DT119" i="2"/>
  <c r="DT118" i="2"/>
  <c r="DT117" i="2"/>
  <c r="DT116" i="2"/>
  <c r="DT115" i="2"/>
  <c r="DT114" i="2"/>
  <c r="DT113" i="2"/>
  <c r="DT111" i="2"/>
  <c r="DT110" i="2"/>
  <c r="DT109" i="2"/>
  <c r="DT108" i="2"/>
  <c r="DT107" i="2"/>
  <c r="DT106" i="2"/>
  <c r="DT105" i="2"/>
  <c r="DT104" i="2"/>
  <c r="DT103" i="2"/>
  <c r="DT102" i="2"/>
  <c r="DT101" i="2"/>
  <c r="DT100" i="2"/>
  <c r="DT99" i="2"/>
  <c r="DT98" i="2"/>
  <c r="DT97" i="2"/>
  <c r="DT96" i="2"/>
  <c r="DT95" i="2"/>
  <c r="DT94" i="2"/>
  <c r="DT93" i="2"/>
  <c r="DT92" i="2"/>
  <c r="DT91" i="2"/>
  <c r="DT90" i="2"/>
  <c r="DT89" i="2"/>
  <c r="DT88" i="2"/>
  <c r="DT87" i="2"/>
  <c r="DT86" i="2"/>
  <c r="DT85" i="2"/>
  <c r="DT84" i="2"/>
  <c r="DT83" i="2"/>
  <c r="DT82" i="2"/>
  <c r="DT81" i="2"/>
  <c r="DT80" i="2"/>
  <c r="DT79" i="2"/>
  <c r="DT78" i="2"/>
  <c r="DT77" i="2"/>
  <c r="DT76" i="2"/>
  <c r="DT75" i="2"/>
  <c r="DT74" i="2"/>
  <c r="DT72" i="2"/>
  <c r="DT70" i="2"/>
  <c r="DT69" i="2"/>
  <c r="DT68" i="2"/>
  <c r="DT67" i="2"/>
  <c r="DT66" i="2"/>
  <c r="DT65" i="2"/>
  <c r="DT64" i="2"/>
  <c r="DT63" i="2"/>
  <c r="DT61" i="2"/>
  <c r="DT60" i="2"/>
  <c r="DT59" i="2"/>
  <c r="DT58" i="2"/>
  <c r="DT57" i="2"/>
  <c r="DT56" i="2"/>
  <c r="DT55" i="2"/>
  <c r="DT54" i="2"/>
  <c r="DT53" i="2"/>
  <c r="DT51" i="2"/>
  <c r="DT50" i="2"/>
  <c r="DT49" i="2"/>
  <c r="DT48" i="2"/>
  <c r="DT47" i="2"/>
  <c r="DT46" i="2"/>
  <c r="DT45" i="2"/>
  <c r="DT44" i="2"/>
  <c r="DT42" i="2"/>
  <c r="DT41" i="2"/>
  <c r="DT40" i="2"/>
  <c r="DT39" i="2"/>
  <c r="DT38" i="2"/>
  <c r="DT37" i="2"/>
  <c r="DT36" i="2"/>
  <c r="DT35" i="2"/>
  <c r="DT34" i="2"/>
  <c r="DT33" i="2"/>
  <c r="DT32" i="2"/>
  <c r="DT31" i="2"/>
  <c r="DT30" i="2"/>
  <c r="DT29" i="2"/>
  <c r="DT28" i="2"/>
  <c r="DT27" i="2"/>
  <c r="DT26" i="2"/>
  <c r="DT25" i="2"/>
  <c r="DT24" i="2"/>
  <c r="DT22" i="2"/>
  <c r="DT19" i="2"/>
  <c r="DT18" i="2"/>
  <c r="DT17" i="2"/>
  <c r="DT16" i="2"/>
  <c r="DT15" i="2"/>
  <c r="DT13" i="2"/>
  <c r="DT12" i="2"/>
  <c r="DN152" i="2"/>
  <c r="DN151" i="2"/>
  <c r="DN150" i="2"/>
  <c r="DN149" i="2"/>
  <c r="DN147" i="2"/>
  <c r="DN146" i="2"/>
  <c r="DN145" i="2"/>
  <c r="DN144" i="2"/>
  <c r="DN143" i="2"/>
  <c r="DN142" i="2"/>
  <c r="DN141" i="2"/>
  <c r="DN140" i="2"/>
  <c r="DN139" i="2"/>
  <c r="DN137" i="2"/>
  <c r="DN136" i="2"/>
  <c r="DN135" i="2"/>
  <c r="DN134" i="2"/>
  <c r="DN133" i="2"/>
  <c r="DN131" i="2"/>
  <c r="DN130" i="2"/>
  <c r="DN129" i="2"/>
  <c r="DN128" i="2"/>
  <c r="DN127" i="2"/>
  <c r="DN126" i="2"/>
  <c r="DN125" i="2"/>
  <c r="DN124" i="2"/>
  <c r="DN123" i="2"/>
  <c r="DN122" i="2"/>
  <c r="DN120" i="2"/>
  <c r="DN119" i="2"/>
  <c r="DN118" i="2"/>
  <c r="DN117" i="2"/>
  <c r="DN116" i="2"/>
  <c r="DN115" i="2"/>
  <c r="DN114" i="2"/>
  <c r="DN113" i="2"/>
  <c r="DN111" i="2"/>
  <c r="DN110" i="2"/>
  <c r="DN109" i="2"/>
  <c r="DN108" i="2"/>
  <c r="DN107" i="2"/>
  <c r="DN106" i="2"/>
  <c r="DN105" i="2"/>
  <c r="DN104" i="2"/>
  <c r="DN103" i="2"/>
  <c r="DN102" i="2"/>
  <c r="DN101" i="2"/>
  <c r="DN100" i="2"/>
  <c r="DN99" i="2"/>
  <c r="DN98" i="2"/>
  <c r="DN97" i="2"/>
  <c r="DN96" i="2"/>
  <c r="DN95" i="2"/>
  <c r="DN94" i="2"/>
  <c r="DN93" i="2"/>
  <c r="DN92" i="2"/>
  <c r="DN91" i="2"/>
  <c r="DN90" i="2"/>
  <c r="DN89" i="2"/>
  <c r="DN88" i="2"/>
  <c r="DN87" i="2"/>
  <c r="DN86" i="2"/>
  <c r="DN85" i="2"/>
  <c r="DN84" i="2"/>
  <c r="DN83" i="2"/>
  <c r="DN82" i="2"/>
  <c r="DN81" i="2"/>
  <c r="DN80" i="2"/>
  <c r="DN79" i="2"/>
  <c r="DN78" i="2"/>
  <c r="DN77" i="2"/>
  <c r="DN76" i="2"/>
  <c r="DN75" i="2"/>
  <c r="DN74" i="2"/>
  <c r="DN72" i="2"/>
  <c r="DN70" i="2"/>
  <c r="DN69" i="2"/>
  <c r="DN68" i="2"/>
  <c r="DN67" i="2"/>
  <c r="DN66" i="2"/>
  <c r="DN65" i="2"/>
  <c r="DN64" i="2"/>
  <c r="DN63" i="2"/>
  <c r="DN61" i="2"/>
  <c r="DN60" i="2"/>
  <c r="DN59" i="2"/>
  <c r="DN58" i="2"/>
  <c r="DN57" i="2"/>
  <c r="DN56" i="2"/>
  <c r="DN55" i="2"/>
  <c r="DN54" i="2"/>
  <c r="DN53" i="2"/>
  <c r="DN51" i="2"/>
  <c r="DN50" i="2"/>
  <c r="DN49" i="2"/>
  <c r="DN48" i="2"/>
  <c r="DN47" i="2"/>
  <c r="DN46" i="2"/>
  <c r="DN45" i="2"/>
  <c r="DN44" i="2"/>
  <c r="DN42" i="2"/>
  <c r="DN41" i="2"/>
  <c r="DN40" i="2"/>
  <c r="DN39" i="2"/>
  <c r="DN38" i="2"/>
  <c r="DN37" i="2"/>
  <c r="DN36" i="2"/>
  <c r="DN35" i="2"/>
  <c r="DN34" i="2"/>
  <c r="DN33" i="2"/>
  <c r="DN32" i="2"/>
  <c r="DN31" i="2"/>
  <c r="DN30" i="2"/>
  <c r="DN29" i="2"/>
  <c r="DN28" i="2"/>
  <c r="DN27" i="2"/>
  <c r="DN26" i="2"/>
  <c r="DN25" i="2"/>
  <c r="DN24" i="2"/>
  <c r="DN22" i="2"/>
  <c r="DN19" i="2"/>
  <c r="DN18" i="2"/>
  <c r="DN17" i="2"/>
  <c r="DN16" i="2"/>
  <c r="DN15" i="2"/>
  <c r="DN13" i="2"/>
  <c r="DN12" i="2"/>
  <c r="DH152" i="2"/>
  <c r="DH151" i="2"/>
  <c r="DH150" i="2"/>
  <c r="DH149" i="2"/>
  <c r="DH147" i="2"/>
  <c r="DH146" i="2"/>
  <c r="DH145" i="2"/>
  <c r="DH144" i="2"/>
  <c r="DH143" i="2"/>
  <c r="DH142" i="2"/>
  <c r="DH141" i="2"/>
  <c r="DH140" i="2"/>
  <c r="DH139" i="2"/>
  <c r="DH137" i="2"/>
  <c r="DH136" i="2"/>
  <c r="DH135" i="2"/>
  <c r="DH134" i="2"/>
  <c r="DH133" i="2"/>
  <c r="DH131" i="2"/>
  <c r="DH130" i="2"/>
  <c r="DH129" i="2"/>
  <c r="DH128" i="2"/>
  <c r="DH127" i="2"/>
  <c r="DH126" i="2"/>
  <c r="DH125" i="2"/>
  <c r="DH124" i="2"/>
  <c r="DH123" i="2"/>
  <c r="DH122" i="2"/>
  <c r="DH120" i="2"/>
  <c r="DH119" i="2"/>
  <c r="DH118" i="2"/>
  <c r="DH117" i="2"/>
  <c r="DH116" i="2"/>
  <c r="DH115" i="2"/>
  <c r="DH114" i="2"/>
  <c r="DH113" i="2"/>
  <c r="DH111" i="2"/>
  <c r="DH110" i="2"/>
  <c r="DH109" i="2"/>
  <c r="DH108" i="2"/>
  <c r="DH107" i="2"/>
  <c r="DH106" i="2"/>
  <c r="DH105" i="2"/>
  <c r="DH104" i="2"/>
  <c r="DH103" i="2"/>
  <c r="DH102" i="2"/>
  <c r="DH101" i="2"/>
  <c r="DH100" i="2"/>
  <c r="DH99" i="2"/>
  <c r="DH98" i="2"/>
  <c r="DH97" i="2"/>
  <c r="DH96" i="2"/>
  <c r="DH95" i="2"/>
  <c r="DH94" i="2"/>
  <c r="DH93" i="2"/>
  <c r="DH92" i="2"/>
  <c r="DH91" i="2"/>
  <c r="DH90" i="2"/>
  <c r="DH89" i="2"/>
  <c r="DH88" i="2"/>
  <c r="DH87" i="2"/>
  <c r="DH86" i="2"/>
  <c r="DH85" i="2"/>
  <c r="DH84" i="2"/>
  <c r="DH83" i="2"/>
  <c r="DH82" i="2"/>
  <c r="DH81" i="2"/>
  <c r="DH80" i="2"/>
  <c r="DH79" i="2"/>
  <c r="DH78" i="2"/>
  <c r="DH77" i="2"/>
  <c r="DH76" i="2"/>
  <c r="DH75" i="2"/>
  <c r="DH74" i="2"/>
  <c r="DH72" i="2"/>
  <c r="DH70" i="2"/>
  <c r="DH69" i="2"/>
  <c r="DH68" i="2"/>
  <c r="DH67" i="2"/>
  <c r="DH66" i="2"/>
  <c r="DH65" i="2"/>
  <c r="DH64" i="2"/>
  <c r="DH63" i="2"/>
  <c r="DH61" i="2"/>
  <c r="DH60" i="2"/>
  <c r="DH59" i="2"/>
  <c r="DH58" i="2"/>
  <c r="DH57" i="2"/>
  <c r="DH56" i="2"/>
  <c r="DH55" i="2"/>
  <c r="DH54" i="2"/>
  <c r="DH53" i="2"/>
  <c r="DH51" i="2"/>
  <c r="DH50" i="2"/>
  <c r="DH49" i="2"/>
  <c r="DH48" i="2"/>
  <c r="DH47" i="2"/>
  <c r="DH46" i="2"/>
  <c r="DH45" i="2"/>
  <c r="DH44" i="2"/>
  <c r="DH42" i="2"/>
  <c r="DH41" i="2"/>
  <c r="DH40" i="2"/>
  <c r="DH39" i="2"/>
  <c r="DH38" i="2"/>
  <c r="DH37" i="2"/>
  <c r="DH36" i="2"/>
  <c r="DH35" i="2"/>
  <c r="DH34" i="2"/>
  <c r="DH33" i="2"/>
  <c r="DH32" i="2"/>
  <c r="DH31" i="2"/>
  <c r="DH30" i="2"/>
  <c r="DH29" i="2"/>
  <c r="DH28" i="2"/>
  <c r="DH27" i="2"/>
  <c r="DH26" i="2"/>
  <c r="DH25" i="2"/>
  <c r="DH24" i="2"/>
  <c r="DH22" i="2"/>
  <c r="DH19" i="2"/>
  <c r="DH18" i="2"/>
  <c r="DH17" i="2"/>
  <c r="DH16" i="2"/>
  <c r="DH15" i="2"/>
  <c r="DH13" i="2"/>
  <c r="DH12" i="2"/>
  <c r="DB152" i="2"/>
  <c r="DB151" i="2"/>
  <c r="DB150" i="2"/>
  <c r="DB149" i="2"/>
  <c r="DB147" i="2"/>
  <c r="DB146" i="2"/>
  <c r="DB145" i="2"/>
  <c r="DB144" i="2"/>
  <c r="DB143" i="2"/>
  <c r="DB142" i="2"/>
  <c r="DB141" i="2"/>
  <c r="DB140" i="2"/>
  <c r="DB139" i="2"/>
  <c r="DB137" i="2"/>
  <c r="DB136" i="2"/>
  <c r="DB135" i="2"/>
  <c r="DB134" i="2"/>
  <c r="DB133" i="2"/>
  <c r="DB131" i="2"/>
  <c r="DB130" i="2"/>
  <c r="DB129" i="2"/>
  <c r="DB128" i="2"/>
  <c r="DB127" i="2"/>
  <c r="DB126" i="2"/>
  <c r="DB125" i="2"/>
  <c r="DB124" i="2"/>
  <c r="DB123" i="2"/>
  <c r="DB122" i="2"/>
  <c r="DB120" i="2"/>
  <c r="DB119" i="2"/>
  <c r="DB118" i="2"/>
  <c r="DB117" i="2"/>
  <c r="DB116" i="2"/>
  <c r="DB115" i="2"/>
  <c r="DB114" i="2"/>
  <c r="DB113" i="2"/>
  <c r="DB111" i="2"/>
  <c r="DB110" i="2"/>
  <c r="DB109" i="2"/>
  <c r="DB108" i="2"/>
  <c r="DB107" i="2"/>
  <c r="DB106" i="2"/>
  <c r="DB105" i="2"/>
  <c r="DB104" i="2"/>
  <c r="DB103" i="2"/>
  <c r="DB102" i="2"/>
  <c r="DB101" i="2"/>
  <c r="DB100" i="2"/>
  <c r="DB99" i="2"/>
  <c r="DB98" i="2"/>
  <c r="DB97" i="2"/>
  <c r="DB96" i="2"/>
  <c r="DB95" i="2"/>
  <c r="DB94" i="2"/>
  <c r="DB93" i="2"/>
  <c r="DB92" i="2"/>
  <c r="DB91" i="2"/>
  <c r="DB90" i="2"/>
  <c r="DB89" i="2"/>
  <c r="DB88" i="2"/>
  <c r="DB87" i="2"/>
  <c r="DB86" i="2"/>
  <c r="DB85" i="2"/>
  <c r="DB84" i="2"/>
  <c r="DB83" i="2"/>
  <c r="DB82" i="2"/>
  <c r="DB81" i="2"/>
  <c r="DB80" i="2"/>
  <c r="DB79" i="2"/>
  <c r="DB78" i="2"/>
  <c r="DB77" i="2"/>
  <c r="DB76" i="2"/>
  <c r="DB75" i="2"/>
  <c r="DB74" i="2"/>
  <c r="DB72" i="2"/>
  <c r="DB70" i="2"/>
  <c r="DB69" i="2"/>
  <c r="DB68" i="2"/>
  <c r="DB67" i="2"/>
  <c r="DB66" i="2"/>
  <c r="DB65" i="2"/>
  <c r="DB64" i="2"/>
  <c r="DB63" i="2"/>
  <c r="DB61" i="2"/>
  <c r="DB60" i="2"/>
  <c r="DB59" i="2"/>
  <c r="DB58" i="2"/>
  <c r="DB57" i="2"/>
  <c r="DB56" i="2"/>
  <c r="DB55" i="2"/>
  <c r="DB54" i="2"/>
  <c r="DB53" i="2"/>
  <c r="DB51" i="2"/>
  <c r="DB50" i="2"/>
  <c r="DB49" i="2"/>
  <c r="DB48" i="2"/>
  <c r="DB47" i="2"/>
  <c r="DB46" i="2"/>
  <c r="DB45" i="2"/>
  <c r="DB44" i="2"/>
  <c r="DB42" i="2"/>
  <c r="DB41" i="2"/>
  <c r="DB40" i="2"/>
  <c r="DB39" i="2"/>
  <c r="DB38" i="2"/>
  <c r="DB37" i="2"/>
  <c r="DB36" i="2"/>
  <c r="DB35" i="2"/>
  <c r="DB34" i="2"/>
  <c r="DB33" i="2"/>
  <c r="DB32" i="2"/>
  <c r="DB31" i="2"/>
  <c r="DB30" i="2"/>
  <c r="DB29" i="2"/>
  <c r="DB28" i="2"/>
  <c r="DB27" i="2"/>
  <c r="DB26" i="2"/>
  <c r="DB25" i="2"/>
  <c r="DB24" i="2"/>
  <c r="DB22" i="2"/>
  <c r="DB19" i="2"/>
  <c r="DB18" i="2"/>
  <c r="DB17" i="2"/>
  <c r="DB16" i="2"/>
  <c r="DB15" i="2"/>
  <c r="DB13" i="2"/>
  <c r="DB12" i="2"/>
  <c r="CV152" i="2"/>
  <c r="CV151" i="2"/>
  <c r="CV150" i="2"/>
  <c r="CV149" i="2"/>
  <c r="CV147" i="2"/>
  <c r="CV146" i="2"/>
  <c r="CV145" i="2"/>
  <c r="CV144" i="2"/>
  <c r="CV143" i="2"/>
  <c r="CV142" i="2"/>
  <c r="CV141" i="2"/>
  <c r="CV140" i="2"/>
  <c r="CV139" i="2"/>
  <c r="CV137" i="2"/>
  <c r="CV136" i="2"/>
  <c r="CV135" i="2"/>
  <c r="CV134" i="2"/>
  <c r="CV133" i="2"/>
  <c r="CV131" i="2"/>
  <c r="CV130" i="2"/>
  <c r="CV129" i="2"/>
  <c r="CV128" i="2"/>
  <c r="CV127" i="2"/>
  <c r="CV126" i="2"/>
  <c r="CV125" i="2"/>
  <c r="CV124" i="2"/>
  <c r="CV123" i="2"/>
  <c r="CV122" i="2"/>
  <c r="CV120" i="2"/>
  <c r="CV119" i="2"/>
  <c r="CV118" i="2"/>
  <c r="CV117" i="2"/>
  <c r="CV116" i="2"/>
  <c r="CV115" i="2"/>
  <c r="CV114" i="2"/>
  <c r="CV113" i="2"/>
  <c r="CV111" i="2"/>
  <c r="CV110" i="2"/>
  <c r="CV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2" i="2"/>
  <c r="CV70" i="2"/>
  <c r="CV69" i="2"/>
  <c r="CV68" i="2"/>
  <c r="CV67" i="2"/>
  <c r="CV66" i="2"/>
  <c r="CV65" i="2"/>
  <c r="CV64" i="2"/>
  <c r="CV63" i="2"/>
  <c r="CV61" i="2"/>
  <c r="CV60" i="2"/>
  <c r="CV59" i="2"/>
  <c r="CV58" i="2"/>
  <c r="CV57" i="2"/>
  <c r="CV56" i="2"/>
  <c r="CV55" i="2"/>
  <c r="CV54" i="2"/>
  <c r="CV53" i="2"/>
  <c r="CV51" i="2"/>
  <c r="CV50" i="2"/>
  <c r="CV49" i="2"/>
  <c r="CV48" i="2"/>
  <c r="CV47" i="2"/>
  <c r="CV46" i="2"/>
  <c r="CV45" i="2"/>
  <c r="CV44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V25" i="2"/>
  <c r="CV24" i="2"/>
  <c r="CV22" i="2"/>
  <c r="CV19" i="2"/>
  <c r="CV18" i="2"/>
  <c r="CV17" i="2"/>
  <c r="CV16" i="2"/>
  <c r="CV15" i="2"/>
  <c r="CV13" i="2"/>
  <c r="CV12" i="2"/>
  <c r="CP152" i="2"/>
  <c r="CP151" i="2"/>
  <c r="CP150" i="2"/>
  <c r="CP149" i="2"/>
  <c r="CP147" i="2"/>
  <c r="CP146" i="2"/>
  <c r="CP145" i="2"/>
  <c r="CP144" i="2"/>
  <c r="CP143" i="2"/>
  <c r="CP142" i="2"/>
  <c r="CP141" i="2"/>
  <c r="CP140" i="2"/>
  <c r="CP139" i="2"/>
  <c r="CP137" i="2"/>
  <c r="CP136" i="2"/>
  <c r="CP135" i="2"/>
  <c r="CP134" i="2"/>
  <c r="CP133" i="2"/>
  <c r="CP131" i="2"/>
  <c r="CP130" i="2"/>
  <c r="CP129" i="2"/>
  <c r="CP128" i="2"/>
  <c r="CP127" i="2"/>
  <c r="CP126" i="2"/>
  <c r="CP125" i="2"/>
  <c r="CP124" i="2"/>
  <c r="CP123" i="2"/>
  <c r="CP122" i="2"/>
  <c r="CP120" i="2"/>
  <c r="CP119" i="2"/>
  <c r="CP118" i="2"/>
  <c r="CP117" i="2"/>
  <c r="CP116" i="2"/>
  <c r="CP115" i="2"/>
  <c r="CP114" i="2"/>
  <c r="CP113" i="2"/>
  <c r="CP111" i="2"/>
  <c r="CP110" i="2"/>
  <c r="CP109" i="2"/>
  <c r="CP108" i="2"/>
  <c r="CP107" i="2"/>
  <c r="CP106" i="2"/>
  <c r="CP105" i="2"/>
  <c r="CP104" i="2"/>
  <c r="CP103" i="2"/>
  <c r="CP102" i="2"/>
  <c r="CP101" i="2"/>
  <c r="CP100" i="2"/>
  <c r="CP99" i="2"/>
  <c r="CP98" i="2"/>
  <c r="CP97" i="2"/>
  <c r="CP96" i="2"/>
  <c r="CP95" i="2"/>
  <c r="CP94" i="2"/>
  <c r="CP93" i="2"/>
  <c r="CP92" i="2"/>
  <c r="CP91" i="2"/>
  <c r="CP90" i="2"/>
  <c r="CP89" i="2"/>
  <c r="CP88" i="2"/>
  <c r="CP87" i="2"/>
  <c r="CP86" i="2"/>
  <c r="CP85" i="2"/>
  <c r="CP84" i="2"/>
  <c r="CP83" i="2"/>
  <c r="CP82" i="2"/>
  <c r="CP81" i="2"/>
  <c r="CP80" i="2"/>
  <c r="CP79" i="2"/>
  <c r="CP78" i="2"/>
  <c r="CP77" i="2"/>
  <c r="CP76" i="2"/>
  <c r="CP75" i="2"/>
  <c r="CP74" i="2"/>
  <c r="CP72" i="2"/>
  <c r="CP70" i="2"/>
  <c r="CP69" i="2"/>
  <c r="CP68" i="2"/>
  <c r="CP67" i="2"/>
  <c r="CP66" i="2"/>
  <c r="CP65" i="2"/>
  <c r="CP64" i="2"/>
  <c r="CP63" i="2"/>
  <c r="CP61" i="2"/>
  <c r="CP60" i="2"/>
  <c r="CP59" i="2"/>
  <c r="CP58" i="2"/>
  <c r="CP57" i="2"/>
  <c r="CP56" i="2"/>
  <c r="CP55" i="2"/>
  <c r="CP54" i="2"/>
  <c r="CP53" i="2"/>
  <c r="CP51" i="2"/>
  <c r="CP50" i="2"/>
  <c r="CP49" i="2"/>
  <c r="CP48" i="2"/>
  <c r="CP47" i="2"/>
  <c r="CP46" i="2"/>
  <c r="CP45" i="2"/>
  <c r="CP44" i="2"/>
  <c r="CP42" i="2"/>
  <c r="CP41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2" i="2"/>
  <c r="CP19" i="2"/>
  <c r="CP18" i="2"/>
  <c r="CP17" i="2"/>
  <c r="CP16" i="2"/>
  <c r="CP15" i="2"/>
  <c r="CP13" i="2"/>
  <c r="CP12" i="2"/>
  <c r="CJ152" i="2"/>
  <c r="CJ151" i="2"/>
  <c r="CJ150" i="2"/>
  <c r="CJ149" i="2"/>
  <c r="CJ147" i="2"/>
  <c r="CJ146" i="2"/>
  <c r="CJ145" i="2"/>
  <c r="CJ144" i="2"/>
  <c r="CJ143" i="2"/>
  <c r="CJ142" i="2"/>
  <c r="CJ141" i="2"/>
  <c r="CJ140" i="2"/>
  <c r="CJ139" i="2"/>
  <c r="CJ137" i="2"/>
  <c r="CJ136" i="2"/>
  <c r="CJ135" i="2"/>
  <c r="CJ134" i="2"/>
  <c r="CJ133" i="2"/>
  <c r="CJ131" i="2"/>
  <c r="CJ130" i="2"/>
  <c r="CJ129" i="2"/>
  <c r="CJ128" i="2"/>
  <c r="CJ127" i="2"/>
  <c r="CJ126" i="2"/>
  <c r="CJ125" i="2"/>
  <c r="CJ124" i="2"/>
  <c r="CJ123" i="2"/>
  <c r="CJ122" i="2"/>
  <c r="CJ120" i="2"/>
  <c r="CJ119" i="2"/>
  <c r="CJ118" i="2"/>
  <c r="CJ117" i="2"/>
  <c r="CJ116" i="2"/>
  <c r="CJ115" i="2"/>
  <c r="CJ114" i="2"/>
  <c r="CJ113" i="2"/>
  <c r="CJ111" i="2"/>
  <c r="CJ110" i="2"/>
  <c r="CJ109" i="2"/>
  <c r="CJ108" i="2"/>
  <c r="CJ107" i="2"/>
  <c r="CJ106" i="2"/>
  <c r="CJ105" i="2"/>
  <c r="CJ104" i="2"/>
  <c r="CJ103" i="2"/>
  <c r="CJ102" i="2"/>
  <c r="CJ101" i="2"/>
  <c r="CJ100" i="2"/>
  <c r="CJ99" i="2"/>
  <c r="CJ98" i="2"/>
  <c r="CJ97" i="2"/>
  <c r="CJ96" i="2"/>
  <c r="CJ95" i="2"/>
  <c r="CJ94" i="2"/>
  <c r="CJ93" i="2"/>
  <c r="CJ92" i="2"/>
  <c r="CJ91" i="2"/>
  <c r="CJ90" i="2"/>
  <c r="CJ89" i="2"/>
  <c r="CJ88" i="2"/>
  <c r="CJ87" i="2"/>
  <c r="CJ86" i="2"/>
  <c r="CJ85" i="2"/>
  <c r="CJ84" i="2"/>
  <c r="CJ83" i="2"/>
  <c r="CJ82" i="2"/>
  <c r="CJ81" i="2"/>
  <c r="CJ80" i="2"/>
  <c r="CJ79" i="2"/>
  <c r="CJ78" i="2"/>
  <c r="CJ77" i="2"/>
  <c r="CJ76" i="2"/>
  <c r="CJ75" i="2"/>
  <c r="CJ74" i="2"/>
  <c r="CJ72" i="2"/>
  <c r="CJ70" i="2"/>
  <c r="CJ69" i="2"/>
  <c r="CJ68" i="2"/>
  <c r="CJ67" i="2"/>
  <c r="CJ66" i="2"/>
  <c r="CJ65" i="2"/>
  <c r="CJ64" i="2"/>
  <c r="CJ63" i="2"/>
  <c r="CJ61" i="2"/>
  <c r="CJ60" i="2"/>
  <c r="CJ59" i="2"/>
  <c r="CJ58" i="2"/>
  <c r="CJ57" i="2"/>
  <c r="CJ56" i="2"/>
  <c r="CJ55" i="2"/>
  <c r="CJ54" i="2"/>
  <c r="CJ53" i="2"/>
  <c r="CJ51" i="2"/>
  <c r="CJ50" i="2"/>
  <c r="CJ49" i="2"/>
  <c r="CJ48" i="2"/>
  <c r="CJ47" i="2"/>
  <c r="CJ46" i="2"/>
  <c r="CJ45" i="2"/>
  <c r="CJ44" i="2"/>
  <c r="CJ42" i="2"/>
  <c r="CJ41" i="2"/>
  <c r="CJ40" i="2"/>
  <c r="CJ39" i="2"/>
  <c r="CJ38" i="2"/>
  <c r="CJ37" i="2"/>
  <c r="CJ36" i="2"/>
  <c r="CJ35" i="2"/>
  <c r="CJ34" i="2"/>
  <c r="CJ33" i="2"/>
  <c r="CJ32" i="2"/>
  <c r="CJ31" i="2"/>
  <c r="CJ30" i="2"/>
  <c r="CJ29" i="2"/>
  <c r="CJ28" i="2"/>
  <c r="CJ27" i="2"/>
  <c r="CJ26" i="2"/>
  <c r="CJ25" i="2"/>
  <c r="CJ24" i="2"/>
  <c r="CJ22" i="2"/>
  <c r="CJ19" i="2"/>
  <c r="CJ18" i="2"/>
  <c r="CJ17" i="2"/>
  <c r="CJ16" i="2"/>
  <c r="CJ15" i="2"/>
  <c r="CJ13" i="2"/>
  <c r="CJ12" i="2"/>
  <c r="CD152" i="2"/>
  <c r="CD151" i="2"/>
  <c r="CD150" i="2"/>
  <c r="CD149" i="2"/>
  <c r="CD147" i="2"/>
  <c r="CD146" i="2"/>
  <c r="CD145" i="2"/>
  <c r="CD144" i="2"/>
  <c r="CD143" i="2"/>
  <c r="CD142" i="2"/>
  <c r="CD141" i="2"/>
  <c r="CD140" i="2"/>
  <c r="CD139" i="2"/>
  <c r="CD137" i="2"/>
  <c r="CD136" i="2"/>
  <c r="CD135" i="2"/>
  <c r="CD134" i="2"/>
  <c r="CD133" i="2"/>
  <c r="CD131" i="2"/>
  <c r="CD130" i="2"/>
  <c r="CD129" i="2"/>
  <c r="CD128" i="2"/>
  <c r="CD127" i="2"/>
  <c r="CD126" i="2"/>
  <c r="CD125" i="2"/>
  <c r="CD124" i="2"/>
  <c r="CD123" i="2"/>
  <c r="CD122" i="2"/>
  <c r="CD120" i="2"/>
  <c r="CD119" i="2"/>
  <c r="CD118" i="2"/>
  <c r="CD117" i="2"/>
  <c r="CD116" i="2"/>
  <c r="CD115" i="2"/>
  <c r="CD114" i="2"/>
  <c r="CD113" i="2"/>
  <c r="CD111" i="2"/>
  <c r="CD110" i="2"/>
  <c r="CD109" i="2"/>
  <c r="CD108" i="2"/>
  <c r="CD107" i="2"/>
  <c r="CD106" i="2"/>
  <c r="CD105" i="2"/>
  <c r="CD104" i="2"/>
  <c r="CD103" i="2"/>
  <c r="CD102" i="2"/>
  <c r="CD101" i="2"/>
  <c r="CD100" i="2"/>
  <c r="CD99" i="2"/>
  <c r="CD98" i="2"/>
  <c r="CD97" i="2"/>
  <c r="CD96" i="2"/>
  <c r="CD95" i="2"/>
  <c r="CD94" i="2"/>
  <c r="CD93" i="2"/>
  <c r="CD92" i="2"/>
  <c r="CD91" i="2"/>
  <c r="CD90" i="2"/>
  <c r="CD89" i="2"/>
  <c r="CD88" i="2"/>
  <c r="CD87" i="2"/>
  <c r="CD86" i="2"/>
  <c r="CD85" i="2"/>
  <c r="CD84" i="2"/>
  <c r="CD83" i="2"/>
  <c r="CD82" i="2"/>
  <c r="CD81" i="2"/>
  <c r="CD80" i="2"/>
  <c r="CD79" i="2"/>
  <c r="CD78" i="2"/>
  <c r="CD77" i="2"/>
  <c r="CD76" i="2"/>
  <c r="CD75" i="2"/>
  <c r="CD74" i="2"/>
  <c r="CD72" i="2"/>
  <c r="CD70" i="2"/>
  <c r="CD69" i="2"/>
  <c r="CD68" i="2"/>
  <c r="CD67" i="2"/>
  <c r="CD66" i="2"/>
  <c r="CD65" i="2"/>
  <c r="CD64" i="2"/>
  <c r="CD63" i="2"/>
  <c r="CD61" i="2"/>
  <c r="CD60" i="2"/>
  <c r="CD59" i="2"/>
  <c r="CD58" i="2"/>
  <c r="CD57" i="2"/>
  <c r="CD56" i="2"/>
  <c r="CD55" i="2"/>
  <c r="CD54" i="2"/>
  <c r="CD53" i="2"/>
  <c r="CD51" i="2"/>
  <c r="CD50" i="2"/>
  <c r="CD49" i="2"/>
  <c r="CD48" i="2"/>
  <c r="CD47" i="2"/>
  <c r="CD46" i="2"/>
  <c r="CD45" i="2"/>
  <c r="CD44" i="2"/>
  <c r="CD42" i="2"/>
  <c r="CD41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2" i="2"/>
  <c r="CD19" i="2"/>
  <c r="CD18" i="2"/>
  <c r="CD17" i="2"/>
  <c r="CD16" i="2"/>
  <c r="CD15" i="2"/>
  <c r="CD13" i="2"/>
  <c r="CD12" i="2"/>
  <c r="BX152" i="2"/>
  <c r="BX151" i="2"/>
  <c r="BX150" i="2"/>
  <c r="BX149" i="2"/>
  <c r="BX147" i="2"/>
  <c r="BX146" i="2"/>
  <c r="BX145" i="2"/>
  <c r="BX144" i="2"/>
  <c r="BX143" i="2"/>
  <c r="BX142" i="2"/>
  <c r="BX141" i="2"/>
  <c r="BX140" i="2"/>
  <c r="BX139" i="2"/>
  <c r="BX137" i="2"/>
  <c r="BX136" i="2"/>
  <c r="BX135" i="2"/>
  <c r="BX134" i="2"/>
  <c r="BX133" i="2"/>
  <c r="BX131" i="2"/>
  <c r="BX130" i="2"/>
  <c r="BX129" i="2"/>
  <c r="BX128" i="2"/>
  <c r="BX127" i="2"/>
  <c r="BX126" i="2"/>
  <c r="BX125" i="2"/>
  <c r="BX124" i="2"/>
  <c r="BX123" i="2"/>
  <c r="BX122" i="2"/>
  <c r="BX120" i="2"/>
  <c r="BX119" i="2"/>
  <c r="BX118" i="2"/>
  <c r="BX117" i="2"/>
  <c r="BX116" i="2"/>
  <c r="BX115" i="2"/>
  <c r="BX114" i="2"/>
  <c r="BX113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2" i="2"/>
  <c r="BX70" i="2"/>
  <c r="BX69" i="2"/>
  <c r="BX68" i="2"/>
  <c r="BX67" i="2"/>
  <c r="BX66" i="2"/>
  <c r="BX65" i="2"/>
  <c r="BX64" i="2"/>
  <c r="BX63" i="2"/>
  <c r="BX61" i="2"/>
  <c r="BX60" i="2"/>
  <c r="BX59" i="2"/>
  <c r="BX58" i="2"/>
  <c r="BX57" i="2"/>
  <c r="BX56" i="2"/>
  <c r="BX55" i="2"/>
  <c r="BX54" i="2"/>
  <c r="BX53" i="2"/>
  <c r="BX51" i="2"/>
  <c r="BX50" i="2"/>
  <c r="BX49" i="2"/>
  <c r="BX48" i="2"/>
  <c r="BX47" i="2"/>
  <c r="BX46" i="2"/>
  <c r="BX45" i="2"/>
  <c r="BX44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2" i="2"/>
  <c r="BX19" i="2"/>
  <c r="BX18" i="2"/>
  <c r="BX17" i="2"/>
  <c r="BX16" i="2"/>
  <c r="BX15" i="2"/>
  <c r="BX13" i="2"/>
  <c r="BX12" i="2"/>
  <c r="BR152" i="2"/>
  <c r="BR151" i="2"/>
  <c r="BR150" i="2"/>
  <c r="BR149" i="2"/>
  <c r="BR147" i="2"/>
  <c r="BR146" i="2"/>
  <c r="BR145" i="2"/>
  <c r="BR144" i="2"/>
  <c r="BR143" i="2"/>
  <c r="BR142" i="2"/>
  <c r="BR141" i="2"/>
  <c r="BR140" i="2"/>
  <c r="BR139" i="2"/>
  <c r="BR137" i="2"/>
  <c r="BR136" i="2"/>
  <c r="BR135" i="2"/>
  <c r="BR134" i="2"/>
  <c r="BR133" i="2"/>
  <c r="BR131" i="2"/>
  <c r="BR130" i="2"/>
  <c r="BR129" i="2"/>
  <c r="BR128" i="2"/>
  <c r="BR127" i="2"/>
  <c r="BR126" i="2"/>
  <c r="BR125" i="2"/>
  <c r="BR124" i="2"/>
  <c r="BR123" i="2"/>
  <c r="BR122" i="2"/>
  <c r="BR120" i="2"/>
  <c r="BR119" i="2"/>
  <c r="BR118" i="2"/>
  <c r="BR117" i="2"/>
  <c r="BR116" i="2"/>
  <c r="BR115" i="2"/>
  <c r="BR114" i="2"/>
  <c r="BR113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2" i="2"/>
  <c r="BR70" i="2"/>
  <c r="BR69" i="2"/>
  <c r="BR68" i="2"/>
  <c r="BR67" i="2"/>
  <c r="BR66" i="2"/>
  <c r="BR65" i="2"/>
  <c r="BR64" i="2"/>
  <c r="BR63" i="2"/>
  <c r="BR61" i="2"/>
  <c r="BR60" i="2"/>
  <c r="BR59" i="2"/>
  <c r="BR58" i="2"/>
  <c r="BR57" i="2"/>
  <c r="BR56" i="2"/>
  <c r="BR55" i="2"/>
  <c r="BR54" i="2"/>
  <c r="BR53" i="2"/>
  <c r="BR51" i="2"/>
  <c r="BR50" i="2"/>
  <c r="BR49" i="2"/>
  <c r="BR48" i="2"/>
  <c r="BR47" i="2"/>
  <c r="BR46" i="2"/>
  <c r="BR45" i="2"/>
  <c r="BR44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2" i="2"/>
  <c r="BR19" i="2"/>
  <c r="BR18" i="2"/>
  <c r="BR17" i="2"/>
  <c r="BR16" i="2"/>
  <c r="BR15" i="2"/>
  <c r="BR13" i="2"/>
  <c r="BR12" i="2"/>
  <c r="BL152" i="2"/>
  <c r="BL151" i="2"/>
  <c r="BL150" i="2"/>
  <c r="BL149" i="2"/>
  <c r="BL147" i="2"/>
  <c r="BL146" i="2"/>
  <c r="BL145" i="2"/>
  <c r="BL144" i="2"/>
  <c r="BL143" i="2"/>
  <c r="BL142" i="2"/>
  <c r="BL141" i="2"/>
  <c r="BL140" i="2"/>
  <c r="BL139" i="2"/>
  <c r="BL137" i="2"/>
  <c r="BL136" i="2"/>
  <c r="BL135" i="2"/>
  <c r="BL134" i="2"/>
  <c r="BL133" i="2"/>
  <c r="BL131" i="2"/>
  <c r="BL130" i="2"/>
  <c r="BL129" i="2"/>
  <c r="BL128" i="2"/>
  <c r="BL127" i="2"/>
  <c r="BL126" i="2"/>
  <c r="BL125" i="2"/>
  <c r="BL124" i="2"/>
  <c r="BL123" i="2"/>
  <c r="BL122" i="2"/>
  <c r="BL120" i="2"/>
  <c r="BL119" i="2"/>
  <c r="BL118" i="2"/>
  <c r="BL117" i="2"/>
  <c r="BL116" i="2"/>
  <c r="BL115" i="2"/>
  <c r="BL114" i="2"/>
  <c r="BL113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2" i="2"/>
  <c r="BL70" i="2"/>
  <c r="BL69" i="2"/>
  <c r="BL68" i="2"/>
  <c r="BL67" i="2"/>
  <c r="BL66" i="2"/>
  <c r="BL65" i="2"/>
  <c r="BL64" i="2"/>
  <c r="BL63" i="2"/>
  <c r="BL61" i="2"/>
  <c r="BL60" i="2"/>
  <c r="BL59" i="2"/>
  <c r="BL58" i="2"/>
  <c r="BL57" i="2"/>
  <c r="BL56" i="2"/>
  <c r="BL55" i="2"/>
  <c r="BL54" i="2"/>
  <c r="BL53" i="2"/>
  <c r="BL51" i="2"/>
  <c r="BL50" i="2"/>
  <c r="BL49" i="2"/>
  <c r="BL48" i="2"/>
  <c r="BL47" i="2"/>
  <c r="BL46" i="2"/>
  <c r="BL45" i="2"/>
  <c r="BL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2" i="2"/>
  <c r="BL19" i="2"/>
  <c r="BL18" i="2"/>
  <c r="BL17" i="2"/>
  <c r="BL16" i="2"/>
  <c r="BL15" i="2"/>
  <c r="BL13" i="2"/>
  <c r="BL12" i="2"/>
  <c r="BF152" i="2"/>
  <c r="BF151" i="2"/>
  <c r="BF150" i="2"/>
  <c r="BF149" i="2"/>
  <c r="BF147" i="2"/>
  <c r="BF146" i="2"/>
  <c r="BF145" i="2"/>
  <c r="BF144" i="2"/>
  <c r="BF143" i="2"/>
  <c r="BF142" i="2"/>
  <c r="BF141" i="2"/>
  <c r="BF140" i="2"/>
  <c r="BF139" i="2"/>
  <c r="BF137" i="2"/>
  <c r="BF136" i="2"/>
  <c r="BF135" i="2"/>
  <c r="BF134" i="2"/>
  <c r="BF133" i="2"/>
  <c r="BF131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1" i="2"/>
  <c r="BF110" i="2"/>
  <c r="BF109" i="2"/>
  <c r="BF108" i="2"/>
  <c r="BF107" i="2"/>
  <c r="BF106" i="2"/>
  <c r="BF105" i="2"/>
  <c r="BF104" i="2"/>
  <c r="BF103" i="2"/>
  <c r="BF102" i="2"/>
  <c r="BF101" i="2"/>
  <c r="BF100" i="2"/>
  <c r="BF99" i="2"/>
  <c r="BF98" i="2"/>
  <c r="BF97" i="2"/>
  <c r="BF96" i="2"/>
  <c r="BF95" i="2"/>
  <c r="BF94" i="2"/>
  <c r="BF93" i="2"/>
  <c r="BF92" i="2"/>
  <c r="BF91" i="2"/>
  <c r="BF90" i="2"/>
  <c r="BF89" i="2"/>
  <c r="BF88" i="2"/>
  <c r="BF87" i="2"/>
  <c r="BF86" i="2"/>
  <c r="BF85" i="2"/>
  <c r="BF84" i="2"/>
  <c r="BF83" i="2"/>
  <c r="BF82" i="2"/>
  <c r="BF81" i="2"/>
  <c r="BF80" i="2"/>
  <c r="BF79" i="2"/>
  <c r="BF78" i="2"/>
  <c r="BF77" i="2"/>
  <c r="BF76" i="2"/>
  <c r="BF75" i="2"/>
  <c r="BF74" i="2"/>
  <c r="BF72" i="2"/>
  <c r="BF70" i="2"/>
  <c r="BF69" i="2"/>
  <c r="BF68" i="2"/>
  <c r="BF67" i="2"/>
  <c r="BF66" i="2"/>
  <c r="BF65" i="2"/>
  <c r="BF64" i="2"/>
  <c r="BF63" i="2"/>
  <c r="BF61" i="2"/>
  <c r="BF60" i="2"/>
  <c r="BF59" i="2"/>
  <c r="BF58" i="2"/>
  <c r="BF57" i="2"/>
  <c r="BF56" i="2"/>
  <c r="BF55" i="2"/>
  <c r="BF54" i="2"/>
  <c r="BF53" i="2"/>
  <c r="BF51" i="2"/>
  <c r="BF50" i="2"/>
  <c r="BF49" i="2"/>
  <c r="BF48" i="2"/>
  <c r="BF47" i="2"/>
  <c r="BF46" i="2"/>
  <c r="BF45" i="2"/>
  <c r="BF44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2" i="2"/>
  <c r="BF19" i="2"/>
  <c r="BF18" i="2"/>
  <c r="BF17" i="2"/>
  <c r="BF16" i="2"/>
  <c r="BF15" i="2"/>
  <c r="BF13" i="2"/>
  <c r="BF12" i="2"/>
  <c r="AZ152" i="2"/>
  <c r="AZ151" i="2"/>
  <c r="AZ150" i="2"/>
  <c r="AZ149" i="2"/>
  <c r="AZ147" i="2"/>
  <c r="AZ146" i="2"/>
  <c r="AZ145" i="2"/>
  <c r="AZ144" i="2"/>
  <c r="AZ143" i="2"/>
  <c r="AZ142" i="2"/>
  <c r="AZ141" i="2"/>
  <c r="AZ140" i="2"/>
  <c r="AZ139" i="2"/>
  <c r="AZ137" i="2"/>
  <c r="AZ136" i="2"/>
  <c r="AZ135" i="2"/>
  <c r="AZ134" i="2"/>
  <c r="AZ133" i="2"/>
  <c r="AZ131" i="2"/>
  <c r="AZ130" i="2"/>
  <c r="AZ129" i="2"/>
  <c r="AZ128" i="2"/>
  <c r="AZ127" i="2"/>
  <c r="AZ126" i="2"/>
  <c r="AZ125" i="2"/>
  <c r="AZ124" i="2"/>
  <c r="AZ123" i="2"/>
  <c r="AZ122" i="2"/>
  <c r="AZ120" i="2"/>
  <c r="AZ119" i="2"/>
  <c r="AZ118" i="2"/>
  <c r="AZ117" i="2"/>
  <c r="AZ116" i="2"/>
  <c r="AZ115" i="2"/>
  <c r="AZ114" i="2"/>
  <c r="AZ113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2" i="2"/>
  <c r="AZ70" i="2"/>
  <c r="AZ69" i="2"/>
  <c r="AZ68" i="2"/>
  <c r="AZ67" i="2"/>
  <c r="AZ66" i="2"/>
  <c r="AZ65" i="2"/>
  <c r="AZ64" i="2"/>
  <c r="AZ63" i="2"/>
  <c r="AZ61" i="2"/>
  <c r="AZ60" i="2"/>
  <c r="AZ59" i="2"/>
  <c r="AZ58" i="2"/>
  <c r="AZ57" i="2"/>
  <c r="AZ56" i="2"/>
  <c r="AZ55" i="2"/>
  <c r="AZ54" i="2"/>
  <c r="AZ53" i="2"/>
  <c r="AZ51" i="2"/>
  <c r="AZ50" i="2"/>
  <c r="AZ49" i="2"/>
  <c r="AZ48" i="2"/>
  <c r="AZ47" i="2"/>
  <c r="AZ46" i="2"/>
  <c r="AZ45" i="2"/>
  <c r="AZ44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2" i="2"/>
  <c r="AZ19" i="2"/>
  <c r="AZ18" i="2"/>
  <c r="AZ17" i="2"/>
  <c r="AZ16" i="2"/>
  <c r="AZ15" i="2"/>
  <c r="AZ13" i="2"/>
  <c r="AZ12" i="2"/>
  <c r="AT152" i="2"/>
  <c r="AT151" i="2"/>
  <c r="AT150" i="2"/>
  <c r="AT149" i="2"/>
  <c r="AT147" i="2"/>
  <c r="AT146" i="2"/>
  <c r="AT145" i="2"/>
  <c r="AT144" i="2"/>
  <c r="AT143" i="2"/>
  <c r="AT142" i="2"/>
  <c r="AT141" i="2"/>
  <c r="AT140" i="2"/>
  <c r="AT139" i="2"/>
  <c r="AT137" i="2"/>
  <c r="AT136" i="2"/>
  <c r="AT135" i="2"/>
  <c r="AT134" i="2"/>
  <c r="AT133" i="2"/>
  <c r="AT131" i="2"/>
  <c r="AT130" i="2"/>
  <c r="AT129" i="2"/>
  <c r="AT128" i="2"/>
  <c r="AT127" i="2"/>
  <c r="AT126" i="2"/>
  <c r="AT125" i="2"/>
  <c r="AT124" i="2"/>
  <c r="AT123" i="2"/>
  <c r="AT122" i="2"/>
  <c r="AT120" i="2"/>
  <c r="AT119" i="2"/>
  <c r="AT118" i="2"/>
  <c r="AT117" i="2"/>
  <c r="AT116" i="2"/>
  <c r="AT115" i="2"/>
  <c r="AT114" i="2"/>
  <c r="AT113" i="2"/>
  <c r="AT111" i="2"/>
  <c r="AT110" i="2"/>
  <c r="AT109" i="2"/>
  <c r="AT108" i="2"/>
  <c r="AT107" i="2"/>
  <c r="AT106" i="2"/>
  <c r="AT105" i="2"/>
  <c r="AT104" i="2"/>
  <c r="AT103" i="2"/>
  <c r="AT102" i="2"/>
  <c r="AT101" i="2"/>
  <c r="AT100" i="2"/>
  <c r="AT99" i="2"/>
  <c r="AT98" i="2"/>
  <c r="AT97" i="2"/>
  <c r="AT96" i="2"/>
  <c r="AT95" i="2"/>
  <c r="AT94" i="2"/>
  <c r="AT93" i="2"/>
  <c r="AT92" i="2"/>
  <c r="AT91" i="2"/>
  <c r="AT90" i="2"/>
  <c r="AT89" i="2"/>
  <c r="AT88" i="2"/>
  <c r="AT87" i="2"/>
  <c r="AT8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2" i="2"/>
  <c r="AT70" i="2"/>
  <c r="AT69" i="2"/>
  <c r="AT68" i="2"/>
  <c r="AT67" i="2"/>
  <c r="AT66" i="2"/>
  <c r="AT65" i="2"/>
  <c r="AT64" i="2"/>
  <c r="AT63" i="2"/>
  <c r="AT61" i="2"/>
  <c r="AT60" i="2"/>
  <c r="AT59" i="2"/>
  <c r="AT58" i="2"/>
  <c r="AT57" i="2"/>
  <c r="AT56" i="2"/>
  <c r="AT55" i="2"/>
  <c r="AT54" i="2"/>
  <c r="AT53" i="2"/>
  <c r="AT51" i="2"/>
  <c r="AT50" i="2"/>
  <c r="AT49" i="2"/>
  <c r="AT48" i="2"/>
  <c r="AT47" i="2"/>
  <c r="AT46" i="2"/>
  <c r="AT45" i="2"/>
  <c r="AT44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2" i="2"/>
  <c r="AT19" i="2"/>
  <c r="AT18" i="2"/>
  <c r="AT17" i="2"/>
  <c r="AT16" i="2"/>
  <c r="AT15" i="2"/>
  <c r="AT13" i="2"/>
  <c r="AT12" i="2"/>
  <c r="AN152" i="2"/>
  <c r="AN151" i="2"/>
  <c r="AN150" i="2"/>
  <c r="AN149" i="2"/>
  <c r="AN147" i="2"/>
  <c r="AN146" i="2"/>
  <c r="AN145" i="2"/>
  <c r="AN144" i="2"/>
  <c r="AN143" i="2"/>
  <c r="AN142" i="2"/>
  <c r="AN141" i="2"/>
  <c r="AN140" i="2"/>
  <c r="AN139" i="2"/>
  <c r="AN137" i="2"/>
  <c r="AN136" i="2"/>
  <c r="AN135" i="2"/>
  <c r="AN134" i="2"/>
  <c r="AN133" i="2"/>
  <c r="AN131" i="2"/>
  <c r="AN130" i="2"/>
  <c r="AN129" i="2"/>
  <c r="AN128" i="2"/>
  <c r="AN127" i="2"/>
  <c r="AN126" i="2"/>
  <c r="AN125" i="2"/>
  <c r="AN124" i="2"/>
  <c r="AN123" i="2"/>
  <c r="AN122" i="2"/>
  <c r="AN120" i="2"/>
  <c r="AN119" i="2"/>
  <c r="AN118" i="2"/>
  <c r="AN117" i="2"/>
  <c r="AN116" i="2"/>
  <c r="AN115" i="2"/>
  <c r="AN114" i="2"/>
  <c r="AN113" i="2"/>
  <c r="AN111" i="2"/>
  <c r="AN110" i="2"/>
  <c r="AN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2" i="2"/>
  <c r="AN70" i="2"/>
  <c r="AN69" i="2"/>
  <c r="AN68" i="2"/>
  <c r="AN67" i="2"/>
  <c r="AN66" i="2"/>
  <c r="AN65" i="2"/>
  <c r="AN64" i="2"/>
  <c r="AN63" i="2"/>
  <c r="AN61" i="2"/>
  <c r="AN60" i="2"/>
  <c r="AN59" i="2"/>
  <c r="AN58" i="2"/>
  <c r="AN57" i="2"/>
  <c r="AN56" i="2"/>
  <c r="AN55" i="2"/>
  <c r="AN54" i="2"/>
  <c r="AN53" i="2"/>
  <c r="AN51" i="2"/>
  <c r="AN50" i="2"/>
  <c r="AN49" i="2"/>
  <c r="AN48" i="2"/>
  <c r="AN47" i="2"/>
  <c r="AN46" i="2"/>
  <c r="AN45" i="2"/>
  <c r="AN44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2" i="2"/>
  <c r="AN19" i="2"/>
  <c r="AN18" i="2"/>
  <c r="AN17" i="2"/>
  <c r="AN16" i="2"/>
  <c r="AN15" i="2"/>
  <c r="AN13" i="2"/>
  <c r="AN12" i="2"/>
  <c r="AH152" i="2"/>
  <c r="AH151" i="2"/>
  <c r="AH150" i="2"/>
  <c r="AH149" i="2"/>
  <c r="AH147" i="2"/>
  <c r="AH146" i="2"/>
  <c r="AH145" i="2"/>
  <c r="AH144" i="2"/>
  <c r="AH143" i="2"/>
  <c r="AH142" i="2"/>
  <c r="AH141" i="2"/>
  <c r="AH140" i="2"/>
  <c r="AH139" i="2"/>
  <c r="AH137" i="2"/>
  <c r="AH136" i="2"/>
  <c r="AH135" i="2"/>
  <c r="AH134" i="2"/>
  <c r="AH133" i="2"/>
  <c r="AH131" i="2"/>
  <c r="AH130" i="2"/>
  <c r="AH129" i="2"/>
  <c r="AH128" i="2"/>
  <c r="AH127" i="2"/>
  <c r="AH126" i="2"/>
  <c r="AH125" i="2"/>
  <c r="AH124" i="2"/>
  <c r="AH123" i="2"/>
  <c r="AH122" i="2"/>
  <c r="AH120" i="2"/>
  <c r="AH119" i="2"/>
  <c r="AH118" i="2"/>
  <c r="AH117" i="2"/>
  <c r="AH116" i="2"/>
  <c r="AH115" i="2"/>
  <c r="AH114" i="2"/>
  <c r="AH113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2" i="2"/>
  <c r="AH70" i="2"/>
  <c r="AH69" i="2"/>
  <c r="AH68" i="2"/>
  <c r="AH67" i="2"/>
  <c r="AH66" i="2"/>
  <c r="AH65" i="2"/>
  <c r="AH64" i="2"/>
  <c r="AH63" i="2"/>
  <c r="AH61" i="2"/>
  <c r="AH60" i="2"/>
  <c r="AH59" i="2"/>
  <c r="AH58" i="2"/>
  <c r="AH57" i="2"/>
  <c r="AH56" i="2"/>
  <c r="AH55" i="2"/>
  <c r="AH54" i="2"/>
  <c r="AH53" i="2"/>
  <c r="AH51" i="2"/>
  <c r="AH50" i="2"/>
  <c r="AH49" i="2"/>
  <c r="AH48" i="2"/>
  <c r="AH47" i="2"/>
  <c r="AH46" i="2"/>
  <c r="AH45" i="2"/>
  <c r="AH44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2" i="2"/>
  <c r="AH19" i="2"/>
  <c r="AH18" i="2"/>
  <c r="AH17" i="2"/>
  <c r="AH16" i="2"/>
  <c r="AH15" i="2"/>
  <c r="AH13" i="2"/>
  <c r="AH12" i="2"/>
  <c r="AB12" i="2"/>
  <c r="M159" i="2" l="1"/>
  <c r="N159" i="2" s="1"/>
  <c r="J160" i="2"/>
  <c r="J158" i="2"/>
  <c r="J159" i="2"/>
  <c r="J157" i="2"/>
  <c r="I159" i="2"/>
  <c r="I160" i="2" s="1"/>
  <c r="I158" i="2"/>
  <c r="I157" i="2"/>
  <c r="M157" i="2" l="1"/>
  <c r="N157" i="2" s="1"/>
  <c r="N160" i="2" s="1"/>
  <c r="M158" i="2"/>
  <c r="N158" i="2" s="1"/>
  <c r="E14" i="2"/>
  <c r="E12" i="2"/>
  <c r="AB152" i="2"/>
  <c r="E152" i="2" s="1"/>
  <c r="AB151" i="2"/>
  <c r="E151" i="2" s="1"/>
  <c r="AB150" i="2"/>
  <c r="E150" i="2" s="1"/>
  <c r="AB149" i="2"/>
  <c r="E149" i="2" s="1"/>
  <c r="AB147" i="2"/>
  <c r="E147" i="2" s="1"/>
  <c r="AB146" i="2"/>
  <c r="E146" i="2" s="1"/>
  <c r="AB145" i="2"/>
  <c r="E145" i="2" s="1"/>
  <c r="AB144" i="2"/>
  <c r="E144" i="2" s="1"/>
  <c r="AB143" i="2"/>
  <c r="E143" i="2" s="1"/>
  <c r="AB142" i="2"/>
  <c r="E142" i="2" s="1"/>
  <c r="AB141" i="2"/>
  <c r="E141" i="2" s="1"/>
  <c r="AB140" i="2"/>
  <c r="E140" i="2" s="1"/>
  <c r="AB139" i="2"/>
  <c r="E139" i="2" s="1"/>
  <c r="E137" i="2"/>
  <c r="AB136" i="2"/>
  <c r="E136" i="2" s="1"/>
  <c r="AB135" i="2"/>
  <c r="E135" i="2" s="1"/>
  <c r="AB134" i="2"/>
  <c r="E134" i="2" s="1"/>
  <c r="AB133" i="2"/>
  <c r="E133" i="2" s="1"/>
  <c r="AB131" i="2"/>
  <c r="AB130" i="2"/>
  <c r="AB129" i="2"/>
  <c r="AB128" i="2"/>
  <c r="AB127" i="2"/>
  <c r="AB126" i="2"/>
  <c r="E126" i="2" s="1"/>
  <c r="AB125" i="2"/>
  <c r="E125" i="2" s="1"/>
  <c r="AB124" i="2"/>
  <c r="E124" i="2" s="1"/>
  <c r="AB123" i="2"/>
  <c r="E123" i="2" s="1"/>
  <c r="AB122" i="2"/>
  <c r="E122" i="2" s="1"/>
  <c r="AB120" i="2"/>
  <c r="E120" i="2" s="1"/>
  <c r="AB119" i="2"/>
  <c r="E119" i="2" s="1"/>
  <c r="AB118" i="2"/>
  <c r="AB117" i="2"/>
  <c r="AB116" i="2"/>
  <c r="E116" i="2" s="1"/>
  <c r="AB115" i="2"/>
  <c r="E115" i="2" s="1"/>
  <c r="AB114" i="2"/>
  <c r="E114" i="2" s="1"/>
  <c r="AB113" i="2"/>
  <c r="E113" i="2" s="1"/>
  <c r="AB111" i="2"/>
  <c r="E111" i="2" s="1"/>
  <c r="AB110" i="2"/>
  <c r="E110" i="2" s="1"/>
  <c r="AB109" i="2"/>
  <c r="E109" i="2" s="1"/>
  <c r="AB108" i="2"/>
  <c r="E108" i="2" s="1"/>
  <c r="AB107" i="2"/>
  <c r="E107" i="2" s="1"/>
  <c r="AB106" i="2"/>
  <c r="E106" i="2" s="1"/>
  <c r="AB105" i="2"/>
  <c r="E105" i="2" s="1"/>
  <c r="AB104" i="2"/>
  <c r="E104" i="2" s="1"/>
  <c r="AB103" i="2"/>
  <c r="E103" i="2" s="1"/>
  <c r="AB102" i="2"/>
  <c r="E102" i="2" s="1"/>
  <c r="AB101" i="2"/>
  <c r="E101" i="2" s="1"/>
  <c r="AB100" i="2"/>
  <c r="E100" i="2" s="1"/>
  <c r="AB99" i="2"/>
  <c r="E99" i="2" s="1"/>
  <c r="AB98" i="2"/>
  <c r="E98" i="2" s="1"/>
  <c r="AB97" i="2"/>
  <c r="E97" i="2" s="1"/>
  <c r="AB96" i="2"/>
  <c r="E96" i="2" s="1"/>
  <c r="AB95" i="2"/>
  <c r="E95" i="2" s="1"/>
  <c r="AB94" i="2"/>
  <c r="E94" i="2" s="1"/>
  <c r="AB93" i="2"/>
  <c r="E93" i="2" s="1"/>
  <c r="AB92" i="2"/>
  <c r="E92" i="2" s="1"/>
  <c r="AB91" i="2"/>
  <c r="E91" i="2" s="1"/>
  <c r="AB90" i="2"/>
  <c r="E90" i="2" s="1"/>
  <c r="AB89" i="2"/>
  <c r="E89" i="2" s="1"/>
  <c r="AB88" i="2"/>
  <c r="E88" i="2" s="1"/>
  <c r="AB87" i="2"/>
  <c r="E87" i="2" s="1"/>
  <c r="AB86" i="2"/>
  <c r="E86" i="2" s="1"/>
  <c r="AB85" i="2"/>
  <c r="E85" i="2" s="1"/>
  <c r="AB84" i="2"/>
  <c r="E84" i="2" s="1"/>
  <c r="AB83" i="2"/>
  <c r="E83" i="2" s="1"/>
  <c r="AB82" i="2"/>
  <c r="E82" i="2" s="1"/>
  <c r="AB81" i="2"/>
  <c r="E81" i="2" s="1"/>
  <c r="AB80" i="2"/>
  <c r="E80" i="2" s="1"/>
  <c r="AB79" i="2"/>
  <c r="E79" i="2" s="1"/>
  <c r="AB78" i="2"/>
  <c r="E78" i="2" s="1"/>
  <c r="AB77" i="2"/>
  <c r="E77" i="2" s="1"/>
  <c r="AB76" i="2"/>
  <c r="E76" i="2" s="1"/>
  <c r="AB75" i="2"/>
  <c r="E75" i="2" s="1"/>
  <c r="AB74" i="2"/>
  <c r="E74" i="2" s="1"/>
  <c r="AB72" i="2"/>
  <c r="E72" i="2" s="1"/>
  <c r="AB70" i="2"/>
  <c r="E70" i="2" s="1"/>
  <c r="AB69" i="2"/>
  <c r="E69" i="2" s="1"/>
  <c r="AB68" i="2"/>
  <c r="E68" i="2" s="1"/>
  <c r="AB67" i="2"/>
  <c r="E67" i="2" s="1"/>
  <c r="AB66" i="2"/>
  <c r="E66" i="2" s="1"/>
  <c r="AB65" i="2"/>
  <c r="E65" i="2" s="1"/>
  <c r="AB64" i="2"/>
  <c r="E64" i="2" s="1"/>
  <c r="AB63" i="2"/>
  <c r="E63" i="2" s="1"/>
  <c r="AB61" i="2"/>
  <c r="E61" i="2" s="1"/>
  <c r="AB60" i="2"/>
  <c r="E60" i="2" s="1"/>
  <c r="AB59" i="2"/>
  <c r="E59" i="2" s="1"/>
  <c r="AB58" i="2"/>
  <c r="E58" i="2" s="1"/>
  <c r="AB57" i="2"/>
  <c r="E57" i="2" s="1"/>
  <c r="AB56" i="2"/>
  <c r="E56" i="2" s="1"/>
  <c r="AB55" i="2"/>
  <c r="E55" i="2" s="1"/>
  <c r="AB54" i="2"/>
  <c r="E54" i="2" s="1"/>
  <c r="AB53" i="2"/>
  <c r="E53" i="2" s="1"/>
  <c r="AB51" i="2"/>
  <c r="E51" i="2" s="1"/>
  <c r="AB50" i="2"/>
  <c r="E50" i="2" s="1"/>
  <c r="AB49" i="2"/>
  <c r="E49" i="2" s="1"/>
  <c r="AB48" i="2"/>
  <c r="E48" i="2" s="1"/>
  <c r="AB47" i="2"/>
  <c r="E47" i="2" s="1"/>
  <c r="AB46" i="2"/>
  <c r="E46" i="2" s="1"/>
  <c r="AB45" i="2"/>
  <c r="E45" i="2" s="1"/>
  <c r="AB44" i="2"/>
  <c r="E44" i="2" s="1"/>
  <c r="AB42" i="2"/>
  <c r="E42" i="2" s="1"/>
  <c r="AB41" i="2"/>
  <c r="E41" i="2" s="1"/>
  <c r="AB40" i="2"/>
  <c r="E40" i="2" s="1"/>
  <c r="AB39" i="2"/>
  <c r="E39" i="2" s="1"/>
  <c r="AB38" i="2"/>
  <c r="E38" i="2" s="1"/>
  <c r="AB37" i="2"/>
  <c r="E37" i="2" s="1"/>
  <c r="AB36" i="2"/>
  <c r="E36" i="2" s="1"/>
  <c r="AB35" i="2"/>
  <c r="E35" i="2" s="1"/>
  <c r="AB34" i="2"/>
  <c r="E34" i="2" s="1"/>
  <c r="AB33" i="2"/>
  <c r="E33" i="2" s="1"/>
  <c r="AB32" i="2"/>
  <c r="E32" i="2" s="1"/>
  <c r="AB31" i="2"/>
  <c r="E31" i="2" s="1"/>
  <c r="AB30" i="2"/>
  <c r="E30" i="2" s="1"/>
  <c r="AB29" i="2"/>
  <c r="E29" i="2" s="1"/>
  <c r="AB28" i="2"/>
  <c r="E28" i="2" s="1"/>
  <c r="AB27" i="2"/>
  <c r="E27" i="2" s="1"/>
  <c r="AB26" i="2"/>
  <c r="E26" i="2" s="1"/>
  <c r="AB25" i="2"/>
  <c r="E25" i="2" s="1"/>
  <c r="AB24" i="2"/>
  <c r="E24" i="2" s="1"/>
  <c r="AB22" i="2"/>
  <c r="AB19" i="2"/>
  <c r="E19" i="2" s="1"/>
  <c r="AB18" i="2"/>
  <c r="E18" i="2" s="1"/>
  <c r="AB17" i="2"/>
  <c r="E17" i="2" s="1"/>
  <c r="AB16" i="2"/>
  <c r="E16" i="2" s="1"/>
  <c r="AB15" i="2"/>
  <c r="E15" i="2" s="1"/>
  <c r="AB13" i="2"/>
  <c r="E13" i="2" s="1"/>
  <c r="D12" i="2" l="1"/>
  <c r="P131" i="2" l="1"/>
  <c r="E131" i="2" s="1"/>
  <c r="P130" i="2"/>
  <c r="E130" i="2" s="1"/>
  <c r="P129" i="2"/>
  <c r="E129" i="2" s="1"/>
  <c r="P128" i="2"/>
  <c r="E128" i="2" s="1"/>
  <c r="P127" i="2"/>
  <c r="E127" i="2" s="1"/>
  <c r="P118" i="2"/>
  <c r="E118" i="2" s="1"/>
  <c r="E117" i="2"/>
  <c r="E22" i="2"/>
  <c r="E21" i="2"/>
  <c r="E20" i="2"/>
  <c r="D152" i="2"/>
  <c r="D151" i="2"/>
  <c r="D150" i="2"/>
  <c r="D149" i="2"/>
  <c r="D147" i="2"/>
  <c r="D146" i="2"/>
  <c r="D145" i="2"/>
  <c r="D144" i="2"/>
  <c r="D143" i="2"/>
  <c r="D142" i="2"/>
  <c r="D141" i="2"/>
  <c r="D140" i="2"/>
  <c r="D139" i="2"/>
  <c r="D137" i="2"/>
  <c r="D136" i="2"/>
  <c r="D135" i="2"/>
  <c r="D134" i="2"/>
  <c r="D133" i="2"/>
  <c r="D131" i="2"/>
  <c r="D130" i="2"/>
  <c r="D129" i="2"/>
  <c r="D128" i="2"/>
  <c r="D127" i="2"/>
  <c r="D126" i="2"/>
  <c r="D125" i="2"/>
  <c r="D124" i="2"/>
  <c r="D123" i="2"/>
  <c r="D122" i="2"/>
  <c r="D120" i="2"/>
  <c r="D119" i="2"/>
  <c r="D118" i="2"/>
  <c r="D117" i="2"/>
  <c r="D116" i="2"/>
  <c r="D115" i="2"/>
  <c r="D114" i="2"/>
  <c r="D113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2" i="2"/>
  <c r="D70" i="2"/>
  <c r="D69" i="2"/>
  <c r="D68" i="2"/>
  <c r="D67" i="2"/>
  <c r="D66" i="2"/>
  <c r="D65" i="2"/>
  <c r="D64" i="2"/>
  <c r="D63" i="2"/>
  <c r="D61" i="2"/>
  <c r="D60" i="2"/>
  <c r="D59" i="2"/>
  <c r="D58" i="2"/>
  <c r="D57" i="2"/>
  <c r="D56" i="2"/>
  <c r="D55" i="2"/>
  <c r="D54" i="2"/>
  <c r="D53" i="2"/>
  <c r="D51" i="2"/>
  <c r="D50" i="2"/>
  <c r="D49" i="2"/>
  <c r="D48" i="2"/>
  <c r="D47" i="2"/>
  <c r="D46" i="2"/>
  <c r="D45" i="2"/>
  <c r="D44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2" i="2"/>
  <c r="D21" i="2"/>
  <c r="D20" i="2"/>
  <c r="D19" i="2"/>
  <c r="D18" i="2"/>
  <c r="F18" i="2" s="1"/>
  <c r="D17" i="2"/>
  <c r="D16" i="2"/>
  <c r="D15" i="2"/>
  <c r="D14" i="2"/>
  <c r="F14" i="2" s="1"/>
  <c r="D13" i="2"/>
  <c r="F15" i="2" l="1"/>
  <c r="F122" i="2"/>
  <c r="F126" i="2"/>
  <c r="F149" i="2"/>
  <c r="F55" i="2"/>
  <c r="F90" i="2"/>
  <c r="F124" i="2"/>
  <c r="F27" i="2"/>
  <c r="F35" i="2"/>
  <c r="F103" i="2"/>
  <c r="F130" i="2"/>
  <c r="F140" i="2"/>
  <c r="F144" i="2"/>
  <c r="F19" i="2"/>
  <c r="F46" i="2"/>
  <c r="F82" i="2"/>
  <c r="F93" i="2"/>
  <c r="F115" i="2"/>
  <c r="F129" i="2"/>
  <c r="F136" i="2"/>
  <c r="F127" i="2"/>
  <c r="F113" i="2"/>
  <c r="F108" i="2"/>
  <c r="F104" i="2"/>
  <c r="F101" i="2"/>
  <c r="F96" i="2"/>
  <c r="F95" i="2"/>
  <c r="F92" i="2"/>
  <c r="F88" i="2"/>
  <c r="F80" i="2"/>
  <c r="F76" i="2"/>
  <c r="F70" i="2"/>
  <c r="F69" i="2"/>
  <c r="F67" i="2"/>
  <c r="F61" i="2"/>
  <c r="F60" i="2"/>
  <c r="F58" i="2"/>
  <c r="F57" i="2"/>
  <c r="F53" i="2"/>
  <c r="F44" i="2"/>
  <c r="F39" i="2"/>
  <c r="F34" i="2"/>
  <c r="F32" i="2"/>
  <c r="F26" i="2"/>
  <c r="F25" i="2"/>
  <c r="F22" i="2"/>
  <c r="F151" i="2"/>
  <c r="F16" i="2"/>
  <c r="F31" i="2"/>
  <c r="F37" i="2"/>
  <c r="F40" i="2"/>
  <c r="F42" i="2"/>
  <c r="F49" i="2"/>
  <c r="F51" i="2"/>
  <c r="F98" i="2"/>
  <c r="F100" i="2"/>
  <c r="F106" i="2"/>
  <c r="F109" i="2"/>
  <c r="F111" i="2"/>
  <c r="F118" i="2"/>
  <c r="F120" i="2"/>
  <c r="F117" i="2"/>
  <c r="F84" i="2"/>
  <c r="F48" i="2"/>
  <c r="F17" i="2"/>
  <c r="F28" i="2"/>
  <c r="F64" i="2"/>
  <c r="F66" i="2"/>
  <c r="F74" i="2"/>
  <c r="F77" i="2"/>
  <c r="F79" i="2"/>
  <c r="F85" i="2"/>
  <c r="F87" i="2"/>
  <c r="F133" i="2"/>
  <c r="F135" i="2"/>
  <c r="F142" i="2"/>
  <c r="F145" i="2"/>
  <c r="F147" i="2"/>
  <c r="F21" i="2"/>
  <c r="F24" i="2"/>
  <c r="F29" i="2"/>
  <c r="F33" i="2"/>
  <c r="F36" i="2"/>
  <c r="F38" i="2"/>
  <c r="F50" i="2"/>
  <c r="F54" i="2"/>
  <c r="F56" i="2"/>
  <c r="F68" i="2"/>
  <c r="F72" i="2"/>
  <c r="F75" i="2"/>
  <c r="F86" i="2"/>
  <c r="F89" i="2"/>
  <c r="F91" i="2"/>
  <c r="F102" i="2"/>
  <c r="F105" i="2"/>
  <c r="F107" i="2"/>
  <c r="F119" i="2"/>
  <c r="F123" i="2"/>
  <c r="F125" i="2"/>
  <c r="F141" i="2"/>
  <c r="F143" i="2"/>
  <c r="F20" i="2"/>
  <c r="F30" i="2"/>
  <c r="F41" i="2"/>
  <c r="F45" i="2"/>
  <c r="F47" i="2"/>
  <c r="F59" i="2"/>
  <c r="F63" i="2"/>
  <c r="F65" i="2"/>
  <c r="F78" i="2"/>
  <c r="F81" i="2"/>
  <c r="F83" i="2"/>
  <c r="F94" i="2"/>
  <c r="F97" i="2"/>
  <c r="F99" i="2"/>
  <c r="F110" i="2"/>
  <c r="F114" i="2"/>
  <c r="F116" i="2"/>
  <c r="F128" i="2"/>
  <c r="F131" i="2"/>
  <c r="F134" i="2"/>
  <c r="F146" i="2"/>
  <c r="F150" i="2"/>
  <c r="F152" i="2"/>
  <c r="F12" i="2"/>
  <c r="F13" i="2"/>
</calcChain>
</file>

<file path=xl/sharedStrings.xml><?xml version="1.0" encoding="utf-8"?>
<sst xmlns="http://schemas.openxmlformats.org/spreadsheetml/2006/main" count="401" uniqueCount="167">
  <si>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</si>
  <si>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</si>
  <si>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</si>
  <si>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</si>
  <si>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</si>
  <si>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</si>
  <si>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</si>
  <si>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</si>
  <si>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</si>
  <si>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</si>
  <si>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</si>
  <si>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</si>
  <si>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</si>
  <si>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</si>
  <si>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</si>
  <si>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</si>
  <si>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</si>
  <si>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</si>
  <si>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</si>
  <si>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</si>
  <si>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</si>
  <si>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</si>
  <si>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</si>
  <si>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</si>
  <si>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</si>
  <si>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</si>
  <si>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</si>
  <si>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</si>
  <si>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</si>
  <si>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</si>
  <si>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</si>
  <si>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</si>
  <si>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</si>
  <si>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</si>
  <si>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</si>
  <si>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</si>
  <si>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</si>
  <si>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</si>
  <si>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</si>
  <si>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</si>
  <si>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</si>
  <si>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</si>
  <si>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</si>
  <si>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</si>
  <si>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</si>
  <si>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</si>
  <si>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</si>
  <si>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</si>
  <si>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</si>
  <si>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</si>
  <si>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</si>
  <si>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</si>
  <si>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</si>
  <si>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</si>
  <si>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</si>
  <si>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</si>
  <si>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</si>
  <si>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</si>
  <si>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</si>
  <si>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</si>
  <si>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</si>
  <si>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</si>
  <si>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</si>
  <si>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</si>
  <si>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</si>
  <si>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</si>
  <si>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</si>
  <si>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</si>
  <si>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</si>
  <si>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</si>
  <si>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</si>
  <si>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</si>
  <si>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</si>
  <si>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</si>
  <si>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</si>
  <si>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</si>
  <si>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</si>
  <si>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</si>
  <si>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</si>
  <si>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</si>
  <si>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</si>
  <si>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</si>
  <si>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</si>
  <si>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</si>
  <si>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</si>
  <si>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</si>
  <si>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</si>
  <si>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</si>
  <si>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</si>
  <si>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</si>
  <si>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</si>
  <si>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</si>
  <si>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</si>
  <si>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</si>
  <si>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</si>
  <si>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</si>
  <si>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</si>
  <si>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</si>
  <si>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</si>
  <si>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</si>
  <si>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</si>
  <si>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</si>
  <si>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</si>
  <si>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</si>
  <si>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</si>
  <si>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</si>
  <si>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</si>
  <si>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</si>
  <si>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</si>
  <si>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</si>
  <si>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</si>
  <si>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</si>
  <si>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</si>
  <si>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</si>
  <si>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</si>
  <si>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</si>
  <si>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</si>
  <si>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</si>
  <si>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</si>
  <si>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</si>
  <si>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FR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</si>
  <si>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</si>
  <si>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</si>
  <si>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</si>
  <si>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</si>
  <si>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</si>
  <si>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</si>
  <si>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</si>
  <si>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</si>
  <si>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</si>
  <si>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</si>
  <si>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</si>
  <si>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</si>
  <si>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</si>
  <si>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</si>
  <si>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</si>
  <si>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</si>
  <si>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</si>
  <si>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</si>
  <si>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</si>
  <si>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</si>
  <si>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</si>
  <si>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</si>
  <si>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</si>
  <si>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</si>
  <si>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</si>
  <si>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</si>
  <si>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</si>
  <si>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</si>
  <si>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</si>
  <si>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</si>
  <si>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</si>
  <si>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</si>
  <si>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</si>
  <si>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</si>
  <si>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</si>
  <si>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</si>
  <si>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ADAC</t>
  </si>
  <si>
    <t>Asphalt</t>
  </si>
  <si>
    <t>TEST 1</t>
  </si>
  <si>
    <t>Dirt</t>
  </si>
  <si>
    <t>R</t>
  </si>
  <si>
    <t>G</t>
  </si>
  <si>
    <t>B</t>
  </si>
  <si>
    <t>VAN STADEN 2019</t>
  </si>
  <si>
    <t>MM / YYYY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</si>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</sst>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</xdr:row>
          <xdr:rowOff>104775</xdr:rowOff>
        </xdr:from>
        <xdr:to>
          <xdr:col>6</xdr:col>
          <xdr:colOff>600075</xdr:colOff>
          <xdr:row>8</xdr:row>
          <xdr:rowOff>19050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8</xdr:row>
          <xdr:rowOff>142875</xdr:rowOff>
        </xdr:from>
        <xdr:to>
          <xdr:col>6</xdr:col>
          <xdr:colOff>581025</xdr:colOff>
          <xdr:row>11</xdr:row>
          <xdr:rowOff>28575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A1"/>
  <sheetViews>
    <sheetView showGridLines="0" tabSelected="1" topLeftCell="B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4</xdr:col>
                <xdr:colOff>666750</xdr:colOff>
                <xdr:row>5</xdr:row>
                <xdr:rowOff>104775</xdr:rowOff>
              </from>
              <to>
                <xdr:col>6</xdr:col>
                <xdr:colOff>600075</xdr:colOff>
                <xdr:row>8</xdr:row>
                <xdr:rowOff>19050</xdr:rowOff>
              </to>
            </anchor>
          </controlPr>
        </control>
      </mc:Choice>
      <mc:Fallback>
        <control shapeId="1030" r:id="rId4" name="CommandButton1"/>
      </mc:Fallback>
    </mc:AlternateContent>
    <mc:AlternateContent xmlns:mc="http://schemas.openxmlformats.org/markup-compatibility/2006">
      <mc:Choice Requires="x14">
        <control shapeId="1031" r:id="rId6" name="CommandButton2">
          <controlPr defaultSize="0" autoLine="0" r:id="rId7">
            <anchor moveWithCells="1">
              <from>
                <xdr:col>4</xdr:col>
                <xdr:colOff>695325</xdr:colOff>
                <xdr:row>8</xdr:row>
                <xdr:rowOff>142875</xdr:rowOff>
              </from>
              <to>
                <xdr:col>6</xdr:col>
                <xdr:colOff>581025</xdr:colOff>
                <xdr:row>11</xdr:row>
                <xdr:rowOff>28575</xdr:rowOff>
              </to>
            </anchor>
          </controlPr>
        </control>
      </mc:Choice>
      <mc:Fallback>
        <control shapeId="1031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GU160"/>
  <sheetViews>
    <sheetView showGridLines="0" zoomScale="70" zoomScaleNormal="70" workbookViewId="0">
      <pane ySplit="11" topLeftCell="A129" activePane="bottomLeft" state="frozen"/>
      <selection pane="bottomLeft" activeCell="G1" sqref="G1:K8"/>
    </sheetView>
  </sheetViews>
  <sheetFormatPr baseColWidth="10" defaultRowHeight="15" x14ac:dyDescent="0.25"/>
  <cols>
    <col min="1" max="1" width="30.85546875" style="52" customWidth="1"/>
    <col min="2" max="2" width="27.28515625" style="52" customWidth="1"/>
    <col min="3" max="3" width="29.5703125" style="52" customWidth="1"/>
    <col min="4" max="6" width="17.7109375" style="52" customWidth="1"/>
    <col min="7" max="16384" width="11.42578125" style="52"/>
  </cols>
  <sheetData>
    <row r="1" spans="1:203" ht="15.75" thickBot="1" x14ac:dyDescent="0.3">
      <c r="A1" s="70"/>
      <c r="B1" s="71"/>
      <c r="C1" s="72"/>
      <c r="D1" s="82" t="s">
        <v>0</v>
      </c>
      <c r="E1" s="83"/>
      <c r="F1" s="84"/>
      <c r="G1" s="70"/>
      <c r="H1" s="71"/>
      <c r="I1" s="71"/>
      <c r="J1" s="71"/>
      <c r="K1" s="72"/>
      <c r="L1" s="65"/>
      <c r="M1" s="70"/>
      <c r="N1" s="71"/>
      <c r="O1" s="71"/>
      <c r="P1" s="71"/>
      <c r="Q1" s="72"/>
      <c r="R1" s="65"/>
      <c r="S1" s="70"/>
      <c r="T1" s="71"/>
      <c r="U1" s="71"/>
      <c r="V1" s="71"/>
      <c r="W1" s="72"/>
      <c r="X1" s="65"/>
      <c r="Y1" s="70"/>
      <c r="Z1" s="71"/>
      <c r="AA1" s="71"/>
      <c r="AB1" s="71"/>
      <c r="AC1" s="72"/>
      <c r="AD1" s="65"/>
      <c r="AE1" s="70"/>
      <c r="AF1" s="71"/>
      <c r="AG1" s="71"/>
      <c r="AH1" s="71"/>
      <c r="AI1" s="72"/>
      <c r="AJ1" s="65"/>
      <c r="AK1" s="70"/>
      <c r="AL1" s="71"/>
      <c r="AM1" s="71"/>
      <c r="AN1" s="71"/>
      <c r="AO1" s="72"/>
      <c r="AP1" s="65"/>
      <c r="AQ1" s="70"/>
      <c r="AR1" s="71"/>
      <c r="AS1" s="71"/>
      <c r="AT1" s="71"/>
      <c r="AU1" s="72"/>
      <c r="AV1" s="65"/>
      <c r="AW1" s="70"/>
      <c r="AX1" s="71"/>
      <c r="AY1" s="71"/>
      <c r="AZ1" s="71"/>
      <c r="BA1" s="72"/>
      <c r="BB1" s="65"/>
      <c r="BC1" s="70"/>
      <c r="BD1" s="71"/>
      <c r="BE1" s="71"/>
      <c r="BF1" s="71"/>
      <c r="BG1" s="72"/>
      <c r="BH1" s="65"/>
      <c r="BI1" s="70"/>
      <c r="BJ1" s="71"/>
      <c r="BK1" s="71"/>
      <c r="BL1" s="71"/>
      <c r="BM1" s="72"/>
      <c r="BN1" s="65"/>
      <c r="BO1" s="70"/>
      <c r="BP1" s="71"/>
      <c r="BQ1" s="71"/>
      <c r="BR1" s="71"/>
      <c r="BS1" s="72"/>
      <c r="BT1" s="65"/>
      <c r="BU1" s="70"/>
      <c r="BV1" s="71"/>
      <c r="BW1" s="71"/>
      <c r="BX1" s="71"/>
      <c r="BY1" s="72"/>
      <c r="BZ1" s="65"/>
      <c r="CA1" s="70"/>
      <c r="CB1" s="71"/>
      <c r="CC1" s="71"/>
      <c r="CD1" s="71"/>
      <c r="CE1" s="72"/>
      <c r="CF1" s="65"/>
      <c r="CG1" s="70"/>
      <c r="CH1" s="71"/>
      <c r="CI1" s="71"/>
      <c r="CJ1" s="71"/>
      <c r="CK1" s="72"/>
      <c r="CL1" s="65"/>
      <c r="CM1" s="70"/>
      <c r="CN1" s="71"/>
      <c r="CO1" s="71"/>
      <c r="CP1" s="71"/>
      <c r="CQ1" s="72"/>
      <c r="CR1" s="65"/>
      <c r="CS1" s="70"/>
      <c r="CT1" s="71"/>
      <c r="CU1" s="71"/>
      <c r="CV1" s="71"/>
      <c r="CW1" s="72"/>
      <c r="CX1" s="65"/>
      <c r="CY1" s="70"/>
      <c r="CZ1" s="71"/>
      <c r="DA1" s="71"/>
      <c r="DB1" s="71"/>
      <c r="DC1" s="72"/>
      <c r="DD1" s="65"/>
      <c r="DE1" s="70"/>
      <c r="DF1" s="71"/>
      <c r="DG1" s="71"/>
      <c r="DH1" s="71"/>
      <c r="DI1" s="72"/>
      <c r="DJ1" s="65"/>
      <c r="DK1" s="70"/>
      <c r="DL1" s="71"/>
      <c r="DM1" s="71"/>
      <c r="DN1" s="71"/>
      <c r="DO1" s="72"/>
      <c r="DP1" s="65"/>
      <c r="DQ1" s="70"/>
      <c r="DR1" s="71"/>
      <c r="DS1" s="71"/>
      <c r="DT1" s="71"/>
      <c r="DU1" s="72"/>
      <c r="DV1" s="65"/>
      <c r="DW1" s="70"/>
      <c r="DX1" s="71"/>
      <c r="DY1" s="71"/>
      <c r="DZ1" s="71"/>
      <c r="EA1" s="72"/>
      <c r="EB1" s="65"/>
      <c r="EC1" s="70"/>
      <c r="ED1" s="71"/>
      <c r="EE1" s="71"/>
      <c r="EF1" s="71"/>
      <c r="EG1" s="72"/>
      <c r="EH1" s="65"/>
      <c r="EI1" s="70"/>
      <c r="EJ1" s="71"/>
      <c r="EK1" s="71"/>
      <c r="EL1" s="71"/>
      <c r="EM1" s="72"/>
      <c r="EN1" s="65"/>
      <c r="EO1" s="70"/>
      <c r="EP1" s="71"/>
      <c r="EQ1" s="71"/>
      <c r="ER1" s="71"/>
      <c r="ES1" s="72"/>
      <c r="EU1" s="70"/>
      <c r="EV1" s="71"/>
      <c r="EW1" s="71"/>
      <c r="EX1" s="71"/>
      <c r="EY1" s="72"/>
      <c r="FA1" s="70"/>
      <c r="FB1" s="71"/>
      <c r="FC1" s="71"/>
      <c r="FD1" s="71"/>
      <c r="FE1" s="72"/>
      <c r="FG1" s="70"/>
      <c r="FH1" s="71"/>
      <c r="FI1" s="71"/>
      <c r="FJ1" s="71"/>
      <c r="FK1" s="72"/>
      <c r="FM1" s="70"/>
      <c r="FN1" s="71"/>
      <c r="FO1" s="71"/>
      <c r="FP1" s="71"/>
      <c r="FQ1" s="72"/>
      <c r="FS1" s="70"/>
      <c r="FT1" s="71"/>
      <c r="FU1" s="71"/>
      <c r="FV1" s="71"/>
      <c r="FW1" s="72"/>
      <c r="FY1" s="70"/>
      <c r="FZ1" s="71"/>
      <c r="GA1" s="71"/>
      <c r="GB1" s="71"/>
      <c r="GC1" s="72"/>
      <c r="GE1" s="70"/>
      <c r="GF1" s="71"/>
      <c r="GG1" s="71"/>
      <c r="GH1" s="71"/>
      <c r="GI1" s="72"/>
      <c r="GK1" s="70"/>
      <c r="GL1" s="71"/>
      <c r="GM1" s="71"/>
      <c r="GN1" s="71"/>
      <c r="GO1" s="72"/>
      <c r="GQ1" s="70"/>
      <c r="GR1" s="71"/>
      <c r="GS1" s="71"/>
      <c r="GT1" s="71"/>
      <c r="GU1" s="72"/>
    </row>
    <row r="2" spans="1:203" ht="15.75" thickBot="1" x14ac:dyDescent="0.3">
      <c r="A2" s="73"/>
      <c r="B2" s="74"/>
      <c r="C2" s="75"/>
      <c r="D2" s="85"/>
      <c r="E2" s="83"/>
      <c r="F2" s="84"/>
      <c r="G2" s="73"/>
      <c r="H2" s="74"/>
      <c r="I2" s="74"/>
      <c r="J2" s="74"/>
      <c r="K2" s="75"/>
      <c r="L2" s="65"/>
      <c r="M2" s="73"/>
      <c r="N2" s="74"/>
      <c r="O2" s="74"/>
      <c r="P2" s="74"/>
      <c r="Q2" s="75"/>
      <c r="R2" s="65"/>
      <c r="S2" s="73"/>
      <c r="T2" s="74"/>
      <c r="U2" s="74"/>
      <c r="V2" s="74"/>
      <c r="W2" s="75"/>
      <c r="X2" s="65"/>
      <c r="Y2" s="73"/>
      <c r="Z2" s="74"/>
      <c r="AA2" s="74"/>
      <c r="AB2" s="74"/>
      <c r="AC2" s="75"/>
      <c r="AD2" s="65"/>
      <c r="AE2" s="73"/>
      <c r="AF2" s="74"/>
      <c r="AG2" s="74"/>
      <c r="AH2" s="74"/>
      <c r="AI2" s="75"/>
      <c r="AJ2" s="65"/>
      <c r="AK2" s="73"/>
      <c r="AL2" s="74"/>
      <c r="AM2" s="74"/>
      <c r="AN2" s="74"/>
      <c r="AO2" s="75"/>
      <c r="AP2" s="65"/>
      <c r="AQ2" s="73"/>
      <c r="AR2" s="74"/>
      <c r="AS2" s="74"/>
      <c r="AT2" s="74"/>
      <c r="AU2" s="75"/>
      <c r="AV2" s="65"/>
      <c r="AW2" s="73"/>
      <c r="AX2" s="74"/>
      <c r="AY2" s="74"/>
      <c r="AZ2" s="74"/>
      <c r="BA2" s="75"/>
      <c r="BB2" s="65"/>
      <c r="BC2" s="73"/>
      <c r="BD2" s="74"/>
      <c r="BE2" s="74"/>
      <c r="BF2" s="74"/>
      <c r="BG2" s="75"/>
      <c r="BH2" s="65"/>
      <c r="BI2" s="73"/>
      <c r="BJ2" s="74"/>
      <c r="BK2" s="74"/>
      <c r="BL2" s="74"/>
      <c r="BM2" s="75"/>
      <c r="BN2" s="65"/>
      <c r="BO2" s="73"/>
      <c r="BP2" s="74"/>
      <c r="BQ2" s="74"/>
      <c r="BR2" s="74"/>
      <c r="BS2" s="75"/>
      <c r="BT2" s="65"/>
      <c r="BU2" s="73"/>
      <c r="BV2" s="74"/>
      <c r="BW2" s="74"/>
      <c r="BX2" s="74"/>
      <c r="BY2" s="75"/>
      <c r="BZ2" s="65"/>
      <c r="CA2" s="73"/>
      <c r="CB2" s="74"/>
      <c r="CC2" s="74"/>
      <c r="CD2" s="74"/>
      <c r="CE2" s="75"/>
      <c r="CF2" s="65"/>
      <c r="CG2" s="73"/>
      <c r="CH2" s="74"/>
      <c r="CI2" s="74"/>
      <c r="CJ2" s="74"/>
      <c r="CK2" s="75"/>
      <c r="CL2" s="65"/>
      <c r="CM2" s="73"/>
      <c r="CN2" s="74"/>
      <c r="CO2" s="74"/>
      <c r="CP2" s="74"/>
      <c r="CQ2" s="75"/>
      <c r="CR2" s="65"/>
      <c r="CS2" s="73"/>
      <c r="CT2" s="74"/>
      <c r="CU2" s="74"/>
      <c r="CV2" s="74"/>
      <c r="CW2" s="75"/>
      <c r="CX2" s="65"/>
      <c r="CY2" s="73"/>
      <c r="CZ2" s="74"/>
      <c r="DA2" s="74"/>
      <c r="DB2" s="74"/>
      <c r="DC2" s="75"/>
      <c r="DD2" s="65"/>
      <c r="DE2" s="73"/>
      <c r="DF2" s="74"/>
      <c r="DG2" s="74"/>
      <c r="DH2" s="74"/>
      <c r="DI2" s="75"/>
      <c r="DJ2" s="65"/>
      <c r="DK2" s="73"/>
      <c r="DL2" s="74"/>
      <c r="DM2" s="74"/>
      <c r="DN2" s="74"/>
      <c r="DO2" s="75"/>
      <c r="DP2" s="65"/>
      <c r="DQ2" s="73"/>
      <c r="DR2" s="74"/>
      <c r="DS2" s="74"/>
      <c r="DT2" s="74"/>
      <c r="DU2" s="75"/>
      <c r="DV2" s="65"/>
      <c r="DW2" s="73"/>
      <c r="DX2" s="74"/>
      <c r="DY2" s="74"/>
      <c r="DZ2" s="74"/>
      <c r="EA2" s="75"/>
      <c r="EB2" s="65"/>
      <c r="EC2" s="73"/>
      <c r="ED2" s="74"/>
      <c r="EE2" s="74"/>
      <c r="EF2" s="74"/>
      <c r="EG2" s="75"/>
      <c r="EH2" s="65"/>
      <c r="EI2" s="73"/>
      <c r="EJ2" s="74"/>
      <c r="EK2" s="74"/>
      <c r="EL2" s="74"/>
      <c r="EM2" s="75"/>
      <c r="EN2" s="65"/>
      <c r="EO2" s="73"/>
      <c r="EP2" s="74"/>
      <c r="EQ2" s="74"/>
      <c r="ER2" s="74"/>
      <c r="ES2" s="75"/>
      <c r="EU2" s="73"/>
      <c r="EV2" s="74"/>
      <c r="EW2" s="74"/>
      <c r="EX2" s="74"/>
      <c r="EY2" s="75"/>
      <c r="FA2" s="73"/>
      <c r="FB2" s="74"/>
      <c r="FC2" s="74"/>
      <c r="FD2" s="74"/>
      <c r="FE2" s="75"/>
      <c r="FG2" s="73"/>
      <c r="FH2" s="74"/>
      <c r="FI2" s="74"/>
      <c r="FJ2" s="74"/>
      <c r="FK2" s="75"/>
      <c r="FM2" s="73"/>
      <c r="FN2" s="74"/>
      <c r="FO2" s="74"/>
      <c r="FP2" s="74"/>
      <c r="FQ2" s="75"/>
      <c r="FS2" s="73"/>
      <c r="FT2" s="74"/>
      <c r="FU2" s="74"/>
      <c r="FV2" s="74"/>
      <c r="FW2" s="75"/>
      <c r="FY2" s="73"/>
      <c r="FZ2" s="74"/>
      <c r="GA2" s="74"/>
      <c r="GB2" s="74"/>
      <c r="GC2" s="75"/>
      <c r="GE2" s="73"/>
      <c r="GF2" s="74"/>
      <c r="GG2" s="74"/>
      <c r="GH2" s="74"/>
      <c r="GI2" s="75"/>
      <c r="GK2" s="73"/>
      <c r="GL2" s="74"/>
      <c r="GM2" s="74"/>
      <c r="GN2" s="74"/>
      <c r="GO2" s="75"/>
      <c r="GQ2" s="73"/>
      <c r="GR2" s="74"/>
      <c r="GS2" s="74"/>
      <c r="GT2" s="74"/>
      <c r="GU2" s="75"/>
    </row>
    <row r="3" spans="1:203" ht="15.75" thickBot="1" x14ac:dyDescent="0.3">
      <c r="A3" s="73"/>
      <c r="B3" s="74"/>
      <c r="C3" s="75"/>
      <c r="G3" s="73"/>
      <c r="H3" s="74"/>
      <c r="I3" s="74"/>
      <c r="J3" s="74"/>
      <c r="K3" s="75"/>
      <c r="L3" s="65"/>
      <c r="M3" s="73"/>
      <c r="N3" s="74"/>
      <c r="O3" s="74"/>
      <c r="P3" s="74"/>
      <c r="Q3" s="75"/>
      <c r="R3" s="65"/>
      <c r="S3" s="73"/>
      <c r="T3" s="74"/>
      <c r="U3" s="74"/>
      <c r="V3" s="74"/>
      <c r="W3" s="75"/>
      <c r="X3" s="65"/>
      <c r="Y3" s="73"/>
      <c r="Z3" s="74"/>
      <c r="AA3" s="74"/>
      <c r="AB3" s="74"/>
      <c r="AC3" s="75"/>
      <c r="AD3" s="65"/>
      <c r="AE3" s="73"/>
      <c r="AF3" s="74"/>
      <c r="AG3" s="74"/>
      <c r="AH3" s="74"/>
      <c r="AI3" s="75"/>
      <c r="AJ3" s="65"/>
      <c r="AK3" s="73"/>
      <c r="AL3" s="74"/>
      <c r="AM3" s="74"/>
      <c r="AN3" s="74"/>
      <c r="AO3" s="75"/>
      <c r="AP3" s="65"/>
      <c r="AQ3" s="73"/>
      <c r="AR3" s="74"/>
      <c r="AS3" s="74"/>
      <c r="AT3" s="74"/>
      <c r="AU3" s="75"/>
      <c r="AV3" s="65"/>
      <c r="AW3" s="73"/>
      <c r="AX3" s="74"/>
      <c r="AY3" s="74"/>
      <c r="AZ3" s="74"/>
      <c r="BA3" s="75"/>
      <c r="BB3" s="65"/>
      <c r="BC3" s="73"/>
      <c r="BD3" s="74"/>
      <c r="BE3" s="74"/>
      <c r="BF3" s="74"/>
      <c r="BG3" s="75"/>
      <c r="BH3" s="65"/>
      <c r="BI3" s="73"/>
      <c r="BJ3" s="74"/>
      <c r="BK3" s="74"/>
      <c r="BL3" s="74"/>
      <c r="BM3" s="75"/>
      <c r="BN3" s="65"/>
      <c r="BO3" s="73"/>
      <c r="BP3" s="74"/>
      <c r="BQ3" s="74"/>
      <c r="BR3" s="74"/>
      <c r="BS3" s="75"/>
      <c r="BT3" s="65"/>
      <c r="BU3" s="73"/>
      <c r="BV3" s="74"/>
      <c r="BW3" s="74"/>
      <c r="BX3" s="74"/>
      <c r="BY3" s="75"/>
      <c r="BZ3" s="65"/>
      <c r="CA3" s="73"/>
      <c r="CB3" s="74"/>
      <c r="CC3" s="74"/>
      <c r="CD3" s="74"/>
      <c r="CE3" s="75"/>
      <c r="CF3" s="65"/>
      <c r="CG3" s="73"/>
      <c r="CH3" s="74"/>
      <c r="CI3" s="74"/>
      <c r="CJ3" s="74"/>
      <c r="CK3" s="75"/>
      <c r="CL3" s="65"/>
      <c r="CM3" s="73"/>
      <c r="CN3" s="74"/>
      <c r="CO3" s="74"/>
      <c r="CP3" s="74"/>
      <c r="CQ3" s="75"/>
      <c r="CR3" s="65"/>
      <c r="CS3" s="73"/>
      <c r="CT3" s="74"/>
      <c r="CU3" s="74"/>
      <c r="CV3" s="74"/>
      <c r="CW3" s="75"/>
      <c r="CX3" s="65"/>
      <c r="CY3" s="73"/>
      <c r="CZ3" s="74"/>
      <c r="DA3" s="74"/>
      <c r="DB3" s="74"/>
      <c r="DC3" s="75"/>
      <c r="DD3" s="65"/>
      <c r="DE3" s="73"/>
      <c r="DF3" s="74"/>
      <c r="DG3" s="74"/>
      <c r="DH3" s="74"/>
      <c r="DI3" s="75"/>
      <c r="DJ3" s="65"/>
      <c r="DK3" s="73"/>
      <c r="DL3" s="74"/>
      <c r="DM3" s="74"/>
      <c r="DN3" s="74"/>
      <c r="DO3" s="75"/>
      <c r="DP3" s="65"/>
      <c r="DQ3" s="73"/>
      <c r="DR3" s="74"/>
      <c r="DS3" s="74"/>
      <c r="DT3" s="74"/>
      <c r="DU3" s="75"/>
      <c r="DV3" s="65"/>
      <c r="DW3" s="73"/>
      <c r="DX3" s="74"/>
      <c r="DY3" s="74"/>
      <c r="DZ3" s="74"/>
      <c r="EA3" s="75"/>
      <c r="EB3" s="65"/>
      <c r="EC3" s="73"/>
      <c r="ED3" s="74"/>
      <c r="EE3" s="74"/>
      <c r="EF3" s="74"/>
      <c r="EG3" s="75"/>
      <c r="EH3" s="65"/>
      <c r="EI3" s="73"/>
      <c r="EJ3" s="74"/>
      <c r="EK3" s="74"/>
      <c r="EL3" s="74"/>
      <c r="EM3" s="75"/>
      <c r="EN3" s="65"/>
      <c r="EO3" s="73"/>
      <c r="EP3" s="74"/>
      <c r="EQ3" s="74"/>
      <c r="ER3" s="74"/>
      <c r="ES3" s="75"/>
      <c r="EU3" s="73"/>
      <c r="EV3" s="74"/>
      <c r="EW3" s="74"/>
      <c r="EX3" s="74"/>
      <c r="EY3" s="75"/>
      <c r="FA3" s="73"/>
      <c r="FB3" s="74"/>
      <c r="FC3" s="74"/>
      <c r="FD3" s="74"/>
      <c r="FE3" s="75"/>
      <c r="FG3" s="73"/>
      <c r="FH3" s="74"/>
      <c r="FI3" s="74"/>
      <c r="FJ3" s="74"/>
      <c r="FK3" s="75"/>
      <c r="FM3" s="73"/>
      <c r="FN3" s="74"/>
      <c r="FO3" s="74"/>
      <c r="FP3" s="74"/>
      <c r="FQ3" s="75"/>
      <c r="FS3" s="73"/>
      <c r="FT3" s="74"/>
      <c r="FU3" s="74"/>
      <c r="FV3" s="74"/>
      <c r="FW3" s="75"/>
      <c r="FY3" s="73"/>
      <c r="FZ3" s="74"/>
      <c r="GA3" s="74"/>
      <c r="GB3" s="74"/>
      <c r="GC3" s="75"/>
      <c r="GE3" s="73"/>
      <c r="GF3" s="74"/>
      <c r="GG3" s="74"/>
      <c r="GH3" s="74"/>
      <c r="GI3" s="75"/>
      <c r="GK3" s="73"/>
      <c r="GL3" s="74"/>
      <c r="GM3" s="74"/>
      <c r="GN3" s="74"/>
      <c r="GO3" s="75"/>
      <c r="GQ3" s="73"/>
      <c r="GR3" s="74"/>
      <c r="GS3" s="74"/>
      <c r="GT3" s="74"/>
      <c r="GU3" s="75"/>
    </row>
    <row r="4" spans="1:203" ht="15.75" thickBot="1" x14ac:dyDescent="0.3">
      <c r="A4" s="73"/>
      <c r="B4" s="74"/>
      <c r="C4" s="75"/>
      <c r="D4" s="82" t="s">
        <v>1</v>
      </c>
      <c r="E4" s="83"/>
      <c r="F4" s="84"/>
      <c r="G4" s="73"/>
      <c r="H4" s="74"/>
      <c r="I4" s="74"/>
      <c r="J4" s="74"/>
      <c r="K4" s="75"/>
      <c r="L4" s="65"/>
      <c r="M4" s="73"/>
      <c r="N4" s="74"/>
      <c r="O4" s="74"/>
      <c r="P4" s="74"/>
      <c r="Q4" s="75"/>
      <c r="R4" s="65"/>
      <c r="S4" s="73"/>
      <c r="T4" s="74"/>
      <c r="U4" s="74"/>
      <c r="V4" s="74"/>
      <c r="W4" s="75"/>
      <c r="X4" s="65"/>
      <c r="Y4" s="73"/>
      <c r="Z4" s="74"/>
      <c r="AA4" s="74"/>
      <c r="AB4" s="74"/>
      <c r="AC4" s="75"/>
      <c r="AD4" s="65"/>
      <c r="AE4" s="73"/>
      <c r="AF4" s="74"/>
      <c r="AG4" s="74"/>
      <c r="AH4" s="74"/>
      <c r="AI4" s="75"/>
      <c r="AJ4" s="65"/>
      <c r="AK4" s="73"/>
      <c r="AL4" s="74"/>
      <c r="AM4" s="74"/>
      <c r="AN4" s="74"/>
      <c r="AO4" s="75"/>
      <c r="AP4" s="65"/>
      <c r="AQ4" s="73"/>
      <c r="AR4" s="74"/>
      <c r="AS4" s="74"/>
      <c r="AT4" s="74"/>
      <c r="AU4" s="75"/>
      <c r="AV4" s="65"/>
      <c r="AW4" s="73"/>
      <c r="AX4" s="74"/>
      <c r="AY4" s="74"/>
      <c r="AZ4" s="74"/>
      <c r="BA4" s="75"/>
      <c r="BB4" s="65"/>
      <c r="BC4" s="73"/>
      <c r="BD4" s="74"/>
      <c r="BE4" s="74"/>
      <c r="BF4" s="74"/>
      <c r="BG4" s="75"/>
      <c r="BH4" s="65"/>
      <c r="BI4" s="73"/>
      <c r="BJ4" s="74"/>
      <c r="BK4" s="74"/>
      <c r="BL4" s="74"/>
      <c r="BM4" s="75"/>
      <c r="BN4" s="65"/>
      <c r="BO4" s="73"/>
      <c r="BP4" s="74"/>
      <c r="BQ4" s="74"/>
      <c r="BR4" s="74"/>
      <c r="BS4" s="75"/>
      <c r="BT4" s="65"/>
      <c r="BU4" s="73"/>
      <c r="BV4" s="74"/>
      <c r="BW4" s="74"/>
      <c r="BX4" s="74"/>
      <c r="BY4" s="75"/>
      <c r="BZ4" s="65"/>
      <c r="CA4" s="73"/>
      <c r="CB4" s="74"/>
      <c r="CC4" s="74"/>
      <c r="CD4" s="74"/>
      <c r="CE4" s="75"/>
      <c r="CF4" s="65"/>
      <c r="CG4" s="73"/>
      <c r="CH4" s="74"/>
      <c r="CI4" s="74"/>
      <c r="CJ4" s="74"/>
      <c r="CK4" s="75"/>
      <c r="CL4" s="65"/>
      <c r="CM4" s="73"/>
      <c r="CN4" s="74"/>
      <c r="CO4" s="74"/>
      <c r="CP4" s="74"/>
      <c r="CQ4" s="75"/>
      <c r="CR4" s="65"/>
      <c r="CS4" s="73"/>
      <c r="CT4" s="74"/>
      <c r="CU4" s="74"/>
      <c r="CV4" s="74"/>
      <c r="CW4" s="75"/>
      <c r="CX4" s="65"/>
      <c r="CY4" s="73"/>
      <c r="CZ4" s="74"/>
      <c r="DA4" s="74"/>
      <c r="DB4" s="74"/>
      <c r="DC4" s="75"/>
      <c r="DD4" s="65"/>
      <c r="DE4" s="73"/>
      <c r="DF4" s="74"/>
      <c r="DG4" s="74"/>
      <c r="DH4" s="74"/>
      <c r="DI4" s="75"/>
      <c r="DJ4" s="65"/>
      <c r="DK4" s="73"/>
      <c r="DL4" s="74"/>
      <c r="DM4" s="74"/>
      <c r="DN4" s="74"/>
      <c r="DO4" s="75"/>
      <c r="DP4" s="65"/>
      <c r="DQ4" s="73"/>
      <c r="DR4" s="74"/>
      <c r="DS4" s="74"/>
      <c r="DT4" s="74"/>
      <c r="DU4" s="75"/>
      <c r="DV4" s="65"/>
      <c r="DW4" s="73"/>
      <c r="DX4" s="74"/>
      <c r="DY4" s="74"/>
      <c r="DZ4" s="74"/>
      <c r="EA4" s="75"/>
      <c r="EB4" s="65"/>
      <c r="EC4" s="73"/>
      <c r="ED4" s="74"/>
      <c r="EE4" s="74"/>
      <c r="EF4" s="74"/>
      <c r="EG4" s="75"/>
      <c r="EH4" s="65"/>
      <c r="EI4" s="73"/>
      <c r="EJ4" s="74"/>
      <c r="EK4" s="74"/>
      <c r="EL4" s="74"/>
      <c r="EM4" s="75"/>
      <c r="EN4" s="65"/>
      <c r="EO4" s="73"/>
      <c r="EP4" s="74"/>
      <c r="EQ4" s="74"/>
      <c r="ER4" s="74"/>
      <c r="ES4" s="75"/>
      <c r="EU4" s="73"/>
      <c r="EV4" s="74"/>
      <c r="EW4" s="74"/>
      <c r="EX4" s="74"/>
      <c r="EY4" s="75"/>
      <c r="FA4" s="73"/>
      <c r="FB4" s="74"/>
      <c r="FC4" s="74"/>
      <c r="FD4" s="74"/>
      <c r="FE4" s="75"/>
      <c r="FG4" s="73"/>
      <c r="FH4" s="74"/>
      <c r="FI4" s="74"/>
      <c r="FJ4" s="74"/>
      <c r="FK4" s="75"/>
      <c r="FM4" s="73"/>
      <c r="FN4" s="74"/>
      <c r="FO4" s="74"/>
      <c r="FP4" s="74"/>
      <c r="FQ4" s="75"/>
      <c r="FS4" s="73"/>
      <c r="FT4" s="74"/>
      <c r="FU4" s="74"/>
      <c r="FV4" s="74"/>
      <c r="FW4" s="75"/>
      <c r="FY4" s="73"/>
      <c r="FZ4" s="74"/>
      <c r="GA4" s="74"/>
      <c r="GB4" s="74"/>
      <c r="GC4" s="75"/>
      <c r="GE4" s="73"/>
      <c r="GF4" s="74"/>
      <c r="GG4" s="74"/>
      <c r="GH4" s="74"/>
      <c r="GI4" s="75"/>
      <c r="GK4" s="73"/>
      <c r="GL4" s="74"/>
      <c r="GM4" s="74"/>
      <c r="GN4" s="74"/>
      <c r="GO4" s="75"/>
      <c r="GQ4" s="73"/>
      <c r="GR4" s="74"/>
      <c r="GS4" s="74"/>
      <c r="GT4" s="74"/>
      <c r="GU4" s="75"/>
    </row>
    <row r="5" spans="1:203" ht="15.75" thickBot="1" x14ac:dyDescent="0.3">
      <c r="A5" s="73"/>
      <c r="B5" s="74"/>
      <c r="C5" s="75"/>
      <c r="D5" s="85"/>
      <c r="E5" s="83"/>
      <c r="F5" s="84"/>
      <c r="G5" s="73"/>
      <c r="H5" s="74"/>
      <c r="I5" s="74"/>
      <c r="J5" s="74"/>
      <c r="K5" s="75"/>
      <c r="L5" s="65"/>
      <c r="M5" s="73"/>
      <c r="N5" s="74"/>
      <c r="O5" s="74"/>
      <c r="P5" s="74"/>
      <c r="Q5" s="75"/>
      <c r="R5" s="65"/>
      <c r="S5" s="73"/>
      <c r="T5" s="74"/>
      <c r="U5" s="74"/>
      <c r="V5" s="74"/>
      <c r="W5" s="75"/>
      <c r="X5" s="65"/>
      <c r="Y5" s="73"/>
      <c r="Z5" s="74"/>
      <c r="AA5" s="74"/>
      <c r="AB5" s="74"/>
      <c r="AC5" s="75"/>
      <c r="AD5" s="65"/>
      <c r="AE5" s="73"/>
      <c r="AF5" s="74"/>
      <c r="AG5" s="74"/>
      <c r="AH5" s="74"/>
      <c r="AI5" s="75"/>
      <c r="AJ5" s="65"/>
      <c r="AK5" s="73"/>
      <c r="AL5" s="74"/>
      <c r="AM5" s="74"/>
      <c r="AN5" s="74"/>
      <c r="AO5" s="75"/>
      <c r="AP5" s="65"/>
      <c r="AQ5" s="73"/>
      <c r="AR5" s="74"/>
      <c r="AS5" s="74"/>
      <c r="AT5" s="74"/>
      <c r="AU5" s="75"/>
      <c r="AV5" s="65"/>
      <c r="AW5" s="73"/>
      <c r="AX5" s="74"/>
      <c r="AY5" s="74"/>
      <c r="AZ5" s="74"/>
      <c r="BA5" s="75"/>
      <c r="BB5" s="65"/>
      <c r="BC5" s="73"/>
      <c r="BD5" s="74"/>
      <c r="BE5" s="74"/>
      <c r="BF5" s="74"/>
      <c r="BG5" s="75"/>
      <c r="BH5" s="65"/>
      <c r="BI5" s="73"/>
      <c r="BJ5" s="74"/>
      <c r="BK5" s="74"/>
      <c r="BL5" s="74"/>
      <c r="BM5" s="75"/>
      <c r="BN5" s="65"/>
      <c r="BO5" s="73"/>
      <c r="BP5" s="74"/>
      <c r="BQ5" s="74"/>
      <c r="BR5" s="74"/>
      <c r="BS5" s="75"/>
      <c r="BT5" s="65"/>
      <c r="BU5" s="73"/>
      <c r="BV5" s="74"/>
      <c r="BW5" s="74"/>
      <c r="BX5" s="74"/>
      <c r="BY5" s="75"/>
      <c r="BZ5" s="65"/>
      <c r="CA5" s="73"/>
      <c r="CB5" s="74"/>
      <c r="CC5" s="74"/>
      <c r="CD5" s="74"/>
      <c r="CE5" s="75"/>
      <c r="CF5" s="65"/>
      <c r="CG5" s="73"/>
      <c r="CH5" s="74"/>
      <c r="CI5" s="74"/>
      <c r="CJ5" s="74"/>
      <c r="CK5" s="75"/>
      <c r="CL5" s="65"/>
      <c r="CM5" s="73"/>
      <c r="CN5" s="74"/>
      <c r="CO5" s="74"/>
      <c r="CP5" s="74"/>
      <c r="CQ5" s="75"/>
      <c r="CR5" s="65"/>
      <c r="CS5" s="73"/>
      <c r="CT5" s="74"/>
      <c r="CU5" s="74"/>
      <c r="CV5" s="74"/>
      <c r="CW5" s="75"/>
      <c r="CX5" s="65"/>
      <c r="CY5" s="73"/>
      <c r="CZ5" s="74"/>
      <c r="DA5" s="74"/>
      <c r="DB5" s="74"/>
      <c r="DC5" s="75"/>
      <c r="DD5" s="65"/>
      <c r="DE5" s="73"/>
      <c r="DF5" s="74"/>
      <c r="DG5" s="74"/>
      <c r="DH5" s="74"/>
      <c r="DI5" s="75"/>
      <c r="DJ5" s="65"/>
      <c r="DK5" s="73"/>
      <c r="DL5" s="74"/>
      <c r="DM5" s="74"/>
      <c r="DN5" s="74"/>
      <c r="DO5" s="75"/>
      <c r="DP5" s="65"/>
      <c r="DQ5" s="73"/>
      <c r="DR5" s="74"/>
      <c r="DS5" s="74"/>
      <c r="DT5" s="74"/>
      <c r="DU5" s="75"/>
      <c r="DV5" s="65"/>
      <c r="DW5" s="73"/>
      <c r="DX5" s="74"/>
      <c r="DY5" s="74"/>
      <c r="DZ5" s="74"/>
      <c r="EA5" s="75"/>
      <c r="EB5" s="65"/>
      <c r="EC5" s="73"/>
      <c r="ED5" s="74"/>
      <c r="EE5" s="74"/>
      <c r="EF5" s="74"/>
      <c r="EG5" s="75"/>
      <c r="EH5" s="65"/>
      <c r="EI5" s="73"/>
      <c r="EJ5" s="74"/>
      <c r="EK5" s="74"/>
      <c r="EL5" s="74"/>
      <c r="EM5" s="75"/>
      <c r="EN5" s="65"/>
      <c r="EO5" s="73"/>
      <c r="EP5" s="74"/>
      <c r="EQ5" s="74"/>
      <c r="ER5" s="74"/>
      <c r="ES5" s="75"/>
      <c r="EU5" s="73"/>
      <c r="EV5" s="74"/>
      <c r="EW5" s="74"/>
      <c r="EX5" s="74"/>
      <c r="EY5" s="75"/>
      <c r="FA5" s="73"/>
      <c r="FB5" s="74"/>
      <c r="FC5" s="74"/>
      <c r="FD5" s="74"/>
      <c r="FE5" s="75"/>
      <c r="FG5" s="73"/>
      <c r="FH5" s="74"/>
      <c r="FI5" s="74"/>
      <c r="FJ5" s="74"/>
      <c r="FK5" s="75"/>
      <c r="FM5" s="73"/>
      <c r="FN5" s="74"/>
      <c r="FO5" s="74"/>
      <c r="FP5" s="74"/>
      <c r="FQ5" s="75"/>
      <c r="FS5" s="73"/>
      <c r="FT5" s="74"/>
      <c r="FU5" s="74"/>
      <c r="FV5" s="74"/>
      <c r="FW5" s="75"/>
      <c r="FY5" s="73"/>
      <c r="FZ5" s="74"/>
      <c r="GA5" s="74"/>
      <c r="GB5" s="74"/>
      <c r="GC5" s="75"/>
      <c r="GE5" s="73"/>
      <c r="GF5" s="74"/>
      <c r="GG5" s="74"/>
      <c r="GH5" s="74"/>
      <c r="GI5" s="75"/>
      <c r="GK5" s="73"/>
      <c r="GL5" s="74"/>
      <c r="GM5" s="74"/>
      <c r="GN5" s="74"/>
      <c r="GO5" s="75"/>
      <c r="GQ5" s="73"/>
      <c r="GR5" s="74"/>
      <c r="GS5" s="74"/>
      <c r="GT5" s="74"/>
      <c r="GU5" s="75"/>
    </row>
    <row r="6" spans="1:203" ht="15.75" thickBot="1" x14ac:dyDescent="0.3">
      <c r="A6" s="73"/>
      <c r="B6" s="74"/>
      <c r="C6" s="75"/>
      <c r="G6" s="73"/>
      <c r="H6" s="74"/>
      <c r="I6" s="74"/>
      <c r="J6" s="74"/>
      <c r="K6" s="75"/>
      <c r="L6" s="65"/>
      <c r="M6" s="73"/>
      <c r="N6" s="74"/>
      <c r="O6" s="74"/>
      <c r="P6" s="74"/>
      <c r="Q6" s="75"/>
      <c r="R6" s="65"/>
      <c r="S6" s="73"/>
      <c r="T6" s="74"/>
      <c r="U6" s="74"/>
      <c r="V6" s="74"/>
      <c r="W6" s="75"/>
      <c r="X6" s="65"/>
      <c r="Y6" s="73"/>
      <c r="Z6" s="74"/>
      <c r="AA6" s="74"/>
      <c r="AB6" s="74"/>
      <c r="AC6" s="75"/>
      <c r="AD6" s="65"/>
      <c r="AE6" s="73"/>
      <c r="AF6" s="74"/>
      <c r="AG6" s="74"/>
      <c r="AH6" s="74"/>
      <c r="AI6" s="75"/>
      <c r="AJ6" s="65"/>
      <c r="AK6" s="73"/>
      <c r="AL6" s="74"/>
      <c r="AM6" s="74"/>
      <c r="AN6" s="74"/>
      <c r="AO6" s="75"/>
      <c r="AP6" s="65"/>
      <c r="AQ6" s="73"/>
      <c r="AR6" s="74"/>
      <c r="AS6" s="74"/>
      <c r="AT6" s="74"/>
      <c r="AU6" s="75"/>
      <c r="AV6" s="65"/>
      <c r="AW6" s="73"/>
      <c r="AX6" s="74"/>
      <c r="AY6" s="74"/>
      <c r="AZ6" s="74"/>
      <c r="BA6" s="75"/>
      <c r="BB6" s="65"/>
      <c r="BC6" s="73"/>
      <c r="BD6" s="74"/>
      <c r="BE6" s="74"/>
      <c r="BF6" s="74"/>
      <c r="BG6" s="75"/>
      <c r="BH6" s="65"/>
      <c r="BI6" s="73"/>
      <c r="BJ6" s="74"/>
      <c r="BK6" s="74"/>
      <c r="BL6" s="74"/>
      <c r="BM6" s="75"/>
      <c r="BN6" s="65"/>
      <c r="BO6" s="73"/>
      <c r="BP6" s="74"/>
      <c r="BQ6" s="74"/>
      <c r="BR6" s="74"/>
      <c r="BS6" s="75"/>
      <c r="BT6" s="65"/>
      <c r="BU6" s="73"/>
      <c r="BV6" s="74"/>
      <c r="BW6" s="74"/>
      <c r="BX6" s="74"/>
      <c r="BY6" s="75"/>
      <c r="BZ6" s="65"/>
      <c r="CA6" s="73"/>
      <c r="CB6" s="74"/>
      <c r="CC6" s="74"/>
      <c r="CD6" s="74"/>
      <c r="CE6" s="75"/>
      <c r="CF6" s="65"/>
      <c r="CG6" s="73"/>
      <c r="CH6" s="74"/>
      <c r="CI6" s="74"/>
      <c r="CJ6" s="74"/>
      <c r="CK6" s="75"/>
      <c r="CL6" s="65"/>
      <c r="CM6" s="73"/>
      <c r="CN6" s="74"/>
      <c r="CO6" s="74"/>
      <c r="CP6" s="74"/>
      <c r="CQ6" s="75"/>
      <c r="CR6" s="65"/>
      <c r="CS6" s="73"/>
      <c r="CT6" s="74"/>
      <c r="CU6" s="74"/>
      <c r="CV6" s="74"/>
      <c r="CW6" s="75"/>
      <c r="CX6" s="65"/>
      <c r="CY6" s="73"/>
      <c r="CZ6" s="74"/>
      <c r="DA6" s="74"/>
      <c r="DB6" s="74"/>
      <c r="DC6" s="75"/>
      <c r="DD6" s="65"/>
      <c r="DE6" s="73"/>
      <c r="DF6" s="74"/>
      <c r="DG6" s="74"/>
      <c r="DH6" s="74"/>
      <c r="DI6" s="75"/>
      <c r="DJ6" s="65"/>
      <c r="DK6" s="73"/>
      <c r="DL6" s="74"/>
      <c r="DM6" s="74"/>
      <c r="DN6" s="74"/>
      <c r="DO6" s="75"/>
      <c r="DP6" s="65"/>
      <c r="DQ6" s="73"/>
      <c r="DR6" s="74"/>
      <c r="DS6" s="74"/>
      <c r="DT6" s="74"/>
      <c r="DU6" s="75"/>
      <c r="DV6" s="65"/>
      <c r="DW6" s="73"/>
      <c r="DX6" s="74"/>
      <c r="DY6" s="74"/>
      <c r="DZ6" s="74"/>
      <c r="EA6" s="75"/>
      <c r="EB6" s="65"/>
      <c r="EC6" s="73"/>
      <c r="ED6" s="74"/>
      <c r="EE6" s="74"/>
      <c r="EF6" s="74"/>
      <c r="EG6" s="75"/>
      <c r="EH6" s="65"/>
      <c r="EI6" s="73"/>
      <c r="EJ6" s="74"/>
      <c r="EK6" s="74"/>
      <c r="EL6" s="74"/>
      <c r="EM6" s="75"/>
      <c r="EN6" s="65"/>
      <c r="EO6" s="73"/>
      <c r="EP6" s="74"/>
      <c r="EQ6" s="74"/>
      <c r="ER6" s="74"/>
      <c r="ES6" s="75"/>
      <c r="EU6" s="73"/>
      <c r="EV6" s="74"/>
      <c r="EW6" s="74"/>
      <c r="EX6" s="74"/>
      <c r="EY6" s="75"/>
      <c r="FA6" s="73"/>
      <c r="FB6" s="74"/>
      <c r="FC6" s="74"/>
      <c r="FD6" s="74"/>
      <c r="FE6" s="75"/>
      <c r="FG6" s="73"/>
      <c r="FH6" s="74"/>
      <c r="FI6" s="74"/>
      <c r="FJ6" s="74"/>
      <c r="FK6" s="75"/>
      <c r="FM6" s="73"/>
      <c r="FN6" s="74"/>
      <c r="FO6" s="74"/>
      <c r="FP6" s="74"/>
      <c r="FQ6" s="75"/>
      <c r="FS6" s="73"/>
      <c r="FT6" s="74"/>
      <c r="FU6" s="74"/>
      <c r="FV6" s="74"/>
      <c r="FW6" s="75"/>
      <c r="FY6" s="73"/>
      <c r="FZ6" s="74"/>
      <c r="GA6" s="74"/>
      <c r="GB6" s="74"/>
      <c r="GC6" s="75"/>
      <c r="GE6" s="73"/>
      <c r="GF6" s="74"/>
      <c r="GG6" s="74"/>
      <c r="GH6" s="74"/>
      <c r="GI6" s="75"/>
      <c r="GK6" s="73"/>
      <c r="GL6" s="74"/>
      <c r="GM6" s="74"/>
      <c r="GN6" s="74"/>
      <c r="GO6" s="75"/>
      <c r="GQ6" s="73"/>
      <c r="GR6" s="74"/>
      <c r="GS6" s="74"/>
      <c r="GT6" s="74"/>
      <c r="GU6" s="75"/>
    </row>
    <row r="7" spans="1:203" ht="15.75" thickBot="1" x14ac:dyDescent="0.3">
      <c r="A7" s="76"/>
      <c r="B7" s="77"/>
      <c r="C7" s="78"/>
      <c r="D7" s="82" t="s">
        <v>2</v>
      </c>
      <c r="E7" s="83"/>
      <c r="F7" s="84"/>
      <c r="G7" s="73"/>
      <c r="H7" s="74"/>
      <c r="I7" s="74"/>
      <c r="J7" s="74"/>
      <c r="K7" s="75"/>
      <c r="L7" s="65"/>
      <c r="M7" s="73"/>
      <c r="N7" s="74"/>
      <c r="O7" s="74"/>
      <c r="P7" s="74"/>
      <c r="Q7" s="75"/>
      <c r="R7" s="65"/>
      <c r="S7" s="73"/>
      <c r="T7" s="74"/>
      <c r="U7" s="74"/>
      <c r="V7" s="74"/>
      <c r="W7" s="75"/>
      <c r="X7" s="65"/>
      <c r="Y7" s="73"/>
      <c r="Z7" s="74"/>
      <c r="AA7" s="74"/>
      <c r="AB7" s="74"/>
      <c r="AC7" s="75"/>
      <c r="AD7" s="65"/>
      <c r="AE7" s="73"/>
      <c r="AF7" s="74"/>
      <c r="AG7" s="74"/>
      <c r="AH7" s="74"/>
      <c r="AI7" s="75"/>
      <c r="AJ7" s="65"/>
      <c r="AK7" s="73"/>
      <c r="AL7" s="74"/>
      <c r="AM7" s="74"/>
      <c r="AN7" s="74"/>
      <c r="AO7" s="75"/>
      <c r="AP7" s="65"/>
      <c r="AQ7" s="73"/>
      <c r="AR7" s="74"/>
      <c r="AS7" s="74"/>
      <c r="AT7" s="74"/>
      <c r="AU7" s="75"/>
      <c r="AV7" s="65"/>
      <c r="AW7" s="73"/>
      <c r="AX7" s="74"/>
      <c r="AY7" s="74"/>
      <c r="AZ7" s="74"/>
      <c r="BA7" s="75"/>
      <c r="BB7" s="65"/>
      <c r="BC7" s="73"/>
      <c r="BD7" s="74"/>
      <c r="BE7" s="74"/>
      <c r="BF7" s="74"/>
      <c r="BG7" s="75"/>
      <c r="BH7" s="65"/>
      <c r="BI7" s="73"/>
      <c r="BJ7" s="74"/>
      <c r="BK7" s="74"/>
      <c r="BL7" s="74"/>
      <c r="BM7" s="75"/>
      <c r="BN7" s="65"/>
      <c r="BO7" s="73"/>
      <c r="BP7" s="74"/>
      <c r="BQ7" s="74"/>
      <c r="BR7" s="74"/>
      <c r="BS7" s="75"/>
      <c r="BT7" s="65"/>
      <c r="BU7" s="73"/>
      <c r="BV7" s="74"/>
      <c r="BW7" s="74"/>
      <c r="BX7" s="74"/>
      <c r="BY7" s="75"/>
      <c r="BZ7" s="65"/>
      <c r="CA7" s="73"/>
      <c r="CB7" s="74"/>
      <c r="CC7" s="74"/>
      <c r="CD7" s="74"/>
      <c r="CE7" s="75"/>
      <c r="CF7" s="65"/>
      <c r="CG7" s="73"/>
      <c r="CH7" s="74"/>
      <c r="CI7" s="74"/>
      <c r="CJ7" s="74"/>
      <c r="CK7" s="75"/>
      <c r="CL7" s="65"/>
      <c r="CM7" s="73"/>
      <c r="CN7" s="74"/>
      <c r="CO7" s="74"/>
      <c r="CP7" s="74"/>
      <c r="CQ7" s="75"/>
      <c r="CR7" s="65"/>
      <c r="CS7" s="73"/>
      <c r="CT7" s="74"/>
      <c r="CU7" s="74"/>
      <c r="CV7" s="74"/>
      <c r="CW7" s="75"/>
      <c r="CX7" s="65"/>
      <c r="CY7" s="73"/>
      <c r="CZ7" s="74"/>
      <c r="DA7" s="74"/>
      <c r="DB7" s="74"/>
      <c r="DC7" s="75"/>
      <c r="DD7" s="65"/>
      <c r="DE7" s="73"/>
      <c r="DF7" s="74"/>
      <c r="DG7" s="74"/>
      <c r="DH7" s="74"/>
      <c r="DI7" s="75"/>
      <c r="DJ7" s="65"/>
      <c r="DK7" s="73"/>
      <c r="DL7" s="74"/>
      <c r="DM7" s="74"/>
      <c r="DN7" s="74"/>
      <c r="DO7" s="75"/>
      <c r="DP7" s="65"/>
      <c r="DQ7" s="73"/>
      <c r="DR7" s="74"/>
      <c r="DS7" s="74"/>
      <c r="DT7" s="74"/>
      <c r="DU7" s="75"/>
      <c r="DV7" s="65"/>
      <c r="DW7" s="73"/>
      <c r="DX7" s="74"/>
      <c r="DY7" s="74"/>
      <c r="DZ7" s="74"/>
      <c r="EA7" s="75"/>
      <c r="EB7" s="65"/>
      <c r="EC7" s="73"/>
      <c r="ED7" s="74"/>
      <c r="EE7" s="74"/>
      <c r="EF7" s="74"/>
      <c r="EG7" s="75"/>
      <c r="EH7" s="65"/>
      <c r="EI7" s="73"/>
      <c r="EJ7" s="74"/>
      <c r="EK7" s="74"/>
      <c r="EL7" s="74"/>
      <c r="EM7" s="75"/>
      <c r="EN7" s="65"/>
      <c r="EO7" s="73"/>
      <c r="EP7" s="74"/>
      <c r="EQ7" s="74"/>
      <c r="ER7" s="74"/>
      <c r="ES7" s="75"/>
      <c r="EU7" s="73"/>
      <c r="EV7" s="74"/>
      <c r="EW7" s="74"/>
      <c r="EX7" s="74"/>
      <c r="EY7" s="75"/>
      <c r="FA7" s="73"/>
      <c r="FB7" s="74"/>
      <c r="FC7" s="74"/>
      <c r="FD7" s="74"/>
      <c r="FE7" s="75"/>
      <c r="FG7" s="73"/>
      <c r="FH7" s="74"/>
      <c r="FI7" s="74"/>
      <c r="FJ7" s="74"/>
      <c r="FK7" s="75"/>
      <c r="FM7" s="73"/>
      <c r="FN7" s="74"/>
      <c r="FO7" s="74"/>
      <c r="FP7" s="74"/>
      <c r="FQ7" s="75"/>
      <c r="FS7" s="73"/>
      <c r="FT7" s="74"/>
      <c r="FU7" s="74"/>
      <c r="FV7" s="74"/>
      <c r="FW7" s="75"/>
      <c r="FY7" s="73"/>
      <c r="FZ7" s="74"/>
      <c r="GA7" s="74"/>
      <c r="GB7" s="74"/>
      <c r="GC7" s="75"/>
      <c r="GE7" s="73"/>
      <c r="GF7" s="74"/>
      <c r="GG7" s="74"/>
      <c r="GH7" s="74"/>
      <c r="GI7" s="75"/>
      <c r="GK7" s="73"/>
      <c r="GL7" s="74"/>
      <c r="GM7" s="74"/>
      <c r="GN7" s="74"/>
      <c r="GO7" s="75"/>
      <c r="GQ7" s="73"/>
      <c r="GR7" s="74"/>
      <c r="GS7" s="74"/>
      <c r="GT7" s="74"/>
      <c r="GU7" s="75"/>
    </row>
    <row r="8" spans="1:203" ht="21.75" thickBot="1" x14ac:dyDescent="0.4">
      <c r="A8" s="93"/>
      <c r="B8" s="94"/>
      <c r="C8" s="95"/>
      <c r="D8" s="85"/>
      <c r="E8" s="83"/>
      <c r="F8" s="84"/>
      <c r="G8" s="76"/>
      <c r="H8" s="77"/>
      <c r="I8" s="77"/>
      <c r="J8" s="77"/>
      <c r="K8" s="78"/>
      <c r="L8" s="65"/>
      <c r="M8" s="76"/>
      <c r="N8" s="77"/>
      <c r="O8" s="77"/>
      <c r="P8" s="77"/>
      <c r="Q8" s="78"/>
      <c r="R8" s="65"/>
      <c r="S8" s="76"/>
      <c r="T8" s="77"/>
      <c r="U8" s="77"/>
      <c r="V8" s="77"/>
      <c r="W8" s="78"/>
      <c r="X8" s="65"/>
      <c r="Y8" s="76"/>
      <c r="Z8" s="77"/>
      <c r="AA8" s="77"/>
      <c r="AB8" s="77"/>
      <c r="AC8" s="78"/>
      <c r="AD8" s="65"/>
      <c r="AE8" s="76"/>
      <c r="AF8" s="77"/>
      <c r="AG8" s="77"/>
      <c r="AH8" s="77"/>
      <c r="AI8" s="78"/>
      <c r="AJ8" s="65"/>
      <c r="AK8" s="76"/>
      <c r="AL8" s="77"/>
      <c r="AM8" s="77"/>
      <c r="AN8" s="77"/>
      <c r="AO8" s="78"/>
      <c r="AP8" s="65"/>
      <c r="AQ8" s="76"/>
      <c r="AR8" s="77"/>
      <c r="AS8" s="77"/>
      <c r="AT8" s="77"/>
      <c r="AU8" s="78"/>
      <c r="AV8" s="65"/>
      <c r="AW8" s="76"/>
      <c r="AX8" s="77"/>
      <c r="AY8" s="77"/>
      <c r="AZ8" s="77"/>
      <c r="BA8" s="78"/>
      <c r="BB8" s="65"/>
      <c r="BC8" s="76"/>
      <c r="BD8" s="77"/>
      <c r="BE8" s="77"/>
      <c r="BF8" s="77"/>
      <c r="BG8" s="78"/>
      <c r="BH8" s="65"/>
      <c r="BI8" s="76"/>
      <c r="BJ8" s="77"/>
      <c r="BK8" s="77"/>
      <c r="BL8" s="77"/>
      <c r="BM8" s="78"/>
      <c r="BN8" s="65"/>
      <c r="BO8" s="76"/>
      <c r="BP8" s="77"/>
      <c r="BQ8" s="77"/>
      <c r="BR8" s="77"/>
      <c r="BS8" s="78"/>
      <c r="BT8" s="65"/>
      <c r="BU8" s="76"/>
      <c r="BV8" s="77"/>
      <c r="BW8" s="77"/>
      <c r="BX8" s="77"/>
      <c r="BY8" s="78"/>
      <c r="BZ8" s="65"/>
      <c r="CA8" s="76"/>
      <c r="CB8" s="77"/>
      <c r="CC8" s="77"/>
      <c r="CD8" s="77"/>
      <c r="CE8" s="78"/>
      <c r="CF8" s="65"/>
      <c r="CG8" s="76"/>
      <c r="CH8" s="77"/>
      <c r="CI8" s="77"/>
      <c r="CJ8" s="77"/>
      <c r="CK8" s="78"/>
      <c r="CL8" s="65"/>
      <c r="CM8" s="76"/>
      <c r="CN8" s="77"/>
      <c r="CO8" s="77"/>
      <c r="CP8" s="77"/>
      <c r="CQ8" s="78"/>
      <c r="CR8" s="65"/>
      <c r="CS8" s="76"/>
      <c r="CT8" s="77"/>
      <c r="CU8" s="77"/>
      <c r="CV8" s="77"/>
      <c r="CW8" s="78"/>
      <c r="CX8" s="65"/>
      <c r="CY8" s="76"/>
      <c r="CZ8" s="77"/>
      <c r="DA8" s="77"/>
      <c r="DB8" s="77"/>
      <c r="DC8" s="78"/>
      <c r="DD8" s="65"/>
      <c r="DE8" s="76"/>
      <c r="DF8" s="77"/>
      <c r="DG8" s="77"/>
      <c r="DH8" s="77"/>
      <c r="DI8" s="78"/>
      <c r="DJ8" s="65"/>
      <c r="DK8" s="76"/>
      <c r="DL8" s="77"/>
      <c r="DM8" s="77"/>
      <c r="DN8" s="77"/>
      <c r="DO8" s="78"/>
      <c r="DP8" s="65"/>
      <c r="DQ8" s="76"/>
      <c r="DR8" s="77"/>
      <c r="DS8" s="77"/>
      <c r="DT8" s="77"/>
      <c r="DU8" s="78"/>
      <c r="DV8" s="65"/>
      <c r="DW8" s="76"/>
      <c r="DX8" s="77"/>
      <c r="DY8" s="77"/>
      <c r="DZ8" s="77"/>
      <c r="EA8" s="78"/>
      <c r="EB8" s="65"/>
      <c r="EC8" s="76"/>
      <c r="ED8" s="77"/>
      <c r="EE8" s="77"/>
      <c r="EF8" s="77"/>
      <c r="EG8" s="78"/>
      <c r="EH8" s="65"/>
      <c r="EI8" s="76"/>
      <c r="EJ8" s="77"/>
      <c r="EK8" s="77"/>
      <c r="EL8" s="77"/>
      <c r="EM8" s="78"/>
      <c r="EN8" s="65"/>
      <c r="EO8" s="76"/>
      <c r="EP8" s="77"/>
      <c r="EQ8" s="77"/>
      <c r="ER8" s="77"/>
      <c r="ES8" s="78"/>
      <c r="EU8" s="76"/>
      <c r="EV8" s="77"/>
      <c r="EW8" s="77"/>
      <c r="EX8" s="77"/>
      <c r="EY8" s="78"/>
      <c r="FA8" s="76"/>
      <c r="FB8" s="77"/>
      <c r="FC8" s="77"/>
      <c r="FD8" s="77"/>
      <c r="FE8" s="78"/>
      <c r="FG8" s="76"/>
      <c r="FH8" s="77"/>
      <c r="FI8" s="77"/>
      <c r="FJ8" s="77"/>
      <c r="FK8" s="78"/>
      <c r="FM8" s="76"/>
      <c r="FN8" s="77"/>
      <c r="FO8" s="77"/>
      <c r="FP8" s="77"/>
      <c r="FQ8" s="78"/>
      <c r="FS8" s="76"/>
      <c r="FT8" s="77"/>
      <c r="FU8" s="77"/>
      <c r="FV8" s="77"/>
      <c r="FW8" s="78"/>
      <c r="FY8" s="76"/>
      <c r="FZ8" s="77"/>
      <c r="GA8" s="77"/>
      <c r="GB8" s="77"/>
      <c r="GC8" s="78"/>
      <c r="GE8" s="76"/>
      <c r="GF8" s="77"/>
      <c r="GG8" s="77"/>
      <c r="GH8" s="77"/>
      <c r="GI8" s="78"/>
      <c r="GK8" s="76"/>
      <c r="GL8" s="77"/>
      <c r="GM8" s="77"/>
      <c r="GN8" s="77"/>
      <c r="GO8" s="78"/>
      <c r="GQ8" s="76"/>
      <c r="GR8" s="77"/>
      <c r="GS8" s="77"/>
      <c r="GT8" s="77"/>
      <c r="GU8" s="78"/>
    </row>
    <row r="9" spans="1:203" ht="19.5" thickBot="1" x14ac:dyDescent="0.35">
      <c r="A9" s="96" t="s">
        <v>3</v>
      </c>
      <c r="B9" s="97"/>
      <c r="C9" s="98"/>
      <c r="D9" s="99"/>
      <c r="E9" s="100"/>
      <c r="F9" s="1"/>
      <c r="G9" s="79" t="s">
        <v>157</v>
      </c>
      <c r="H9" s="80"/>
      <c r="I9" s="80"/>
      <c r="J9" s="80"/>
      <c r="K9" s="81"/>
      <c r="M9" s="79" t="s">
        <v>159</v>
      </c>
      <c r="N9" s="80"/>
      <c r="O9" s="80"/>
      <c r="P9" s="80"/>
      <c r="Q9" s="81"/>
      <c r="S9" s="79" t="s">
        <v>164</v>
      </c>
      <c r="T9" s="80"/>
      <c r="U9" s="80"/>
      <c r="V9" s="80"/>
      <c r="W9" s="81"/>
      <c r="Y9" s="79"/>
      <c r="Z9" s="80"/>
      <c r="AA9" s="80"/>
      <c r="AB9" s="80"/>
      <c r="AC9" s="81"/>
      <c r="AE9" s="79"/>
      <c r="AF9" s="80"/>
      <c r="AG9" s="80"/>
      <c r="AH9" s="80"/>
      <c r="AI9" s="81"/>
      <c r="AK9" s="79"/>
      <c r="AL9" s="80"/>
      <c r="AM9" s="80"/>
      <c r="AN9" s="80"/>
      <c r="AO9" s="81"/>
      <c r="AQ9" s="79"/>
      <c r="AR9" s="80"/>
      <c r="AS9" s="80"/>
      <c r="AT9" s="80"/>
      <c r="AU9" s="81"/>
      <c r="AW9" s="79"/>
      <c r="AX9" s="80"/>
      <c r="AY9" s="80"/>
      <c r="AZ9" s="80"/>
      <c r="BA9" s="81"/>
      <c r="BC9" s="79"/>
      <c r="BD9" s="80"/>
      <c r="BE9" s="80"/>
      <c r="BF9" s="80"/>
      <c r="BG9" s="81"/>
      <c r="BI9" s="79"/>
      <c r="BJ9" s="80"/>
      <c r="BK9" s="80"/>
      <c r="BL9" s="80"/>
      <c r="BM9" s="81"/>
      <c r="BO9" s="79"/>
      <c r="BP9" s="80"/>
      <c r="BQ9" s="80"/>
      <c r="BR9" s="80"/>
      <c r="BS9" s="81"/>
      <c r="BU9" s="79"/>
      <c r="BV9" s="80"/>
      <c r="BW9" s="80"/>
      <c r="BX9" s="80"/>
      <c r="BY9" s="81"/>
      <c r="CA9" s="79"/>
      <c r="CB9" s="80"/>
      <c r="CC9" s="80"/>
      <c r="CD9" s="80"/>
      <c r="CE9" s="81"/>
      <c r="CG9" s="79"/>
      <c r="CH9" s="80"/>
      <c r="CI9" s="80"/>
      <c r="CJ9" s="80"/>
      <c r="CK9" s="81"/>
      <c r="CM9" s="79"/>
      <c r="CN9" s="80"/>
      <c r="CO9" s="80"/>
      <c r="CP9" s="80"/>
      <c r="CQ9" s="81"/>
      <c r="CS9" s="79"/>
      <c r="CT9" s="80"/>
      <c r="CU9" s="80"/>
      <c r="CV9" s="80"/>
      <c r="CW9" s="81"/>
      <c r="CY9" s="79"/>
      <c r="CZ9" s="80"/>
      <c r="DA9" s="80"/>
      <c r="DB9" s="80"/>
      <c r="DC9" s="81"/>
      <c r="DE9" s="79"/>
      <c r="DF9" s="80"/>
      <c r="DG9" s="80"/>
      <c r="DH9" s="80"/>
      <c r="DI9" s="81"/>
      <c r="DK9" s="79"/>
      <c r="DL9" s="80"/>
      <c r="DM9" s="80"/>
      <c r="DN9" s="80"/>
      <c r="DO9" s="81"/>
      <c r="DQ9" s="79"/>
      <c r="DR9" s="80"/>
      <c r="DS9" s="80"/>
      <c r="DT9" s="80"/>
      <c r="DU9" s="81"/>
      <c r="DW9" s="79"/>
      <c r="DX9" s="80"/>
      <c r="DY9" s="80"/>
      <c r="DZ9" s="80"/>
      <c r="EA9" s="81"/>
      <c r="EC9" s="79"/>
      <c r="ED9" s="80"/>
      <c r="EE9" s="80"/>
      <c r="EF9" s="80"/>
      <c r="EG9" s="81"/>
      <c r="EI9" s="79"/>
      <c r="EJ9" s="80"/>
      <c r="EK9" s="80"/>
      <c r="EL9" s="80"/>
      <c r="EM9" s="81"/>
      <c r="EO9" s="79"/>
      <c r="EP9" s="80"/>
      <c r="EQ9" s="80"/>
      <c r="ER9" s="80"/>
      <c r="ES9" s="81"/>
      <c r="EU9" s="79"/>
      <c r="EV9" s="80"/>
      <c r="EW9" s="80"/>
      <c r="EX9" s="80"/>
      <c r="EY9" s="81"/>
      <c r="FA9" s="79"/>
      <c r="FB9" s="80"/>
      <c r="FC9" s="80"/>
      <c r="FD9" s="80"/>
      <c r="FE9" s="81"/>
      <c r="FG9" s="79"/>
      <c r="FH9" s="80"/>
      <c r="FI9" s="80"/>
      <c r="FJ9" s="80"/>
      <c r="FK9" s="81"/>
      <c r="FM9" s="79"/>
      <c r="FN9" s="80"/>
      <c r="FO9" s="80"/>
      <c r="FP9" s="80"/>
      <c r="FQ9" s="81"/>
      <c r="FS9" s="79"/>
      <c r="FT9" s="80"/>
      <c r="FU9" s="80"/>
      <c r="FV9" s="80"/>
      <c r="FW9" s="81"/>
      <c r="FY9" s="79"/>
      <c r="FZ9" s="80"/>
      <c r="GA9" s="80"/>
      <c r="GB9" s="80"/>
      <c r="GC9" s="81"/>
      <c r="GE9" s="79"/>
      <c r="GF9" s="80"/>
      <c r="GG9" s="80"/>
      <c r="GH9" s="80"/>
      <c r="GI9" s="81"/>
      <c r="GK9" s="79"/>
      <c r="GL9" s="80"/>
      <c r="GM9" s="80"/>
      <c r="GN9" s="80"/>
      <c r="GO9" s="81"/>
      <c r="GQ9" s="79"/>
      <c r="GR9" s="80"/>
      <c r="GS9" s="80"/>
      <c r="GT9" s="80"/>
      <c r="GU9" s="81"/>
    </row>
    <row r="10" spans="1:203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57" t="s">
        <v>152</v>
      </c>
      <c r="H10" s="58" t="s">
        <v>153</v>
      </c>
      <c r="I10" s="58" t="s">
        <v>154</v>
      </c>
      <c r="J10" s="58" t="s">
        <v>155</v>
      </c>
      <c r="K10" s="59" t="s">
        <v>156</v>
      </c>
      <c r="M10" s="57" t="s">
        <v>152</v>
      </c>
      <c r="N10" s="58" t="s">
        <v>153</v>
      </c>
      <c r="O10" s="58" t="s">
        <v>154</v>
      </c>
      <c r="P10" s="58" t="s">
        <v>155</v>
      </c>
      <c r="Q10" s="59" t="s">
        <v>156</v>
      </c>
      <c r="S10" s="57" t="s">
        <v>152</v>
      </c>
      <c r="T10" s="58" t="s">
        <v>153</v>
      </c>
      <c r="U10" s="58" t="s">
        <v>154</v>
      </c>
      <c r="V10" s="58" t="s">
        <v>155</v>
      </c>
      <c r="W10" s="59" t="s">
        <v>156</v>
      </c>
      <c r="Y10" s="57" t="s">
        <v>152</v>
      </c>
      <c r="Z10" s="58" t="s">
        <v>153</v>
      </c>
      <c r="AA10" s="58" t="s">
        <v>154</v>
      </c>
      <c r="AB10" s="58" t="s">
        <v>155</v>
      </c>
      <c r="AC10" s="59" t="s">
        <v>156</v>
      </c>
      <c r="AE10" s="57" t="s">
        <v>152</v>
      </c>
      <c r="AF10" s="58" t="s">
        <v>153</v>
      </c>
      <c r="AG10" s="58" t="s">
        <v>154</v>
      </c>
      <c r="AH10" s="58" t="s">
        <v>155</v>
      </c>
      <c r="AI10" s="59" t="s">
        <v>156</v>
      </c>
      <c r="AK10" s="57" t="s">
        <v>152</v>
      </c>
      <c r="AL10" s="58" t="s">
        <v>153</v>
      </c>
      <c r="AM10" s="58" t="s">
        <v>154</v>
      </c>
      <c r="AN10" s="58" t="s">
        <v>155</v>
      </c>
      <c r="AO10" s="59" t="s">
        <v>156</v>
      </c>
      <c r="AQ10" s="57" t="s">
        <v>152</v>
      </c>
      <c r="AR10" s="58" t="s">
        <v>153</v>
      </c>
      <c r="AS10" s="58" t="s">
        <v>154</v>
      </c>
      <c r="AT10" s="58" t="s">
        <v>155</v>
      </c>
      <c r="AU10" s="59" t="s">
        <v>156</v>
      </c>
      <c r="AW10" s="57" t="s">
        <v>152</v>
      </c>
      <c r="AX10" s="58" t="s">
        <v>153</v>
      </c>
      <c r="AY10" s="58" t="s">
        <v>154</v>
      </c>
      <c r="AZ10" s="58" t="s">
        <v>155</v>
      </c>
      <c r="BA10" s="59" t="s">
        <v>156</v>
      </c>
      <c r="BC10" s="57" t="s">
        <v>152</v>
      </c>
      <c r="BD10" s="58" t="s">
        <v>153</v>
      </c>
      <c r="BE10" s="58" t="s">
        <v>154</v>
      </c>
      <c r="BF10" s="58" t="s">
        <v>155</v>
      </c>
      <c r="BG10" s="59" t="s">
        <v>156</v>
      </c>
      <c r="BI10" s="57" t="s">
        <v>152</v>
      </c>
      <c r="BJ10" s="58" t="s">
        <v>153</v>
      </c>
      <c r="BK10" s="58" t="s">
        <v>154</v>
      </c>
      <c r="BL10" s="58" t="s">
        <v>155</v>
      </c>
      <c r="BM10" s="59" t="s">
        <v>156</v>
      </c>
      <c r="BO10" s="57" t="s">
        <v>152</v>
      </c>
      <c r="BP10" s="58" t="s">
        <v>153</v>
      </c>
      <c r="BQ10" s="58" t="s">
        <v>154</v>
      </c>
      <c r="BR10" s="58" t="s">
        <v>155</v>
      </c>
      <c r="BS10" s="59" t="s">
        <v>156</v>
      </c>
      <c r="BU10" s="57" t="s">
        <v>152</v>
      </c>
      <c r="BV10" s="58" t="s">
        <v>153</v>
      </c>
      <c r="BW10" s="58" t="s">
        <v>154</v>
      </c>
      <c r="BX10" s="58" t="s">
        <v>155</v>
      </c>
      <c r="BY10" s="59" t="s">
        <v>156</v>
      </c>
      <c r="CA10" s="57" t="s">
        <v>152</v>
      </c>
      <c r="CB10" s="58" t="s">
        <v>153</v>
      </c>
      <c r="CC10" s="58" t="s">
        <v>154</v>
      </c>
      <c r="CD10" s="58" t="s">
        <v>155</v>
      </c>
      <c r="CE10" s="59" t="s">
        <v>156</v>
      </c>
      <c r="CG10" s="57" t="s">
        <v>152</v>
      </c>
      <c r="CH10" s="58" t="s">
        <v>153</v>
      </c>
      <c r="CI10" s="58" t="s">
        <v>154</v>
      </c>
      <c r="CJ10" s="58" t="s">
        <v>155</v>
      </c>
      <c r="CK10" s="59" t="s">
        <v>156</v>
      </c>
      <c r="CM10" s="57" t="s">
        <v>152</v>
      </c>
      <c r="CN10" s="58" t="s">
        <v>153</v>
      </c>
      <c r="CO10" s="58" t="s">
        <v>154</v>
      </c>
      <c r="CP10" s="58" t="s">
        <v>155</v>
      </c>
      <c r="CQ10" s="59" t="s">
        <v>156</v>
      </c>
      <c r="CS10" s="57" t="s">
        <v>152</v>
      </c>
      <c r="CT10" s="58" t="s">
        <v>153</v>
      </c>
      <c r="CU10" s="58" t="s">
        <v>154</v>
      </c>
      <c r="CV10" s="58" t="s">
        <v>155</v>
      </c>
      <c r="CW10" s="59" t="s">
        <v>156</v>
      </c>
      <c r="CY10" s="57" t="s">
        <v>152</v>
      </c>
      <c r="CZ10" s="58" t="s">
        <v>153</v>
      </c>
      <c r="DA10" s="58" t="s">
        <v>154</v>
      </c>
      <c r="DB10" s="58" t="s">
        <v>155</v>
      </c>
      <c r="DC10" s="59" t="s">
        <v>156</v>
      </c>
      <c r="DE10" s="57" t="s">
        <v>152</v>
      </c>
      <c r="DF10" s="58" t="s">
        <v>153</v>
      </c>
      <c r="DG10" s="58" t="s">
        <v>154</v>
      </c>
      <c r="DH10" s="58" t="s">
        <v>155</v>
      </c>
      <c r="DI10" s="59" t="s">
        <v>156</v>
      </c>
      <c r="DK10" s="57" t="s">
        <v>152</v>
      </c>
      <c r="DL10" s="58" t="s">
        <v>153</v>
      </c>
      <c r="DM10" s="58" t="s">
        <v>154</v>
      </c>
      <c r="DN10" s="58" t="s">
        <v>155</v>
      </c>
      <c r="DO10" s="59" t="s">
        <v>156</v>
      </c>
      <c r="DQ10" s="57" t="s">
        <v>152</v>
      </c>
      <c r="DR10" s="58" t="s">
        <v>153</v>
      </c>
      <c r="DS10" s="58" t="s">
        <v>154</v>
      </c>
      <c r="DT10" s="58" t="s">
        <v>155</v>
      </c>
      <c r="DU10" s="59" t="s">
        <v>156</v>
      </c>
      <c r="DW10" s="57" t="s">
        <v>152</v>
      </c>
      <c r="DX10" s="58" t="s">
        <v>153</v>
      </c>
      <c r="DY10" s="58" t="s">
        <v>154</v>
      </c>
      <c r="DZ10" s="58" t="s">
        <v>155</v>
      </c>
      <c r="EA10" s="59" t="s">
        <v>156</v>
      </c>
      <c r="EC10" s="57" t="s">
        <v>152</v>
      </c>
      <c r="ED10" s="58" t="s">
        <v>153</v>
      </c>
      <c r="EE10" s="58" t="s">
        <v>154</v>
      </c>
      <c r="EF10" s="58" t="s">
        <v>155</v>
      </c>
      <c r="EG10" s="59" t="s">
        <v>156</v>
      </c>
      <c r="EI10" s="57" t="s">
        <v>152</v>
      </c>
      <c r="EJ10" s="58" t="s">
        <v>153</v>
      </c>
      <c r="EK10" s="58" t="s">
        <v>154</v>
      </c>
      <c r="EL10" s="58" t="s">
        <v>155</v>
      </c>
      <c r="EM10" s="59" t="s">
        <v>156</v>
      </c>
      <c r="EO10" s="57" t="s">
        <v>152</v>
      </c>
      <c r="EP10" s="58" t="s">
        <v>153</v>
      </c>
      <c r="EQ10" s="58" t="s">
        <v>154</v>
      </c>
      <c r="ER10" s="58" t="s">
        <v>155</v>
      </c>
      <c r="ES10" s="59" t="s">
        <v>156</v>
      </c>
      <c r="EU10" s="57" t="s">
        <v>152</v>
      </c>
      <c r="EV10" s="58" t="s">
        <v>153</v>
      </c>
      <c r="EW10" s="58" t="s">
        <v>154</v>
      </c>
      <c r="EX10" s="58" t="s">
        <v>155</v>
      </c>
      <c r="EY10" s="59" t="s">
        <v>156</v>
      </c>
      <c r="FA10" s="57" t="s">
        <v>152</v>
      </c>
      <c r="FB10" s="58" t="s">
        <v>153</v>
      </c>
      <c r="FC10" s="58" t="s">
        <v>154</v>
      </c>
      <c r="FD10" s="58" t="s">
        <v>155</v>
      </c>
      <c r="FE10" s="59" t="s">
        <v>156</v>
      </c>
      <c r="FG10" s="57" t="s">
        <v>152</v>
      </c>
      <c r="FH10" s="58" t="s">
        <v>153</v>
      </c>
      <c r="FI10" s="58" t="s">
        <v>154</v>
      </c>
      <c r="FJ10" s="58" t="s">
        <v>155</v>
      </c>
      <c r="FK10" s="59" t="s">
        <v>156</v>
      </c>
      <c r="FM10" s="57" t="s">
        <v>152</v>
      </c>
      <c r="FN10" s="58" t="s">
        <v>153</v>
      </c>
      <c r="FO10" s="58" t="s">
        <v>154</v>
      </c>
      <c r="FP10" s="58" t="s">
        <v>155</v>
      </c>
      <c r="FQ10" s="59" t="s">
        <v>156</v>
      </c>
      <c r="FS10" s="57" t="s">
        <v>152</v>
      </c>
      <c r="FT10" s="58" t="s">
        <v>153</v>
      </c>
      <c r="FU10" s="58" t="s">
        <v>154</v>
      </c>
      <c r="FV10" s="58" t="s">
        <v>155</v>
      </c>
      <c r="FW10" s="59" t="s">
        <v>156</v>
      </c>
      <c r="FY10" s="57" t="s">
        <v>152</v>
      </c>
      <c r="FZ10" s="58" t="s">
        <v>153</v>
      </c>
      <c r="GA10" s="58" t="s">
        <v>154</v>
      </c>
      <c r="GB10" s="58" t="s">
        <v>155</v>
      </c>
      <c r="GC10" s="59" t="s">
        <v>156</v>
      </c>
      <c r="GE10" s="57" t="s">
        <v>152</v>
      </c>
      <c r="GF10" s="58" t="s">
        <v>153</v>
      </c>
      <c r="GG10" s="58" t="s">
        <v>154</v>
      </c>
      <c r="GH10" s="58" t="s">
        <v>155</v>
      </c>
      <c r="GI10" s="59" t="s">
        <v>156</v>
      </c>
      <c r="GK10" s="57" t="s">
        <v>152</v>
      </c>
      <c r="GL10" s="58" t="s">
        <v>153</v>
      </c>
      <c r="GM10" s="58" t="s">
        <v>154</v>
      </c>
      <c r="GN10" s="58" t="s">
        <v>155</v>
      </c>
      <c r="GO10" s="59" t="s">
        <v>156</v>
      </c>
      <c r="GQ10" s="57" t="s">
        <v>152</v>
      </c>
      <c r="GR10" s="58" t="s">
        <v>153</v>
      </c>
      <c r="GS10" s="58" t="s">
        <v>154</v>
      </c>
      <c r="GT10" s="58" t="s">
        <v>155</v>
      </c>
      <c r="GU10" s="59" t="s">
        <v>156</v>
      </c>
    </row>
    <row r="11" spans="1:203" ht="16.5" thickBot="1" x14ac:dyDescent="0.3">
      <c r="A11" s="79" t="s">
        <v>10</v>
      </c>
      <c r="B11" s="80"/>
      <c r="C11" s="80"/>
      <c r="D11" s="88"/>
      <c r="E11" s="89"/>
      <c r="F11" s="60"/>
      <c r="G11" s="67" t="s">
        <v>158</v>
      </c>
      <c r="H11" s="68"/>
      <c r="I11" s="68"/>
      <c r="J11" s="68"/>
      <c r="K11" s="69"/>
      <c r="M11" s="67" t="s">
        <v>160</v>
      </c>
      <c r="N11" s="68"/>
      <c r="O11" s="68"/>
      <c r="P11" s="68"/>
      <c r="Q11" s="69"/>
      <c r="S11" s="67" t="s">
        <v>158</v>
      </c>
      <c r="T11" s="68"/>
      <c r="U11" s="68"/>
      <c r="V11" s="68"/>
      <c r="W11" s="69"/>
      <c r="Y11" s="67"/>
      <c r="Z11" s="68"/>
      <c r="AA11" s="68"/>
      <c r="AB11" s="68"/>
      <c r="AC11" s="69"/>
      <c r="AE11" s="67"/>
      <c r="AF11" s="68"/>
      <c r="AG11" s="68"/>
      <c r="AH11" s="68"/>
      <c r="AI11" s="69"/>
      <c r="AK11" s="67"/>
      <c r="AL11" s="68"/>
      <c r="AM11" s="68"/>
      <c r="AN11" s="68"/>
      <c r="AO11" s="69"/>
      <c r="AQ11" s="67"/>
      <c r="AR11" s="68"/>
      <c r="AS11" s="68"/>
      <c r="AT11" s="68"/>
      <c r="AU11" s="69"/>
      <c r="AW11" s="67"/>
      <c r="AX11" s="68"/>
      <c r="AY11" s="68"/>
      <c r="AZ11" s="68"/>
      <c r="BA11" s="69"/>
      <c r="BC11" s="67"/>
      <c r="BD11" s="68"/>
      <c r="BE11" s="68"/>
      <c r="BF11" s="68"/>
      <c r="BG11" s="69"/>
      <c r="BI11" s="67"/>
      <c r="BJ11" s="68"/>
      <c r="BK11" s="68"/>
      <c r="BL11" s="68"/>
      <c r="BM11" s="69"/>
      <c r="BO11" s="67"/>
      <c r="BP11" s="68"/>
      <c r="BQ11" s="68"/>
      <c r="BR11" s="68"/>
      <c r="BS11" s="69"/>
      <c r="BU11" s="67"/>
      <c r="BV11" s="68"/>
      <c r="BW11" s="68"/>
      <c r="BX11" s="68"/>
      <c r="BY11" s="69"/>
      <c r="CA11" s="67"/>
      <c r="CB11" s="68"/>
      <c r="CC11" s="68"/>
      <c r="CD11" s="68"/>
      <c r="CE11" s="69"/>
      <c r="CG11" s="67"/>
      <c r="CH11" s="68"/>
      <c r="CI11" s="68"/>
      <c r="CJ11" s="68"/>
      <c r="CK11" s="69"/>
      <c r="CM11" s="67"/>
      <c r="CN11" s="68"/>
      <c r="CO11" s="68"/>
      <c r="CP11" s="68"/>
      <c r="CQ11" s="69"/>
      <c r="CS11" s="67"/>
      <c r="CT11" s="68"/>
      <c r="CU11" s="68"/>
      <c r="CV11" s="68"/>
      <c r="CW11" s="69"/>
      <c r="CY11" s="67"/>
      <c r="CZ11" s="68"/>
      <c r="DA11" s="68"/>
      <c r="DB11" s="68"/>
      <c r="DC11" s="69"/>
      <c r="DE11" s="67"/>
      <c r="DF11" s="68"/>
      <c r="DG11" s="68"/>
      <c r="DH11" s="68"/>
      <c r="DI11" s="69"/>
      <c r="DK11" s="67"/>
      <c r="DL11" s="68"/>
      <c r="DM11" s="68"/>
      <c r="DN11" s="68"/>
      <c r="DO11" s="69"/>
      <c r="DQ11" s="67"/>
      <c r="DR11" s="68"/>
      <c r="DS11" s="68"/>
      <c r="DT11" s="68"/>
      <c r="DU11" s="69"/>
      <c r="DW11" s="67"/>
      <c r="DX11" s="68"/>
      <c r="DY11" s="68"/>
      <c r="DZ11" s="68"/>
      <c r="EA11" s="69"/>
      <c r="EC11" s="67"/>
      <c r="ED11" s="68"/>
      <c r="EE11" s="68"/>
      <c r="EF11" s="68"/>
      <c r="EG11" s="69"/>
      <c r="EI11" s="67"/>
      <c r="EJ11" s="68"/>
      <c r="EK11" s="68"/>
      <c r="EL11" s="68"/>
      <c r="EM11" s="69"/>
      <c r="EO11" s="67"/>
      <c r="EP11" s="68"/>
      <c r="EQ11" s="68"/>
      <c r="ER11" s="68"/>
      <c r="ES11" s="69"/>
      <c r="EU11" s="67"/>
      <c r="EV11" s="68"/>
      <c r="EW11" s="68"/>
      <c r="EX11" s="68"/>
      <c r="EY11" s="69"/>
      <c r="FA11" s="67"/>
      <c r="FB11" s="68"/>
      <c r="FC11" s="68"/>
      <c r="FD11" s="68"/>
      <c r="FE11" s="69"/>
      <c r="FG11" s="67"/>
      <c r="FH11" s="68"/>
      <c r="FI11" s="68"/>
      <c r="FJ11" s="68"/>
      <c r="FK11" s="69"/>
      <c r="FM11" s="67"/>
      <c r="FN11" s="68"/>
      <c r="FO11" s="68"/>
      <c r="FP11" s="68"/>
      <c r="FQ11" s="69"/>
      <c r="FS11" s="67"/>
      <c r="FT11" s="68"/>
      <c r="FU11" s="68"/>
      <c r="FV11" s="68"/>
      <c r="FW11" s="69"/>
      <c r="FY11" s="67"/>
      <c r="FZ11" s="68"/>
      <c r="GA11" s="68"/>
      <c r="GB11" s="68"/>
      <c r="GC11" s="69"/>
      <c r="GE11" s="67"/>
      <c r="GF11" s="68"/>
      <c r="GG11" s="68"/>
      <c r="GH11" s="68"/>
      <c r="GI11" s="69"/>
      <c r="GK11" s="67"/>
      <c r="GL11" s="68"/>
      <c r="GM11" s="68"/>
      <c r="GN11" s="68"/>
      <c r="GO11" s="69"/>
      <c r="GQ11" s="67"/>
      <c r="GR11" s="68"/>
      <c r="GS11" s="68"/>
      <c r="GT11" s="68"/>
      <c r="GU11" s="69"/>
    </row>
    <row r="12" spans="1:203" x14ac:dyDescent="0.25">
      <c r="A12" s="7" t="s">
        <v>11</v>
      </c>
      <c r="B12" s="7" t="s">
        <v>12</v>
      </c>
      <c r="C12" s="8">
        <v>2000</v>
      </c>
      <c r="D12" s="53">
        <f>SUM(G12,H12,I12,L12,M12,N12,Q12,R12,S12,V12,W12,X12,AA12,AB12,AC12,AF12,AG12,AH12,AK12,AL12,AM12,AP12,AQ12,AR12,AU12,AV12,AW12,AZ12,BA12,BB12,BE12,BF12,BG12,BJ12,BK12,BL12)</f>
        <v>382</v>
      </c>
      <c r="E12" s="56">
        <f>COUNTIF(G12:ABF12,"Yes")</f>
        <v>0</v>
      </c>
      <c r="F12" s="53">
        <f>(C12*(E12+1))-D12</f>
        <v>1618</v>
      </c>
      <c r="G12" s="61">
        <v>21</v>
      </c>
      <c r="H12" s="7">
        <v>21</v>
      </c>
      <c r="I12" s="7">
        <v>12</v>
      </c>
      <c r="J12" s="7">
        <v>54</v>
      </c>
      <c r="K12" s="64"/>
      <c r="M12" s="61">
        <v>50</v>
      </c>
      <c r="N12" s="7">
        <v>123</v>
      </c>
      <c r="O12" s="7">
        <v>250</v>
      </c>
      <c r="P12" s="7">
        <v>423</v>
      </c>
      <c r="Q12" s="64">
        <v>0</v>
      </c>
      <c r="S12" s="61">
        <v>20</v>
      </c>
      <c r="T12" s="7">
        <v>0</v>
      </c>
      <c r="U12" s="7">
        <v>250</v>
      </c>
      <c r="V12" s="7">
        <v>135</v>
      </c>
      <c r="W12" s="64">
        <v>0</v>
      </c>
      <c r="Y12" s="61">
        <v>0</v>
      </c>
      <c r="Z12" s="7">
        <v>0</v>
      </c>
      <c r="AA12" s="7">
        <v>0</v>
      </c>
      <c r="AB12" s="7">
        <f t="shared" ref="AB12" si="0">SUM(Y12:AA12)</f>
        <v>0</v>
      </c>
      <c r="AC12" s="64">
        <v>0</v>
      </c>
      <c r="AE12" s="61">
        <v>0</v>
      </c>
      <c r="AF12" s="7">
        <v>0</v>
      </c>
      <c r="AG12" s="7">
        <v>0</v>
      </c>
      <c r="AH12" s="7">
        <f t="shared" ref="AH12:AH13" si="1">SUM(AE12:AG12)</f>
        <v>0</v>
      </c>
      <c r="AI12" s="64">
        <v>0</v>
      </c>
      <c r="AK12" s="61">
        <v>0</v>
      </c>
      <c r="AL12" s="7">
        <v>0</v>
      </c>
      <c r="AM12" s="7">
        <v>0</v>
      </c>
      <c r="AN12" s="7">
        <f t="shared" ref="AN12:AN13" si="2">SUM(AK12:AM12)</f>
        <v>0</v>
      </c>
      <c r="AO12" s="64">
        <v>0</v>
      </c>
      <c r="AQ12" s="61">
        <v>0</v>
      </c>
      <c r="AR12" s="7">
        <v>0</v>
      </c>
      <c r="AS12" s="7">
        <v>0</v>
      </c>
      <c r="AT12" s="7">
        <f t="shared" ref="AT12:AT13" si="3">SUM(AQ12:AS12)</f>
        <v>0</v>
      </c>
      <c r="AU12" s="64">
        <v>0</v>
      </c>
      <c r="AW12" s="61">
        <v>0</v>
      </c>
      <c r="AX12" s="7">
        <v>0</v>
      </c>
      <c r="AY12" s="7">
        <v>0</v>
      </c>
      <c r="AZ12" s="7">
        <f t="shared" ref="AZ12:AZ13" si="4">SUM(AW12:AY12)</f>
        <v>0</v>
      </c>
      <c r="BA12" s="64">
        <v>0</v>
      </c>
      <c r="BC12" s="61">
        <v>0</v>
      </c>
      <c r="BD12" s="7">
        <v>0</v>
      </c>
      <c r="BE12" s="7">
        <v>0</v>
      </c>
      <c r="BF12" s="7">
        <f t="shared" ref="BF12:BF13" si="5">SUM(BC12:BE12)</f>
        <v>0</v>
      </c>
      <c r="BG12" s="64">
        <v>0</v>
      </c>
      <c r="BI12" s="61">
        <v>0</v>
      </c>
      <c r="BJ12" s="7">
        <v>0</v>
      </c>
      <c r="BK12" s="7">
        <v>0</v>
      </c>
      <c r="BL12" s="7">
        <f t="shared" ref="BL12:BL13" si="6">SUM(BI12:BK12)</f>
        <v>0</v>
      </c>
      <c r="BM12" s="64">
        <v>0</v>
      </c>
      <c r="BO12" s="61">
        <v>0</v>
      </c>
      <c r="BP12" s="7">
        <v>0</v>
      </c>
      <c r="BQ12" s="7">
        <v>0</v>
      </c>
      <c r="BR12" s="7">
        <f t="shared" ref="BR12:BR13" si="7">SUM(BO12:BQ12)</f>
        <v>0</v>
      </c>
      <c r="BS12" s="64">
        <v>0</v>
      </c>
      <c r="BU12" s="61">
        <v>0</v>
      </c>
      <c r="BV12" s="7">
        <v>0</v>
      </c>
      <c r="BW12" s="7">
        <v>0</v>
      </c>
      <c r="BX12" s="7">
        <f t="shared" ref="BX12:BX13" si="8">SUM(BU12:BW12)</f>
        <v>0</v>
      </c>
      <c r="BY12" s="64">
        <v>0</v>
      </c>
      <c r="CA12" s="61">
        <v>0</v>
      </c>
      <c r="CB12" s="7">
        <v>0</v>
      </c>
      <c r="CC12" s="7">
        <v>0</v>
      </c>
      <c r="CD12" s="7">
        <f t="shared" ref="CD12:CD13" si="9">SUM(CA12:CC12)</f>
        <v>0</v>
      </c>
      <c r="CE12" s="64">
        <v>0</v>
      </c>
      <c r="CG12" s="61">
        <v>0</v>
      </c>
      <c r="CH12" s="7">
        <v>0</v>
      </c>
      <c r="CI12" s="7">
        <v>0</v>
      </c>
      <c r="CJ12" s="7">
        <f t="shared" ref="CJ12:CJ13" si="10">SUM(CG12:CI12)</f>
        <v>0</v>
      </c>
      <c r="CK12" s="64">
        <v>0</v>
      </c>
      <c r="CM12" s="61">
        <v>0</v>
      </c>
      <c r="CN12" s="7">
        <v>0</v>
      </c>
      <c r="CO12" s="7">
        <v>0</v>
      </c>
      <c r="CP12" s="7">
        <f t="shared" ref="CP12:CP13" si="11">SUM(CM12:CO12)</f>
        <v>0</v>
      </c>
      <c r="CQ12" s="64">
        <v>0</v>
      </c>
      <c r="CS12" s="61">
        <v>0</v>
      </c>
      <c r="CT12" s="7">
        <v>0</v>
      </c>
      <c r="CU12" s="7">
        <v>0</v>
      </c>
      <c r="CV12" s="7">
        <f t="shared" ref="CV12:CV13" si="12">SUM(CS12:CU12)</f>
        <v>0</v>
      </c>
      <c r="CW12" s="64">
        <v>0</v>
      </c>
      <c r="CY12" s="61">
        <v>0</v>
      </c>
      <c r="CZ12" s="7">
        <v>0</v>
      </c>
      <c r="DA12" s="7">
        <v>0</v>
      </c>
      <c r="DB12" s="7">
        <f t="shared" ref="DB12:DB13" si="13">SUM(CY12:DA12)</f>
        <v>0</v>
      </c>
      <c r="DC12" s="64">
        <v>0</v>
      </c>
      <c r="DE12" s="61">
        <v>0</v>
      </c>
      <c r="DF12" s="7">
        <v>0</v>
      </c>
      <c r="DG12" s="7">
        <v>0</v>
      </c>
      <c r="DH12" s="7">
        <f t="shared" ref="DH12:DH13" si="14">SUM(DE12:DG12)</f>
        <v>0</v>
      </c>
      <c r="DI12" s="64">
        <v>0</v>
      </c>
      <c r="DK12" s="61">
        <v>0</v>
      </c>
      <c r="DL12" s="7">
        <v>0</v>
      </c>
      <c r="DM12" s="7">
        <v>0</v>
      </c>
      <c r="DN12" s="7">
        <f t="shared" ref="DN12:DN13" si="15">SUM(DK12:DM12)</f>
        <v>0</v>
      </c>
      <c r="DO12" s="64">
        <v>0</v>
      </c>
      <c r="DQ12" s="61">
        <v>0</v>
      </c>
      <c r="DR12" s="7">
        <v>0</v>
      </c>
      <c r="DS12" s="7">
        <v>0</v>
      </c>
      <c r="DT12" s="7">
        <f t="shared" ref="DT12:DT13" si="16">SUM(DQ12:DS12)</f>
        <v>0</v>
      </c>
      <c r="DU12" s="64">
        <v>0</v>
      </c>
      <c r="DW12" s="61">
        <v>0</v>
      </c>
      <c r="DX12" s="7">
        <v>0</v>
      </c>
      <c r="DY12" s="7">
        <v>0</v>
      </c>
      <c r="DZ12" s="7">
        <f t="shared" ref="DZ12:DZ13" si="17">SUM(DW12:DY12)</f>
        <v>0</v>
      </c>
      <c r="EA12" s="64">
        <v>0</v>
      </c>
      <c r="EC12" s="61">
        <v>0</v>
      </c>
      <c r="ED12" s="7">
        <v>0</v>
      </c>
      <c r="EE12" s="7">
        <v>0</v>
      </c>
      <c r="EF12" s="7">
        <f t="shared" ref="EF12:EF13" si="18">SUM(EC12:EE12)</f>
        <v>0</v>
      </c>
      <c r="EG12" s="64">
        <v>0</v>
      </c>
      <c r="EI12" s="61">
        <v>0</v>
      </c>
      <c r="EJ12" s="7">
        <v>0</v>
      </c>
      <c r="EK12" s="7">
        <v>0</v>
      </c>
      <c r="EL12" s="7">
        <f t="shared" ref="EL12:EL13" si="19">SUM(EI12:EK12)</f>
        <v>0</v>
      </c>
      <c r="EM12" s="64">
        <v>0</v>
      </c>
      <c r="EO12" s="61">
        <v>0</v>
      </c>
      <c r="EP12" s="7">
        <v>0</v>
      </c>
      <c r="EQ12" s="7">
        <v>0</v>
      </c>
      <c r="ER12" s="7">
        <f t="shared" ref="ER12:ER13" si="20">SUM(EO12:EQ12)</f>
        <v>0</v>
      </c>
      <c r="ES12" s="64">
        <v>0</v>
      </c>
      <c r="EU12" s="61">
        <v>0</v>
      </c>
      <c r="EV12" s="7">
        <v>0</v>
      </c>
      <c r="EW12" s="7">
        <v>0</v>
      </c>
      <c r="EX12" s="7">
        <f t="shared" ref="EX12:EX13" si="21">SUM(EU12:EW12)</f>
        <v>0</v>
      </c>
      <c r="EY12" s="64">
        <v>0</v>
      </c>
      <c r="FA12" s="61">
        <v>0</v>
      </c>
      <c r="FB12" s="7">
        <v>0</v>
      </c>
      <c r="FC12" s="7">
        <v>0</v>
      </c>
      <c r="FD12" s="7">
        <f t="shared" ref="FD12:FD13" si="22">SUM(FA12:FC12)</f>
        <v>0</v>
      </c>
      <c r="FE12" s="64">
        <v>0</v>
      </c>
      <c r="FG12" s="61">
        <v>0</v>
      </c>
      <c r="FH12" s="7">
        <v>0</v>
      </c>
      <c r="FI12" s="7">
        <v>0</v>
      </c>
      <c r="FJ12" s="7">
        <f t="shared" ref="FJ12:FJ13" si="23">SUM(FG12:FI12)</f>
        <v>0</v>
      </c>
      <c r="FK12" s="64">
        <v>0</v>
      </c>
      <c r="FM12" s="61">
        <v>0</v>
      </c>
      <c r="FN12" s="7">
        <v>0</v>
      </c>
      <c r="FO12" s="7">
        <v>0</v>
      </c>
      <c r="FP12" s="7">
        <f t="shared" ref="FP12:FP13" si="24">SUM(FM12:FO12)</f>
        <v>0</v>
      </c>
      <c r="FQ12" s="64">
        <v>0</v>
      </c>
      <c r="FS12" s="61">
        <v>0</v>
      </c>
      <c r="FT12" s="7">
        <v>0</v>
      </c>
      <c r="FU12" s="7">
        <v>0</v>
      </c>
      <c r="FV12" s="7">
        <f t="shared" ref="FV12:FV13" si="25">SUM(FS12:FU12)</f>
        <v>0</v>
      </c>
      <c r="FW12" s="64">
        <v>0</v>
      </c>
      <c r="FY12" s="61">
        <v>0</v>
      </c>
      <c r="FZ12" s="7">
        <v>0</v>
      </c>
      <c r="GA12" s="7">
        <v>0</v>
      </c>
      <c r="GB12" s="7">
        <f t="shared" ref="GB12:GB13" si="26">SUM(FY12:GA12)</f>
        <v>0</v>
      </c>
      <c r="GC12" s="64">
        <v>0</v>
      </c>
      <c r="GE12" s="61">
        <v>0</v>
      </c>
      <c r="GF12" s="7">
        <v>0</v>
      </c>
      <c r="GG12" s="7">
        <v>0</v>
      </c>
      <c r="GH12" s="7">
        <f t="shared" ref="GH12:GH13" si="27">SUM(GE12:GG12)</f>
        <v>0</v>
      </c>
      <c r="GI12" s="64">
        <v>0</v>
      </c>
      <c r="GK12" s="61">
        <v>0</v>
      </c>
      <c r="GL12" s="7">
        <v>0</v>
      </c>
      <c r="GM12" s="7">
        <v>0</v>
      </c>
      <c r="GN12" s="7">
        <f t="shared" ref="GN12:GN13" si="28">SUM(GK12:GM12)</f>
        <v>0</v>
      </c>
      <c r="GO12" s="64">
        <v>0</v>
      </c>
      <c r="GQ12" s="61">
        <v>0</v>
      </c>
      <c r="GR12" s="7">
        <v>0</v>
      </c>
      <c r="GS12" s="7">
        <v>0</v>
      </c>
      <c r="GT12" s="7">
        <f t="shared" ref="GT12:GT13" si="29">SUM(GQ12:GS12)</f>
        <v>0</v>
      </c>
      <c r="GU12" s="64">
        <v>0</v>
      </c>
    </row>
    <row r="13" spans="1:203" x14ac:dyDescent="0.25">
      <c r="A13" s="9" t="s">
        <v>13</v>
      </c>
      <c r="B13" s="9" t="s">
        <v>12</v>
      </c>
      <c r="C13" s="10">
        <v>2000</v>
      </c>
      <c r="D13" s="54">
        <f t="shared" ref="D13:D51" si="30">SUM(G13,H13,I13,L13,M13,N13,Q13,R13,S13,V13,W13,X13,AA13,AB13,AC13,AF13,AG13,AH13,AK13,AL13,AM13,AP13,AQ13,AR13,AU13,AV13,AW13,AZ13,BA13,BB13,BE13,BF13,BG13,BJ13,BK13,BL13)</f>
        <v>382</v>
      </c>
      <c r="E13" s="56">
        <f>COUNTIF(G13:ABF13,"Yes")</f>
        <v>0</v>
      </c>
      <c r="F13" s="54">
        <f t="shared" ref="F13:F117" si="31">(C13*(E13+1))-D13</f>
        <v>1618</v>
      </c>
      <c r="G13" s="62">
        <v>21</v>
      </c>
      <c r="H13" s="49">
        <v>21</v>
      </c>
      <c r="I13" s="49">
        <v>12</v>
      </c>
      <c r="J13" s="49">
        <v>54</v>
      </c>
      <c r="K13" s="63"/>
      <c r="M13" s="62">
        <v>50</v>
      </c>
      <c r="N13" s="49">
        <v>123</v>
      </c>
      <c r="O13" s="49">
        <v>250</v>
      </c>
      <c r="P13" s="49">
        <v>423</v>
      </c>
      <c r="Q13" s="63">
        <v>0</v>
      </c>
      <c r="S13" s="62">
        <v>20</v>
      </c>
      <c r="T13" s="49">
        <v>0</v>
      </c>
      <c r="U13" s="49">
        <v>250</v>
      </c>
      <c r="V13" s="49">
        <v>135</v>
      </c>
      <c r="W13" s="63">
        <v>0</v>
      </c>
      <c r="Y13" s="62">
        <v>0</v>
      </c>
      <c r="Z13" s="49">
        <v>0</v>
      </c>
      <c r="AA13" s="49">
        <v>0</v>
      </c>
      <c r="AB13" s="49">
        <f t="shared" ref="AB13" si="32">SUM(Y13:AA13)</f>
        <v>0</v>
      </c>
      <c r="AC13" s="63">
        <v>0</v>
      </c>
      <c r="AE13" s="62">
        <v>0</v>
      </c>
      <c r="AF13" s="49">
        <v>0</v>
      </c>
      <c r="AG13" s="49">
        <v>0</v>
      </c>
      <c r="AH13" s="49">
        <f t="shared" si="1"/>
        <v>0</v>
      </c>
      <c r="AI13" s="63">
        <v>0</v>
      </c>
      <c r="AK13" s="62">
        <v>0</v>
      </c>
      <c r="AL13" s="49">
        <v>0</v>
      </c>
      <c r="AM13" s="49">
        <v>0</v>
      </c>
      <c r="AN13" s="49">
        <f t="shared" si="2"/>
        <v>0</v>
      </c>
      <c r="AO13" s="63">
        <v>0</v>
      </c>
      <c r="AQ13" s="62">
        <v>0</v>
      </c>
      <c r="AR13" s="49">
        <v>0</v>
      </c>
      <c r="AS13" s="49">
        <v>0</v>
      </c>
      <c r="AT13" s="49">
        <f t="shared" si="3"/>
        <v>0</v>
      </c>
      <c r="AU13" s="63">
        <v>0</v>
      </c>
      <c r="AW13" s="62">
        <v>0</v>
      </c>
      <c r="AX13" s="49">
        <v>0</v>
      </c>
      <c r="AY13" s="49">
        <v>0</v>
      </c>
      <c r="AZ13" s="49">
        <f t="shared" si="4"/>
        <v>0</v>
      </c>
      <c r="BA13" s="63">
        <v>0</v>
      </c>
      <c r="BC13" s="62">
        <v>0</v>
      </c>
      <c r="BD13" s="49">
        <v>0</v>
      </c>
      <c r="BE13" s="49">
        <v>0</v>
      </c>
      <c r="BF13" s="49">
        <f t="shared" si="5"/>
        <v>0</v>
      </c>
      <c r="BG13" s="63">
        <v>0</v>
      </c>
      <c r="BI13" s="62">
        <v>0</v>
      </c>
      <c r="BJ13" s="49">
        <v>0</v>
      </c>
      <c r="BK13" s="49">
        <v>0</v>
      </c>
      <c r="BL13" s="49">
        <f t="shared" si="6"/>
        <v>0</v>
      </c>
      <c r="BM13" s="63">
        <v>0</v>
      </c>
      <c r="BO13" s="62">
        <v>0</v>
      </c>
      <c r="BP13" s="49">
        <v>0</v>
      </c>
      <c r="BQ13" s="49">
        <v>0</v>
      </c>
      <c r="BR13" s="49">
        <f t="shared" si="7"/>
        <v>0</v>
      </c>
      <c r="BS13" s="63">
        <v>0</v>
      </c>
      <c r="BU13" s="62">
        <v>0</v>
      </c>
      <c r="BV13" s="49">
        <v>0</v>
      </c>
      <c r="BW13" s="49">
        <v>0</v>
      </c>
      <c r="BX13" s="49">
        <f t="shared" si="8"/>
        <v>0</v>
      </c>
      <c r="BY13" s="63">
        <v>0</v>
      </c>
      <c r="CA13" s="62">
        <v>0</v>
      </c>
      <c r="CB13" s="49">
        <v>0</v>
      </c>
      <c r="CC13" s="49">
        <v>0</v>
      </c>
      <c r="CD13" s="49">
        <f t="shared" si="9"/>
        <v>0</v>
      </c>
      <c r="CE13" s="63">
        <v>0</v>
      </c>
      <c r="CG13" s="62">
        <v>0</v>
      </c>
      <c r="CH13" s="49">
        <v>0</v>
      </c>
      <c r="CI13" s="49">
        <v>0</v>
      </c>
      <c r="CJ13" s="49">
        <f t="shared" si="10"/>
        <v>0</v>
      </c>
      <c r="CK13" s="63">
        <v>0</v>
      </c>
      <c r="CM13" s="62">
        <v>0</v>
      </c>
      <c r="CN13" s="49">
        <v>0</v>
      </c>
      <c r="CO13" s="49">
        <v>0</v>
      </c>
      <c r="CP13" s="49">
        <f t="shared" si="11"/>
        <v>0</v>
      </c>
      <c r="CQ13" s="63">
        <v>0</v>
      </c>
      <c r="CS13" s="62">
        <v>0</v>
      </c>
      <c r="CT13" s="49">
        <v>0</v>
      </c>
      <c r="CU13" s="49">
        <v>0</v>
      </c>
      <c r="CV13" s="49">
        <f t="shared" si="12"/>
        <v>0</v>
      </c>
      <c r="CW13" s="63">
        <v>0</v>
      </c>
      <c r="CY13" s="62">
        <v>0</v>
      </c>
      <c r="CZ13" s="49">
        <v>0</v>
      </c>
      <c r="DA13" s="49">
        <v>0</v>
      </c>
      <c r="DB13" s="49">
        <f t="shared" si="13"/>
        <v>0</v>
      </c>
      <c r="DC13" s="63">
        <v>0</v>
      </c>
      <c r="DE13" s="62">
        <v>0</v>
      </c>
      <c r="DF13" s="49">
        <v>0</v>
      </c>
      <c r="DG13" s="49">
        <v>0</v>
      </c>
      <c r="DH13" s="49">
        <f t="shared" si="14"/>
        <v>0</v>
      </c>
      <c r="DI13" s="63">
        <v>0</v>
      </c>
      <c r="DK13" s="62">
        <v>0</v>
      </c>
      <c r="DL13" s="49">
        <v>0</v>
      </c>
      <c r="DM13" s="49">
        <v>0</v>
      </c>
      <c r="DN13" s="49">
        <f t="shared" si="15"/>
        <v>0</v>
      </c>
      <c r="DO13" s="63">
        <v>0</v>
      </c>
      <c r="DQ13" s="62">
        <v>0</v>
      </c>
      <c r="DR13" s="49">
        <v>0</v>
      </c>
      <c r="DS13" s="49">
        <v>0</v>
      </c>
      <c r="DT13" s="49">
        <f t="shared" si="16"/>
        <v>0</v>
      </c>
      <c r="DU13" s="63">
        <v>0</v>
      </c>
      <c r="DW13" s="62">
        <v>0</v>
      </c>
      <c r="DX13" s="49">
        <v>0</v>
      </c>
      <c r="DY13" s="49">
        <v>0</v>
      </c>
      <c r="DZ13" s="49">
        <f t="shared" si="17"/>
        <v>0</v>
      </c>
      <c r="EA13" s="63">
        <v>0</v>
      </c>
      <c r="EC13" s="62">
        <v>0</v>
      </c>
      <c r="ED13" s="49">
        <v>0</v>
      </c>
      <c r="EE13" s="49">
        <v>0</v>
      </c>
      <c r="EF13" s="49">
        <f t="shared" si="18"/>
        <v>0</v>
      </c>
      <c r="EG13" s="63">
        <v>0</v>
      </c>
      <c r="EI13" s="62">
        <v>0</v>
      </c>
      <c r="EJ13" s="49">
        <v>0</v>
      </c>
      <c r="EK13" s="49">
        <v>0</v>
      </c>
      <c r="EL13" s="49">
        <f t="shared" si="19"/>
        <v>0</v>
      </c>
      <c r="EM13" s="63">
        <v>0</v>
      </c>
      <c r="EO13" s="62">
        <v>0</v>
      </c>
      <c r="EP13" s="49">
        <v>0</v>
      </c>
      <c r="EQ13" s="49">
        <v>0</v>
      </c>
      <c r="ER13" s="49">
        <f t="shared" si="20"/>
        <v>0</v>
      </c>
      <c r="ES13" s="63">
        <v>0</v>
      </c>
      <c r="EU13" s="62">
        <v>0</v>
      </c>
      <c r="EV13" s="49">
        <v>0</v>
      </c>
      <c r="EW13" s="49">
        <v>0</v>
      </c>
      <c r="EX13" s="49">
        <f t="shared" si="21"/>
        <v>0</v>
      </c>
      <c r="EY13" s="63">
        <v>0</v>
      </c>
      <c r="FA13" s="62">
        <v>0</v>
      </c>
      <c r="FB13" s="49">
        <v>0</v>
      </c>
      <c r="FC13" s="49">
        <v>0</v>
      </c>
      <c r="FD13" s="49">
        <f t="shared" si="22"/>
        <v>0</v>
      </c>
      <c r="FE13" s="63">
        <v>0</v>
      </c>
      <c r="FG13" s="62">
        <v>0</v>
      </c>
      <c r="FH13" s="49">
        <v>0</v>
      </c>
      <c r="FI13" s="49">
        <v>0</v>
      </c>
      <c r="FJ13" s="49">
        <f t="shared" si="23"/>
        <v>0</v>
      </c>
      <c r="FK13" s="63">
        <v>0</v>
      </c>
      <c r="FM13" s="62">
        <v>0</v>
      </c>
      <c r="FN13" s="49">
        <v>0</v>
      </c>
      <c r="FO13" s="49">
        <v>0</v>
      </c>
      <c r="FP13" s="49">
        <f t="shared" si="24"/>
        <v>0</v>
      </c>
      <c r="FQ13" s="63">
        <v>0</v>
      </c>
      <c r="FS13" s="62">
        <v>0</v>
      </c>
      <c r="FT13" s="49">
        <v>0</v>
      </c>
      <c r="FU13" s="49">
        <v>0</v>
      </c>
      <c r="FV13" s="49">
        <f t="shared" si="25"/>
        <v>0</v>
      </c>
      <c r="FW13" s="63">
        <v>0</v>
      </c>
      <c r="FY13" s="62">
        <v>0</v>
      </c>
      <c r="FZ13" s="49">
        <v>0</v>
      </c>
      <c r="GA13" s="49">
        <v>0</v>
      </c>
      <c r="GB13" s="49">
        <f t="shared" si="26"/>
        <v>0</v>
      </c>
      <c r="GC13" s="63">
        <v>0</v>
      </c>
      <c r="GE13" s="62">
        <v>0</v>
      </c>
      <c r="GF13" s="49">
        <v>0</v>
      </c>
      <c r="GG13" s="49">
        <v>0</v>
      </c>
      <c r="GH13" s="49">
        <f t="shared" si="27"/>
        <v>0</v>
      </c>
      <c r="GI13" s="63">
        <v>0</v>
      </c>
      <c r="GK13" s="62">
        <v>0</v>
      </c>
      <c r="GL13" s="49">
        <v>0</v>
      </c>
      <c r="GM13" s="49">
        <v>0</v>
      </c>
      <c r="GN13" s="49">
        <f t="shared" si="28"/>
        <v>0</v>
      </c>
      <c r="GO13" s="63">
        <v>0</v>
      </c>
      <c r="GQ13" s="62">
        <v>0</v>
      </c>
      <c r="GR13" s="49">
        <v>0</v>
      </c>
      <c r="GS13" s="49">
        <v>0</v>
      </c>
      <c r="GT13" s="49">
        <f t="shared" si="29"/>
        <v>0</v>
      </c>
      <c r="GU13" s="63">
        <v>0</v>
      </c>
    </row>
    <row r="14" spans="1:203" x14ac:dyDescent="0.25">
      <c r="A14" s="11" t="s">
        <v>14</v>
      </c>
      <c r="B14" s="11" t="s">
        <v>12</v>
      </c>
      <c r="C14" s="8">
        <v>5000</v>
      </c>
      <c r="D14" s="53">
        <f t="shared" si="30"/>
        <v>382</v>
      </c>
      <c r="E14" s="56">
        <f>COUNTIF(G14:ABF14,"Yes")</f>
        <v>0</v>
      </c>
      <c r="F14" s="53">
        <f t="shared" si="31"/>
        <v>4618</v>
      </c>
      <c r="G14" s="61">
        <v>21</v>
      </c>
      <c r="H14" s="7">
        <v>21</v>
      </c>
      <c r="I14" s="7">
        <v>12</v>
      </c>
      <c r="J14" s="7">
        <v>54</v>
      </c>
      <c r="K14" s="64"/>
      <c r="M14" s="61">
        <v>50</v>
      </c>
      <c r="N14" s="7">
        <v>123</v>
      </c>
      <c r="O14" s="7">
        <v>250</v>
      </c>
      <c r="P14" s="7">
        <v>423</v>
      </c>
      <c r="Q14" s="64">
        <v>0</v>
      </c>
      <c r="S14" s="61">
        <v>20</v>
      </c>
      <c r="T14" s="7">
        <v>0</v>
      </c>
      <c r="U14" s="7">
        <v>250</v>
      </c>
      <c r="V14" s="7">
        <v>135</v>
      </c>
      <c r="W14" s="64">
        <v>0</v>
      </c>
      <c r="Y14" s="61">
        <v>0</v>
      </c>
      <c r="Z14" s="7">
        <v>0</v>
      </c>
      <c r="AA14" s="7">
        <v>0</v>
      </c>
      <c r="AB14" s="7">
        <v>0</v>
      </c>
      <c r="AC14" s="64">
        <v>0</v>
      </c>
      <c r="AE14" s="61">
        <v>0</v>
      </c>
      <c r="AF14" s="7">
        <v>0</v>
      </c>
      <c r="AG14" s="7">
        <v>0</v>
      </c>
      <c r="AH14" s="7">
        <v>0</v>
      </c>
      <c r="AI14" s="64">
        <v>0</v>
      </c>
      <c r="AK14" s="61">
        <v>0</v>
      </c>
      <c r="AL14" s="7">
        <v>0</v>
      </c>
      <c r="AM14" s="7">
        <v>0</v>
      </c>
      <c r="AN14" s="7">
        <v>0</v>
      </c>
      <c r="AO14" s="64">
        <v>0</v>
      </c>
      <c r="AQ14" s="61">
        <v>0</v>
      </c>
      <c r="AR14" s="7">
        <v>0</v>
      </c>
      <c r="AS14" s="7">
        <v>0</v>
      </c>
      <c r="AT14" s="7">
        <v>0</v>
      </c>
      <c r="AU14" s="64">
        <v>0</v>
      </c>
      <c r="AW14" s="61">
        <v>0</v>
      </c>
      <c r="AX14" s="7">
        <v>0</v>
      </c>
      <c r="AY14" s="7">
        <v>0</v>
      </c>
      <c r="AZ14" s="7">
        <v>0</v>
      </c>
      <c r="BA14" s="64">
        <v>0</v>
      </c>
      <c r="BC14" s="61">
        <v>0</v>
      </c>
      <c r="BD14" s="7">
        <v>0</v>
      </c>
      <c r="BE14" s="7">
        <v>0</v>
      </c>
      <c r="BF14" s="7">
        <v>0</v>
      </c>
      <c r="BG14" s="64">
        <v>0</v>
      </c>
      <c r="BI14" s="61">
        <v>0</v>
      </c>
      <c r="BJ14" s="7">
        <v>0</v>
      </c>
      <c r="BK14" s="7">
        <v>0</v>
      </c>
      <c r="BL14" s="7">
        <v>0</v>
      </c>
      <c r="BM14" s="64">
        <v>0</v>
      </c>
      <c r="BO14" s="61">
        <v>0</v>
      </c>
      <c r="BP14" s="7">
        <v>0</v>
      </c>
      <c r="BQ14" s="7">
        <v>0</v>
      </c>
      <c r="BR14" s="7">
        <v>0</v>
      </c>
      <c r="BS14" s="64">
        <v>0</v>
      </c>
      <c r="BU14" s="61">
        <v>0</v>
      </c>
      <c r="BV14" s="7">
        <v>0</v>
      </c>
      <c r="BW14" s="7">
        <v>0</v>
      </c>
      <c r="BX14" s="7">
        <v>0</v>
      </c>
      <c r="BY14" s="64">
        <v>0</v>
      </c>
      <c r="CA14" s="61">
        <v>0</v>
      </c>
      <c r="CB14" s="7">
        <v>0</v>
      </c>
      <c r="CC14" s="7">
        <v>0</v>
      </c>
      <c r="CD14" s="7">
        <v>0</v>
      </c>
      <c r="CE14" s="64">
        <v>0</v>
      </c>
      <c r="CG14" s="61">
        <v>0</v>
      </c>
      <c r="CH14" s="7">
        <v>0</v>
      </c>
      <c r="CI14" s="7">
        <v>0</v>
      </c>
      <c r="CJ14" s="7">
        <v>0</v>
      </c>
      <c r="CK14" s="64">
        <v>0</v>
      </c>
      <c r="CM14" s="61">
        <v>0</v>
      </c>
      <c r="CN14" s="7">
        <v>0</v>
      </c>
      <c r="CO14" s="7">
        <v>0</v>
      </c>
      <c r="CP14" s="7">
        <v>0</v>
      </c>
      <c r="CQ14" s="64">
        <v>0</v>
      </c>
      <c r="CS14" s="61">
        <v>0</v>
      </c>
      <c r="CT14" s="7">
        <v>0</v>
      </c>
      <c r="CU14" s="7">
        <v>0</v>
      </c>
      <c r="CV14" s="7">
        <v>0</v>
      </c>
      <c r="CW14" s="64">
        <v>0</v>
      </c>
      <c r="CY14" s="61">
        <v>0</v>
      </c>
      <c r="CZ14" s="7">
        <v>0</v>
      </c>
      <c r="DA14" s="7">
        <v>0</v>
      </c>
      <c r="DB14" s="7">
        <v>0</v>
      </c>
      <c r="DC14" s="64">
        <v>0</v>
      </c>
      <c r="DE14" s="61">
        <v>0</v>
      </c>
      <c r="DF14" s="7">
        <v>0</v>
      </c>
      <c r="DG14" s="7">
        <v>0</v>
      </c>
      <c r="DH14" s="7">
        <v>0</v>
      </c>
      <c r="DI14" s="64">
        <v>0</v>
      </c>
      <c r="DK14" s="61">
        <v>0</v>
      </c>
      <c r="DL14" s="7">
        <v>0</v>
      </c>
      <c r="DM14" s="7">
        <v>0</v>
      </c>
      <c r="DN14" s="7">
        <v>0</v>
      </c>
      <c r="DO14" s="64">
        <v>0</v>
      </c>
      <c r="DQ14" s="61">
        <v>0</v>
      </c>
      <c r="DR14" s="7">
        <v>0</v>
      </c>
      <c r="DS14" s="7">
        <v>0</v>
      </c>
      <c r="DT14" s="7">
        <v>0</v>
      </c>
      <c r="DU14" s="64">
        <v>0</v>
      </c>
      <c r="DW14" s="61">
        <v>0</v>
      </c>
      <c r="DX14" s="7">
        <v>0</v>
      </c>
      <c r="DY14" s="7">
        <v>0</v>
      </c>
      <c r="DZ14" s="7">
        <v>0</v>
      </c>
      <c r="EA14" s="64">
        <v>0</v>
      </c>
      <c r="EC14" s="61">
        <v>0</v>
      </c>
      <c r="ED14" s="7">
        <v>0</v>
      </c>
      <c r="EE14" s="7">
        <v>0</v>
      </c>
      <c r="EF14" s="7">
        <v>0</v>
      </c>
      <c r="EG14" s="64">
        <v>0</v>
      </c>
      <c r="EI14" s="61">
        <v>0</v>
      </c>
      <c r="EJ14" s="7">
        <v>0</v>
      </c>
      <c r="EK14" s="7">
        <v>0</v>
      </c>
      <c r="EL14" s="7">
        <v>0</v>
      </c>
      <c r="EM14" s="64">
        <v>0</v>
      </c>
      <c r="EO14" s="61">
        <v>0</v>
      </c>
      <c r="EP14" s="7">
        <v>0</v>
      </c>
      <c r="EQ14" s="7">
        <v>0</v>
      </c>
      <c r="ER14" s="7">
        <v>0</v>
      </c>
      <c r="ES14" s="64">
        <v>0</v>
      </c>
      <c r="EU14" s="61">
        <v>0</v>
      </c>
      <c r="EV14" s="7">
        <v>0</v>
      </c>
      <c r="EW14" s="7">
        <v>0</v>
      </c>
      <c r="EX14" s="7">
        <v>0</v>
      </c>
      <c r="EY14" s="64">
        <v>0</v>
      </c>
      <c r="FA14" s="61">
        <v>0</v>
      </c>
      <c r="FB14" s="7">
        <v>0</v>
      </c>
      <c r="FC14" s="7">
        <v>0</v>
      </c>
      <c r="FD14" s="7">
        <v>0</v>
      </c>
      <c r="FE14" s="64">
        <v>0</v>
      </c>
      <c r="FG14" s="61">
        <v>0</v>
      </c>
      <c r="FH14" s="7">
        <v>0</v>
      </c>
      <c r="FI14" s="7">
        <v>0</v>
      </c>
      <c r="FJ14" s="7">
        <v>0</v>
      </c>
      <c r="FK14" s="64">
        <v>0</v>
      </c>
      <c r="FM14" s="61">
        <v>0</v>
      </c>
      <c r="FN14" s="7">
        <v>0</v>
      </c>
      <c r="FO14" s="7">
        <v>0</v>
      </c>
      <c r="FP14" s="7">
        <v>0</v>
      </c>
      <c r="FQ14" s="64">
        <v>0</v>
      </c>
      <c r="FS14" s="61">
        <v>0</v>
      </c>
      <c r="FT14" s="7">
        <v>0</v>
      </c>
      <c r="FU14" s="7">
        <v>0</v>
      </c>
      <c r="FV14" s="7">
        <v>0</v>
      </c>
      <c r="FW14" s="64">
        <v>0</v>
      </c>
      <c r="FY14" s="61">
        <v>0</v>
      </c>
      <c r="FZ14" s="7">
        <v>0</v>
      </c>
      <c r="GA14" s="7">
        <v>0</v>
      </c>
      <c r="GB14" s="7">
        <v>0</v>
      </c>
      <c r="GC14" s="64">
        <v>0</v>
      </c>
      <c r="GE14" s="61">
        <v>0</v>
      </c>
      <c r="GF14" s="7">
        <v>0</v>
      </c>
      <c r="GG14" s="7">
        <v>0</v>
      </c>
      <c r="GH14" s="7">
        <v>0</v>
      </c>
      <c r="GI14" s="64">
        <v>0</v>
      </c>
      <c r="GK14" s="61">
        <v>0</v>
      </c>
      <c r="GL14" s="7">
        <v>0</v>
      </c>
      <c r="GM14" s="7">
        <v>0</v>
      </c>
      <c r="GN14" s="7">
        <v>0</v>
      </c>
      <c r="GO14" s="64">
        <v>0</v>
      </c>
      <c r="GQ14" s="61">
        <v>0</v>
      </c>
      <c r="GR14" s="7">
        <v>0</v>
      </c>
      <c r="GS14" s="7">
        <v>0</v>
      </c>
      <c r="GT14" s="7">
        <v>0</v>
      </c>
      <c r="GU14" s="64">
        <v>0</v>
      </c>
    </row>
    <row r="15" spans="1:203" x14ac:dyDescent="0.25">
      <c r="A15" s="9" t="s">
        <v>15</v>
      </c>
      <c r="B15" s="9" t="s">
        <v>12</v>
      </c>
      <c r="C15" s="10">
        <v>5000</v>
      </c>
      <c r="D15" s="54">
        <f t="shared" si="30"/>
        <v>382</v>
      </c>
      <c r="E15" s="56">
        <f>COUNTIF(G15:ABF15,"Yes")</f>
        <v>0</v>
      </c>
      <c r="F15" s="54">
        <f>(C15*(E15+1))-D15</f>
        <v>4618</v>
      </c>
      <c r="G15" s="62">
        <v>21</v>
      </c>
      <c r="H15" s="49">
        <v>21</v>
      </c>
      <c r="I15" s="49">
        <v>12</v>
      </c>
      <c r="J15" s="49">
        <v>54</v>
      </c>
      <c r="K15" s="63"/>
      <c r="M15" s="62">
        <v>50</v>
      </c>
      <c r="N15" s="49">
        <v>123</v>
      </c>
      <c r="O15" s="49">
        <v>250</v>
      </c>
      <c r="P15" s="49">
        <v>423</v>
      </c>
      <c r="Q15" s="63">
        <v>0</v>
      </c>
      <c r="S15" s="62">
        <v>20</v>
      </c>
      <c r="T15" s="49">
        <v>0</v>
      </c>
      <c r="U15" s="49">
        <v>250</v>
      </c>
      <c r="V15" s="49">
        <v>135</v>
      </c>
      <c r="W15" s="63">
        <v>0</v>
      </c>
      <c r="Y15" s="62">
        <v>0</v>
      </c>
      <c r="Z15" s="49">
        <v>0</v>
      </c>
      <c r="AA15" s="49">
        <v>0</v>
      </c>
      <c r="AB15" s="49">
        <f t="shared" ref="AB15:AB22" si="33">SUM(Y15:AA15)</f>
        <v>0</v>
      </c>
      <c r="AC15" s="63">
        <v>0</v>
      </c>
      <c r="AE15" s="62">
        <v>0</v>
      </c>
      <c r="AF15" s="49">
        <v>0</v>
      </c>
      <c r="AG15" s="49">
        <v>0</v>
      </c>
      <c r="AH15" s="49">
        <f t="shared" ref="AH15:AH19" si="34">SUM(AE15:AG15)</f>
        <v>0</v>
      </c>
      <c r="AI15" s="63">
        <v>0</v>
      </c>
      <c r="AK15" s="62">
        <v>0</v>
      </c>
      <c r="AL15" s="49">
        <v>0</v>
      </c>
      <c r="AM15" s="49">
        <v>0</v>
      </c>
      <c r="AN15" s="49">
        <f t="shared" ref="AN15:AN19" si="35">SUM(AK15:AM15)</f>
        <v>0</v>
      </c>
      <c r="AO15" s="63">
        <v>0</v>
      </c>
      <c r="AQ15" s="62">
        <v>0</v>
      </c>
      <c r="AR15" s="49">
        <v>0</v>
      </c>
      <c r="AS15" s="49">
        <v>0</v>
      </c>
      <c r="AT15" s="49">
        <f t="shared" ref="AT15:AT19" si="36">SUM(AQ15:AS15)</f>
        <v>0</v>
      </c>
      <c r="AU15" s="63">
        <v>0</v>
      </c>
      <c r="AW15" s="62">
        <v>0</v>
      </c>
      <c r="AX15" s="49">
        <v>0</v>
      </c>
      <c r="AY15" s="49">
        <v>0</v>
      </c>
      <c r="AZ15" s="49">
        <f t="shared" ref="AZ15:AZ19" si="37">SUM(AW15:AY15)</f>
        <v>0</v>
      </c>
      <c r="BA15" s="63">
        <v>0</v>
      </c>
      <c r="BC15" s="62">
        <v>0</v>
      </c>
      <c r="BD15" s="49">
        <v>0</v>
      </c>
      <c r="BE15" s="49">
        <v>0</v>
      </c>
      <c r="BF15" s="49">
        <f t="shared" ref="BF15:BF19" si="38">SUM(BC15:BE15)</f>
        <v>0</v>
      </c>
      <c r="BG15" s="63">
        <v>0</v>
      </c>
      <c r="BI15" s="62">
        <v>0</v>
      </c>
      <c r="BJ15" s="49">
        <v>0</v>
      </c>
      <c r="BK15" s="49">
        <v>0</v>
      </c>
      <c r="BL15" s="49">
        <f t="shared" ref="BL15:BL19" si="39">SUM(BI15:BK15)</f>
        <v>0</v>
      </c>
      <c r="BM15" s="63">
        <v>0</v>
      </c>
      <c r="BO15" s="62">
        <v>0</v>
      </c>
      <c r="BP15" s="49">
        <v>0</v>
      </c>
      <c r="BQ15" s="49">
        <v>0</v>
      </c>
      <c r="BR15" s="49">
        <f t="shared" ref="BR15:BR19" si="40">SUM(BO15:BQ15)</f>
        <v>0</v>
      </c>
      <c r="BS15" s="63">
        <v>0</v>
      </c>
      <c r="BU15" s="62">
        <v>0</v>
      </c>
      <c r="BV15" s="49">
        <v>0</v>
      </c>
      <c r="BW15" s="49">
        <v>0</v>
      </c>
      <c r="BX15" s="49">
        <f t="shared" ref="BX15:BX19" si="41">SUM(BU15:BW15)</f>
        <v>0</v>
      </c>
      <c r="BY15" s="63">
        <v>0</v>
      </c>
      <c r="CA15" s="62">
        <v>0</v>
      </c>
      <c r="CB15" s="49">
        <v>0</v>
      </c>
      <c r="CC15" s="49">
        <v>0</v>
      </c>
      <c r="CD15" s="49">
        <f t="shared" ref="CD15:CD19" si="42">SUM(CA15:CC15)</f>
        <v>0</v>
      </c>
      <c r="CE15" s="63">
        <v>0</v>
      </c>
      <c r="CG15" s="62">
        <v>0</v>
      </c>
      <c r="CH15" s="49">
        <v>0</v>
      </c>
      <c r="CI15" s="49">
        <v>0</v>
      </c>
      <c r="CJ15" s="49">
        <f t="shared" ref="CJ15:CJ19" si="43">SUM(CG15:CI15)</f>
        <v>0</v>
      </c>
      <c r="CK15" s="63">
        <v>0</v>
      </c>
      <c r="CM15" s="62">
        <v>0</v>
      </c>
      <c r="CN15" s="49">
        <v>0</v>
      </c>
      <c r="CO15" s="49">
        <v>0</v>
      </c>
      <c r="CP15" s="49">
        <f t="shared" ref="CP15:CP19" si="44">SUM(CM15:CO15)</f>
        <v>0</v>
      </c>
      <c r="CQ15" s="63">
        <v>0</v>
      </c>
      <c r="CS15" s="62">
        <v>0</v>
      </c>
      <c r="CT15" s="49">
        <v>0</v>
      </c>
      <c r="CU15" s="49">
        <v>0</v>
      </c>
      <c r="CV15" s="49">
        <f t="shared" ref="CV15:CV19" si="45">SUM(CS15:CU15)</f>
        <v>0</v>
      </c>
      <c r="CW15" s="63">
        <v>0</v>
      </c>
      <c r="CY15" s="62">
        <v>0</v>
      </c>
      <c r="CZ15" s="49">
        <v>0</v>
      </c>
      <c r="DA15" s="49">
        <v>0</v>
      </c>
      <c r="DB15" s="49">
        <f t="shared" ref="DB15:DB19" si="46">SUM(CY15:DA15)</f>
        <v>0</v>
      </c>
      <c r="DC15" s="63">
        <v>0</v>
      </c>
      <c r="DE15" s="62">
        <v>0</v>
      </c>
      <c r="DF15" s="49">
        <v>0</v>
      </c>
      <c r="DG15" s="49">
        <v>0</v>
      </c>
      <c r="DH15" s="49">
        <f t="shared" ref="DH15:DH19" si="47">SUM(DE15:DG15)</f>
        <v>0</v>
      </c>
      <c r="DI15" s="63">
        <v>0</v>
      </c>
      <c r="DK15" s="62">
        <v>0</v>
      </c>
      <c r="DL15" s="49">
        <v>0</v>
      </c>
      <c r="DM15" s="49">
        <v>0</v>
      </c>
      <c r="DN15" s="49">
        <f t="shared" ref="DN15:DN19" si="48">SUM(DK15:DM15)</f>
        <v>0</v>
      </c>
      <c r="DO15" s="63">
        <v>0</v>
      </c>
      <c r="DQ15" s="62">
        <v>0</v>
      </c>
      <c r="DR15" s="49">
        <v>0</v>
      </c>
      <c r="DS15" s="49">
        <v>0</v>
      </c>
      <c r="DT15" s="49">
        <f t="shared" ref="DT15:DT19" si="49">SUM(DQ15:DS15)</f>
        <v>0</v>
      </c>
      <c r="DU15" s="63">
        <v>0</v>
      </c>
      <c r="DW15" s="62">
        <v>0</v>
      </c>
      <c r="DX15" s="49">
        <v>0</v>
      </c>
      <c r="DY15" s="49">
        <v>0</v>
      </c>
      <c r="DZ15" s="49">
        <f t="shared" ref="DZ15:DZ19" si="50">SUM(DW15:DY15)</f>
        <v>0</v>
      </c>
      <c r="EA15" s="63">
        <v>0</v>
      </c>
      <c r="EC15" s="62">
        <v>0</v>
      </c>
      <c r="ED15" s="49">
        <v>0</v>
      </c>
      <c r="EE15" s="49">
        <v>0</v>
      </c>
      <c r="EF15" s="49">
        <f t="shared" ref="EF15:EF19" si="51">SUM(EC15:EE15)</f>
        <v>0</v>
      </c>
      <c r="EG15" s="63">
        <v>0</v>
      </c>
      <c r="EI15" s="62">
        <v>0</v>
      </c>
      <c r="EJ15" s="49">
        <v>0</v>
      </c>
      <c r="EK15" s="49">
        <v>0</v>
      </c>
      <c r="EL15" s="49">
        <f t="shared" ref="EL15:EL19" si="52">SUM(EI15:EK15)</f>
        <v>0</v>
      </c>
      <c r="EM15" s="63">
        <v>0</v>
      </c>
      <c r="EO15" s="62">
        <v>0</v>
      </c>
      <c r="EP15" s="49">
        <v>0</v>
      </c>
      <c r="EQ15" s="49">
        <v>0</v>
      </c>
      <c r="ER15" s="49">
        <f t="shared" ref="ER15:ER19" si="53">SUM(EO15:EQ15)</f>
        <v>0</v>
      </c>
      <c r="ES15" s="63">
        <v>0</v>
      </c>
      <c r="EU15" s="62">
        <v>0</v>
      </c>
      <c r="EV15" s="49">
        <v>0</v>
      </c>
      <c r="EW15" s="49">
        <v>0</v>
      </c>
      <c r="EX15" s="49">
        <f t="shared" ref="EX15:EX19" si="54">SUM(EU15:EW15)</f>
        <v>0</v>
      </c>
      <c r="EY15" s="63">
        <v>0</v>
      </c>
      <c r="FA15" s="62">
        <v>0</v>
      </c>
      <c r="FB15" s="49">
        <v>0</v>
      </c>
      <c r="FC15" s="49">
        <v>0</v>
      </c>
      <c r="FD15" s="49">
        <f t="shared" ref="FD15:FD19" si="55">SUM(FA15:FC15)</f>
        <v>0</v>
      </c>
      <c r="FE15" s="63">
        <v>0</v>
      </c>
      <c r="FG15" s="62">
        <v>0</v>
      </c>
      <c r="FH15" s="49">
        <v>0</v>
      </c>
      <c r="FI15" s="49">
        <v>0</v>
      </c>
      <c r="FJ15" s="49">
        <f t="shared" ref="FJ15:FJ19" si="56">SUM(FG15:FI15)</f>
        <v>0</v>
      </c>
      <c r="FK15" s="63">
        <v>0</v>
      </c>
      <c r="FM15" s="62">
        <v>0</v>
      </c>
      <c r="FN15" s="49">
        <v>0</v>
      </c>
      <c r="FO15" s="49">
        <v>0</v>
      </c>
      <c r="FP15" s="49">
        <f t="shared" ref="FP15:FP19" si="57">SUM(FM15:FO15)</f>
        <v>0</v>
      </c>
      <c r="FQ15" s="63">
        <v>0</v>
      </c>
      <c r="FS15" s="62">
        <v>0</v>
      </c>
      <c r="FT15" s="49">
        <v>0</v>
      </c>
      <c r="FU15" s="49">
        <v>0</v>
      </c>
      <c r="FV15" s="49">
        <f t="shared" ref="FV15:FV19" si="58">SUM(FS15:FU15)</f>
        <v>0</v>
      </c>
      <c r="FW15" s="63">
        <v>0</v>
      </c>
      <c r="FY15" s="62">
        <v>0</v>
      </c>
      <c r="FZ15" s="49">
        <v>0</v>
      </c>
      <c r="GA15" s="49">
        <v>0</v>
      </c>
      <c r="GB15" s="49">
        <f t="shared" ref="GB15:GB19" si="59">SUM(FY15:GA15)</f>
        <v>0</v>
      </c>
      <c r="GC15" s="63">
        <v>0</v>
      </c>
      <c r="GE15" s="62">
        <v>0</v>
      </c>
      <c r="GF15" s="49">
        <v>0</v>
      </c>
      <c r="GG15" s="49">
        <v>0</v>
      </c>
      <c r="GH15" s="49">
        <f t="shared" ref="GH15:GH19" si="60">SUM(GE15:GG15)</f>
        <v>0</v>
      </c>
      <c r="GI15" s="63">
        <v>0</v>
      </c>
      <c r="GK15" s="62">
        <v>0</v>
      </c>
      <c r="GL15" s="49">
        <v>0</v>
      </c>
      <c r="GM15" s="49">
        <v>0</v>
      </c>
      <c r="GN15" s="49">
        <f t="shared" ref="GN15:GN19" si="61">SUM(GK15:GM15)</f>
        <v>0</v>
      </c>
      <c r="GO15" s="63">
        <v>0</v>
      </c>
      <c r="GQ15" s="62">
        <v>0</v>
      </c>
      <c r="GR15" s="49">
        <v>0</v>
      </c>
      <c r="GS15" s="49">
        <v>0</v>
      </c>
      <c r="GT15" s="49">
        <f t="shared" ref="GT15:GT19" si="62">SUM(GQ15:GS15)</f>
        <v>0</v>
      </c>
      <c r="GU15" s="63">
        <v>0</v>
      </c>
    </row>
    <row r="16" spans="1:203" x14ac:dyDescent="0.25">
      <c r="A16" s="11" t="s">
        <v>16</v>
      </c>
      <c r="B16" s="11" t="s">
        <v>12</v>
      </c>
      <c r="C16" s="8">
        <v>5000</v>
      </c>
      <c r="D16" s="53">
        <f t="shared" si="30"/>
        <v>382</v>
      </c>
      <c r="E16" s="56">
        <f t="shared" ref="E16:E21" si="63">COUNTIF(G16:ABF16,"Yes")</f>
        <v>0</v>
      </c>
      <c r="F16" s="53">
        <f t="shared" si="31"/>
        <v>4618</v>
      </c>
      <c r="G16" s="61">
        <v>21</v>
      </c>
      <c r="H16" s="7">
        <v>21</v>
      </c>
      <c r="I16" s="7">
        <v>12</v>
      </c>
      <c r="J16" s="7">
        <v>54</v>
      </c>
      <c r="K16" s="64"/>
      <c r="M16" s="61">
        <v>50</v>
      </c>
      <c r="N16" s="7">
        <v>123</v>
      </c>
      <c r="O16" s="7">
        <v>250</v>
      </c>
      <c r="P16" s="7">
        <v>423</v>
      </c>
      <c r="Q16" s="64">
        <v>0</v>
      </c>
      <c r="S16" s="61">
        <v>20</v>
      </c>
      <c r="T16" s="7">
        <v>0</v>
      </c>
      <c r="U16" s="7">
        <v>250</v>
      </c>
      <c r="V16" s="7">
        <v>135</v>
      </c>
      <c r="W16" s="64">
        <v>0</v>
      </c>
      <c r="Y16" s="61">
        <v>0</v>
      </c>
      <c r="Z16" s="7">
        <v>0</v>
      </c>
      <c r="AA16" s="7">
        <v>0</v>
      </c>
      <c r="AB16" s="7">
        <f t="shared" si="33"/>
        <v>0</v>
      </c>
      <c r="AC16" s="64">
        <v>0</v>
      </c>
      <c r="AE16" s="61">
        <v>0</v>
      </c>
      <c r="AF16" s="7">
        <v>0</v>
      </c>
      <c r="AG16" s="7">
        <v>0</v>
      </c>
      <c r="AH16" s="7">
        <f t="shared" si="34"/>
        <v>0</v>
      </c>
      <c r="AI16" s="64">
        <v>0</v>
      </c>
      <c r="AK16" s="61">
        <v>0</v>
      </c>
      <c r="AL16" s="7">
        <v>0</v>
      </c>
      <c r="AM16" s="7">
        <v>0</v>
      </c>
      <c r="AN16" s="7">
        <f t="shared" si="35"/>
        <v>0</v>
      </c>
      <c r="AO16" s="64">
        <v>0</v>
      </c>
      <c r="AQ16" s="61">
        <v>0</v>
      </c>
      <c r="AR16" s="7">
        <v>0</v>
      </c>
      <c r="AS16" s="7">
        <v>0</v>
      </c>
      <c r="AT16" s="7">
        <f t="shared" si="36"/>
        <v>0</v>
      </c>
      <c r="AU16" s="64">
        <v>0</v>
      </c>
      <c r="AW16" s="61">
        <v>0</v>
      </c>
      <c r="AX16" s="7">
        <v>0</v>
      </c>
      <c r="AY16" s="7">
        <v>0</v>
      </c>
      <c r="AZ16" s="7">
        <f t="shared" si="37"/>
        <v>0</v>
      </c>
      <c r="BA16" s="64">
        <v>0</v>
      </c>
      <c r="BC16" s="61">
        <v>0</v>
      </c>
      <c r="BD16" s="7">
        <v>0</v>
      </c>
      <c r="BE16" s="7">
        <v>0</v>
      </c>
      <c r="BF16" s="7">
        <f t="shared" si="38"/>
        <v>0</v>
      </c>
      <c r="BG16" s="64">
        <v>0</v>
      </c>
      <c r="BI16" s="61">
        <v>0</v>
      </c>
      <c r="BJ16" s="7">
        <v>0</v>
      </c>
      <c r="BK16" s="7">
        <v>0</v>
      </c>
      <c r="BL16" s="7">
        <f t="shared" si="39"/>
        <v>0</v>
      </c>
      <c r="BM16" s="64">
        <v>0</v>
      </c>
      <c r="BO16" s="61">
        <v>0</v>
      </c>
      <c r="BP16" s="7">
        <v>0</v>
      </c>
      <c r="BQ16" s="7">
        <v>0</v>
      </c>
      <c r="BR16" s="7">
        <f t="shared" si="40"/>
        <v>0</v>
      </c>
      <c r="BS16" s="64">
        <v>0</v>
      </c>
      <c r="BU16" s="61">
        <v>0</v>
      </c>
      <c r="BV16" s="7">
        <v>0</v>
      </c>
      <c r="BW16" s="7">
        <v>0</v>
      </c>
      <c r="BX16" s="7">
        <f t="shared" si="41"/>
        <v>0</v>
      </c>
      <c r="BY16" s="64">
        <v>0</v>
      </c>
      <c r="CA16" s="61">
        <v>0</v>
      </c>
      <c r="CB16" s="7">
        <v>0</v>
      </c>
      <c r="CC16" s="7">
        <v>0</v>
      </c>
      <c r="CD16" s="7">
        <f t="shared" si="42"/>
        <v>0</v>
      </c>
      <c r="CE16" s="64">
        <v>0</v>
      </c>
      <c r="CG16" s="61">
        <v>0</v>
      </c>
      <c r="CH16" s="7">
        <v>0</v>
      </c>
      <c r="CI16" s="7">
        <v>0</v>
      </c>
      <c r="CJ16" s="7">
        <f t="shared" si="43"/>
        <v>0</v>
      </c>
      <c r="CK16" s="64">
        <v>0</v>
      </c>
      <c r="CM16" s="61">
        <v>0</v>
      </c>
      <c r="CN16" s="7">
        <v>0</v>
      </c>
      <c r="CO16" s="7">
        <v>0</v>
      </c>
      <c r="CP16" s="7">
        <f t="shared" si="44"/>
        <v>0</v>
      </c>
      <c r="CQ16" s="64">
        <v>0</v>
      </c>
      <c r="CS16" s="61">
        <v>0</v>
      </c>
      <c r="CT16" s="7">
        <v>0</v>
      </c>
      <c r="CU16" s="7">
        <v>0</v>
      </c>
      <c r="CV16" s="7">
        <f t="shared" si="45"/>
        <v>0</v>
      </c>
      <c r="CW16" s="64">
        <v>0</v>
      </c>
      <c r="CY16" s="61">
        <v>0</v>
      </c>
      <c r="CZ16" s="7">
        <v>0</v>
      </c>
      <c r="DA16" s="7">
        <v>0</v>
      </c>
      <c r="DB16" s="7">
        <f t="shared" si="46"/>
        <v>0</v>
      </c>
      <c r="DC16" s="64">
        <v>0</v>
      </c>
      <c r="DE16" s="61">
        <v>0</v>
      </c>
      <c r="DF16" s="7">
        <v>0</v>
      </c>
      <c r="DG16" s="7">
        <v>0</v>
      </c>
      <c r="DH16" s="7">
        <f t="shared" si="47"/>
        <v>0</v>
      </c>
      <c r="DI16" s="64">
        <v>0</v>
      </c>
      <c r="DK16" s="61">
        <v>0</v>
      </c>
      <c r="DL16" s="7">
        <v>0</v>
      </c>
      <c r="DM16" s="7">
        <v>0</v>
      </c>
      <c r="DN16" s="7">
        <f t="shared" si="48"/>
        <v>0</v>
      </c>
      <c r="DO16" s="64">
        <v>0</v>
      </c>
      <c r="DQ16" s="61">
        <v>0</v>
      </c>
      <c r="DR16" s="7">
        <v>0</v>
      </c>
      <c r="DS16" s="7">
        <v>0</v>
      </c>
      <c r="DT16" s="7">
        <f t="shared" si="49"/>
        <v>0</v>
      </c>
      <c r="DU16" s="64">
        <v>0</v>
      </c>
      <c r="DW16" s="61">
        <v>0</v>
      </c>
      <c r="DX16" s="7">
        <v>0</v>
      </c>
      <c r="DY16" s="7">
        <v>0</v>
      </c>
      <c r="DZ16" s="7">
        <f t="shared" si="50"/>
        <v>0</v>
      </c>
      <c r="EA16" s="64">
        <v>0</v>
      </c>
      <c r="EC16" s="61">
        <v>0</v>
      </c>
      <c r="ED16" s="7">
        <v>0</v>
      </c>
      <c r="EE16" s="7">
        <v>0</v>
      </c>
      <c r="EF16" s="7">
        <f t="shared" si="51"/>
        <v>0</v>
      </c>
      <c r="EG16" s="64">
        <v>0</v>
      </c>
      <c r="EI16" s="61">
        <v>0</v>
      </c>
      <c r="EJ16" s="7">
        <v>0</v>
      </c>
      <c r="EK16" s="7">
        <v>0</v>
      </c>
      <c r="EL16" s="7">
        <f t="shared" si="52"/>
        <v>0</v>
      </c>
      <c r="EM16" s="64">
        <v>0</v>
      </c>
      <c r="EO16" s="61">
        <v>0</v>
      </c>
      <c r="EP16" s="7">
        <v>0</v>
      </c>
      <c r="EQ16" s="7">
        <v>0</v>
      </c>
      <c r="ER16" s="7">
        <f t="shared" si="53"/>
        <v>0</v>
      </c>
      <c r="ES16" s="64">
        <v>0</v>
      </c>
      <c r="EU16" s="61">
        <v>0</v>
      </c>
      <c r="EV16" s="7">
        <v>0</v>
      </c>
      <c r="EW16" s="7">
        <v>0</v>
      </c>
      <c r="EX16" s="7">
        <f t="shared" si="54"/>
        <v>0</v>
      </c>
      <c r="EY16" s="64">
        <v>0</v>
      </c>
      <c r="FA16" s="61">
        <v>0</v>
      </c>
      <c r="FB16" s="7">
        <v>0</v>
      </c>
      <c r="FC16" s="7">
        <v>0</v>
      </c>
      <c r="FD16" s="7">
        <f t="shared" si="55"/>
        <v>0</v>
      </c>
      <c r="FE16" s="64">
        <v>0</v>
      </c>
      <c r="FG16" s="61">
        <v>0</v>
      </c>
      <c r="FH16" s="7">
        <v>0</v>
      </c>
      <c r="FI16" s="7">
        <v>0</v>
      </c>
      <c r="FJ16" s="7">
        <f t="shared" si="56"/>
        <v>0</v>
      </c>
      <c r="FK16" s="64">
        <v>0</v>
      </c>
      <c r="FM16" s="61">
        <v>0</v>
      </c>
      <c r="FN16" s="7">
        <v>0</v>
      </c>
      <c r="FO16" s="7">
        <v>0</v>
      </c>
      <c r="FP16" s="7">
        <f t="shared" si="57"/>
        <v>0</v>
      </c>
      <c r="FQ16" s="64">
        <v>0</v>
      </c>
      <c r="FS16" s="61">
        <v>0</v>
      </c>
      <c r="FT16" s="7">
        <v>0</v>
      </c>
      <c r="FU16" s="7">
        <v>0</v>
      </c>
      <c r="FV16" s="7">
        <f t="shared" si="58"/>
        <v>0</v>
      </c>
      <c r="FW16" s="64">
        <v>0</v>
      </c>
      <c r="FY16" s="61">
        <v>0</v>
      </c>
      <c r="FZ16" s="7">
        <v>0</v>
      </c>
      <c r="GA16" s="7">
        <v>0</v>
      </c>
      <c r="GB16" s="7">
        <f t="shared" si="59"/>
        <v>0</v>
      </c>
      <c r="GC16" s="64">
        <v>0</v>
      </c>
      <c r="GE16" s="61">
        <v>0</v>
      </c>
      <c r="GF16" s="7">
        <v>0</v>
      </c>
      <c r="GG16" s="7">
        <v>0</v>
      </c>
      <c r="GH16" s="7">
        <f t="shared" si="60"/>
        <v>0</v>
      </c>
      <c r="GI16" s="64">
        <v>0</v>
      </c>
      <c r="GK16" s="61">
        <v>0</v>
      </c>
      <c r="GL16" s="7">
        <v>0</v>
      </c>
      <c r="GM16" s="7">
        <v>0</v>
      </c>
      <c r="GN16" s="7">
        <f t="shared" si="61"/>
        <v>0</v>
      </c>
      <c r="GO16" s="64">
        <v>0</v>
      </c>
      <c r="GQ16" s="61">
        <v>0</v>
      </c>
      <c r="GR16" s="7">
        <v>0</v>
      </c>
      <c r="GS16" s="7">
        <v>0</v>
      </c>
      <c r="GT16" s="7">
        <f t="shared" si="62"/>
        <v>0</v>
      </c>
      <c r="GU16" s="64">
        <v>0</v>
      </c>
    </row>
    <row r="17" spans="1:203" x14ac:dyDescent="0.25">
      <c r="A17" s="9" t="s">
        <v>17</v>
      </c>
      <c r="B17" s="9" t="s">
        <v>18</v>
      </c>
      <c r="C17" s="10">
        <v>5000</v>
      </c>
      <c r="D17" s="54">
        <f t="shared" si="30"/>
        <v>382</v>
      </c>
      <c r="E17" s="56">
        <f t="shared" si="63"/>
        <v>0</v>
      </c>
      <c r="F17" s="54">
        <f t="shared" si="31"/>
        <v>4618</v>
      </c>
      <c r="G17" s="62">
        <v>21</v>
      </c>
      <c r="H17" s="49">
        <v>21</v>
      </c>
      <c r="I17" s="49">
        <v>12</v>
      </c>
      <c r="J17" s="49">
        <v>54</v>
      </c>
      <c r="K17" s="63"/>
      <c r="M17" s="62">
        <v>50</v>
      </c>
      <c r="N17" s="49">
        <v>123</v>
      </c>
      <c r="O17" s="49">
        <v>250</v>
      </c>
      <c r="P17" s="49">
        <v>423</v>
      </c>
      <c r="Q17" s="63">
        <v>0</v>
      </c>
      <c r="S17" s="62">
        <v>20</v>
      </c>
      <c r="T17" s="49">
        <v>0</v>
      </c>
      <c r="U17" s="49">
        <v>250</v>
      </c>
      <c r="V17" s="49">
        <v>135</v>
      </c>
      <c r="W17" s="63">
        <v>0</v>
      </c>
      <c r="Y17" s="62">
        <v>0</v>
      </c>
      <c r="Z17" s="49">
        <v>0</v>
      </c>
      <c r="AA17" s="49">
        <v>0</v>
      </c>
      <c r="AB17" s="49">
        <f t="shared" si="33"/>
        <v>0</v>
      </c>
      <c r="AC17" s="63">
        <v>0</v>
      </c>
      <c r="AE17" s="62">
        <v>0</v>
      </c>
      <c r="AF17" s="49">
        <v>0</v>
      </c>
      <c r="AG17" s="49">
        <v>0</v>
      </c>
      <c r="AH17" s="49">
        <f t="shared" si="34"/>
        <v>0</v>
      </c>
      <c r="AI17" s="63">
        <v>0</v>
      </c>
      <c r="AK17" s="62">
        <v>0</v>
      </c>
      <c r="AL17" s="49">
        <v>0</v>
      </c>
      <c r="AM17" s="49">
        <v>0</v>
      </c>
      <c r="AN17" s="49">
        <f t="shared" si="35"/>
        <v>0</v>
      </c>
      <c r="AO17" s="63">
        <v>0</v>
      </c>
      <c r="AQ17" s="62">
        <v>0</v>
      </c>
      <c r="AR17" s="49">
        <v>0</v>
      </c>
      <c r="AS17" s="49">
        <v>0</v>
      </c>
      <c r="AT17" s="49">
        <f t="shared" si="36"/>
        <v>0</v>
      </c>
      <c r="AU17" s="63">
        <v>0</v>
      </c>
      <c r="AW17" s="62">
        <v>0</v>
      </c>
      <c r="AX17" s="49">
        <v>0</v>
      </c>
      <c r="AY17" s="49">
        <v>0</v>
      </c>
      <c r="AZ17" s="49">
        <f t="shared" si="37"/>
        <v>0</v>
      </c>
      <c r="BA17" s="63">
        <v>0</v>
      </c>
      <c r="BC17" s="62">
        <v>0</v>
      </c>
      <c r="BD17" s="49">
        <v>0</v>
      </c>
      <c r="BE17" s="49">
        <v>0</v>
      </c>
      <c r="BF17" s="49">
        <f t="shared" si="38"/>
        <v>0</v>
      </c>
      <c r="BG17" s="63">
        <v>0</v>
      </c>
      <c r="BI17" s="62">
        <v>0</v>
      </c>
      <c r="BJ17" s="49">
        <v>0</v>
      </c>
      <c r="BK17" s="49">
        <v>0</v>
      </c>
      <c r="BL17" s="49">
        <f t="shared" si="39"/>
        <v>0</v>
      </c>
      <c r="BM17" s="63">
        <v>0</v>
      </c>
      <c r="BO17" s="62">
        <v>0</v>
      </c>
      <c r="BP17" s="49">
        <v>0</v>
      </c>
      <c r="BQ17" s="49">
        <v>0</v>
      </c>
      <c r="BR17" s="49">
        <f t="shared" si="40"/>
        <v>0</v>
      </c>
      <c r="BS17" s="63">
        <v>0</v>
      </c>
      <c r="BU17" s="62">
        <v>0</v>
      </c>
      <c r="BV17" s="49">
        <v>0</v>
      </c>
      <c r="BW17" s="49">
        <v>0</v>
      </c>
      <c r="BX17" s="49">
        <f t="shared" si="41"/>
        <v>0</v>
      </c>
      <c r="BY17" s="63">
        <v>0</v>
      </c>
      <c r="CA17" s="62">
        <v>0</v>
      </c>
      <c r="CB17" s="49">
        <v>0</v>
      </c>
      <c r="CC17" s="49">
        <v>0</v>
      </c>
      <c r="CD17" s="49">
        <f t="shared" si="42"/>
        <v>0</v>
      </c>
      <c r="CE17" s="63">
        <v>0</v>
      </c>
      <c r="CG17" s="62">
        <v>0</v>
      </c>
      <c r="CH17" s="49">
        <v>0</v>
      </c>
      <c r="CI17" s="49">
        <v>0</v>
      </c>
      <c r="CJ17" s="49">
        <f t="shared" si="43"/>
        <v>0</v>
      </c>
      <c r="CK17" s="63">
        <v>0</v>
      </c>
      <c r="CM17" s="62">
        <v>0</v>
      </c>
      <c r="CN17" s="49">
        <v>0</v>
      </c>
      <c r="CO17" s="49">
        <v>0</v>
      </c>
      <c r="CP17" s="49">
        <f t="shared" si="44"/>
        <v>0</v>
      </c>
      <c r="CQ17" s="63">
        <v>0</v>
      </c>
      <c r="CS17" s="62">
        <v>0</v>
      </c>
      <c r="CT17" s="49">
        <v>0</v>
      </c>
      <c r="CU17" s="49">
        <v>0</v>
      </c>
      <c r="CV17" s="49">
        <f t="shared" si="45"/>
        <v>0</v>
      </c>
      <c r="CW17" s="63">
        <v>0</v>
      </c>
      <c r="CY17" s="62">
        <v>0</v>
      </c>
      <c r="CZ17" s="49">
        <v>0</v>
      </c>
      <c r="DA17" s="49">
        <v>0</v>
      </c>
      <c r="DB17" s="49">
        <f t="shared" si="46"/>
        <v>0</v>
      </c>
      <c r="DC17" s="63">
        <v>0</v>
      </c>
      <c r="DE17" s="62">
        <v>0</v>
      </c>
      <c r="DF17" s="49">
        <v>0</v>
      </c>
      <c r="DG17" s="49">
        <v>0</v>
      </c>
      <c r="DH17" s="49">
        <f t="shared" si="47"/>
        <v>0</v>
      </c>
      <c r="DI17" s="63">
        <v>0</v>
      </c>
      <c r="DK17" s="62">
        <v>0</v>
      </c>
      <c r="DL17" s="49">
        <v>0</v>
      </c>
      <c r="DM17" s="49">
        <v>0</v>
      </c>
      <c r="DN17" s="49">
        <f t="shared" si="48"/>
        <v>0</v>
      </c>
      <c r="DO17" s="63">
        <v>0</v>
      </c>
      <c r="DQ17" s="62">
        <v>0</v>
      </c>
      <c r="DR17" s="49">
        <v>0</v>
      </c>
      <c r="DS17" s="49">
        <v>0</v>
      </c>
      <c r="DT17" s="49">
        <f t="shared" si="49"/>
        <v>0</v>
      </c>
      <c r="DU17" s="63">
        <v>0</v>
      </c>
      <c r="DW17" s="62">
        <v>0</v>
      </c>
      <c r="DX17" s="49">
        <v>0</v>
      </c>
      <c r="DY17" s="49">
        <v>0</v>
      </c>
      <c r="DZ17" s="49">
        <f t="shared" si="50"/>
        <v>0</v>
      </c>
      <c r="EA17" s="63">
        <v>0</v>
      </c>
      <c r="EC17" s="62">
        <v>0</v>
      </c>
      <c r="ED17" s="49">
        <v>0</v>
      </c>
      <c r="EE17" s="49">
        <v>0</v>
      </c>
      <c r="EF17" s="49">
        <f t="shared" si="51"/>
        <v>0</v>
      </c>
      <c r="EG17" s="63">
        <v>0</v>
      </c>
      <c r="EI17" s="62">
        <v>0</v>
      </c>
      <c r="EJ17" s="49">
        <v>0</v>
      </c>
      <c r="EK17" s="49">
        <v>0</v>
      </c>
      <c r="EL17" s="49">
        <f t="shared" si="52"/>
        <v>0</v>
      </c>
      <c r="EM17" s="63">
        <v>0</v>
      </c>
      <c r="EO17" s="62">
        <v>0</v>
      </c>
      <c r="EP17" s="49">
        <v>0</v>
      </c>
      <c r="EQ17" s="49">
        <v>0</v>
      </c>
      <c r="ER17" s="49">
        <f t="shared" si="53"/>
        <v>0</v>
      </c>
      <c r="ES17" s="63">
        <v>0</v>
      </c>
      <c r="EU17" s="62">
        <v>0</v>
      </c>
      <c r="EV17" s="49">
        <v>0</v>
      </c>
      <c r="EW17" s="49">
        <v>0</v>
      </c>
      <c r="EX17" s="49">
        <f t="shared" si="54"/>
        <v>0</v>
      </c>
      <c r="EY17" s="63">
        <v>0</v>
      </c>
      <c r="FA17" s="62">
        <v>0</v>
      </c>
      <c r="FB17" s="49">
        <v>0</v>
      </c>
      <c r="FC17" s="49">
        <v>0</v>
      </c>
      <c r="FD17" s="49">
        <f t="shared" si="55"/>
        <v>0</v>
      </c>
      <c r="FE17" s="63">
        <v>0</v>
      </c>
      <c r="FG17" s="62">
        <v>0</v>
      </c>
      <c r="FH17" s="49">
        <v>0</v>
      </c>
      <c r="FI17" s="49">
        <v>0</v>
      </c>
      <c r="FJ17" s="49">
        <f t="shared" si="56"/>
        <v>0</v>
      </c>
      <c r="FK17" s="63">
        <v>0</v>
      </c>
      <c r="FM17" s="62">
        <v>0</v>
      </c>
      <c r="FN17" s="49">
        <v>0</v>
      </c>
      <c r="FO17" s="49">
        <v>0</v>
      </c>
      <c r="FP17" s="49">
        <f t="shared" si="57"/>
        <v>0</v>
      </c>
      <c r="FQ17" s="63">
        <v>0</v>
      </c>
      <c r="FS17" s="62">
        <v>0</v>
      </c>
      <c r="FT17" s="49">
        <v>0</v>
      </c>
      <c r="FU17" s="49">
        <v>0</v>
      </c>
      <c r="FV17" s="49">
        <f t="shared" si="58"/>
        <v>0</v>
      </c>
      <c r="FW17" s="63">
        <v>0</v>
      </c>
      <c r="FY17" s="62">
        <v>0</v>
      </c>
      <c r="FZ17" s="49">
        <v>0</v>
      </c>
      <c r="GA17" s="49">
        <v>0</v>
      </c>
      <c r="GB17" s="49">
        <f t="shared" si="59"/>
        <v>0</v>
      </c>
      <c r="GC17" s="63">
        <v>0</v>
      </c>
      <c r="GE17" s="62">
        <v>0</v>
      </c>
      <c r="GF17" s="49">
        <v>0</v>
      </c>
      <c r="GG17" s="49">
        <v>0</v>
      </c>
      <c r="GH17" s="49">
        <f t="shared" si="60"/>
        <v>0</v>
      </c>
      <c r="GI17" s="63">
        <v>0</v>
      </c>
      <c r="GK17" s="62">
        <v>0</v>
      </c>
      <c r="GL17" s="49">
        <v>0</v>
      </c>
      <c r="GM17" s="49">
        <v>0</v>
      </c>
      <c r="GN17" s="49">
        <f t="shared" si="61"/>
        <v>0</v>
      </c>
      <c r="GO17" s="63">
        <v>0</v>
      </c>
      <c r="GQ17" s="62">
        <v>0</v>
      </c>
      <c r="GR17" s="49">
        <v>0</v>
      </c>
      <c r="GS17" s="49">
        <v>0</v>
      </c>
      <c r="GT17" s="49">
        <f t="shared" si="62"/>
        <v>0</v>
      </c>
      <c r="GU17" s="63">
        <v>0</v>
      </c>
    </row>
    <row r="18" spans="1:203" x14ac:dyDescent="0.25">
      <c r="A18" s="11" t="s">
        <v>19</v>
      </c>
      <c r="B18" s="11" t="s">
        <v>12</v>
      </c>
      <c r="C18" s="8">
        <v>500</v>
      </c>
      <c r="D18" s="53">
        <f t="shared" si="30"/>
        <v>382</v>
      </c>
      <c r="E18" s="56">
        <f t="shared" si="63"/>
        <v>0</v>
      </c>
      <c r="F18" s="53">
        <f>(C18*(E18+1))-D18</f>
        <v>118</v>
      </c>
      <c r="G18" s="61">
        <v>21</v>
      </c>
      <c r="H18" s="7">
        <v>21</v>
      </c>
      <c r="I18" s="7">
        <v>12</v>
      </c>
      <c r="J18" s="7">
        <v>54</v>
      </c>
      <c r="K18" s="64"/>
      <c r="M18" s="61">
        <v>50</v>
      </c>
      <c r="N18" s="7">
        <v>123</v>
      </c>
      <c r="O18" s="7">
        <v>250</v>
      </c>
      <c r="P18" s="7">
        <v>423</v>
      </c>
      <c r="Q18" s="64">
        <v>0</v>
      </c>
      <c r="S18" s="61">
        <v>20</v>
      </c>
      <c r="T18" s="7">
        <v>0</v>
      </c>
      <c r="U18" s="7">
        <v>250</v>
      </c>
      <c r="V18" s="7">
        <v>135</v>
      </c>
      <c r="W18" s="64">
        <v>0</v>
      </c>
      <c r="Y18" s="61">
        <v>0</v>
      </c>
      <c r="Z18" s="7">
        <v>0</v>
      </c>
      <c r="AA18" s="7">
        <v>0</v>
      </c>
      <c r="AB18" s="7">
        <f t="shared" si="33"/>
        <v>0</v>
      </c>
      <c r="AC18" s="64">
        <v>0</v>
      </c>
      <c r="AE18" s="61">
        <v>0</v>
      </c>
      <c r="AF18" s="7">
        <v>0</v>
      </c>
      <c r="AG18" s="7">
        <v>0</v>
      </c>
      <c r="AH18" s="7">
        <f t="shared" si="34"/>
        <v>0</v>
      </c>
      <c r="AI18" s="64">
        <v>0</v>
      </c>
      <c r="AK18" s="61">
        <v>0</v>
      </c>
      <c r="AL18" s="7">
        <v>0</v>
      </c>
      <c r="AM18" s="7">
        <v>0</v>
      </c>
      <c r="AN18" s="7">
        <f t="shared" si="35"/>
        <v>0</v>
      </c>
      <c r="AO18" s="64">
        <v>0</v>
      </c>
      <c r="AQ18" s="61">
        <v>0</v>
      </c>
      <c r="AR18" s="7">
        <v>0</v>
      </c>
      <c r="AS18" s="7">
        <v>0</v>
      </c>
      <c r="AT18" s="7">
        <f t="shared" si="36"/>
        <v>0</v>
      </c>
      <c r="AU18" s="64">
        <v>0</v>
      </c>
      <c r="AW18" s="61">
        <v>0</v>
      </c>
      <c r="AX18" s="7">
        <v>0</v>
      </c>
      <c r="AY18" s="7">
        <v>0</v>
      </c>
      <c r="AZ18" s="7">
        <f t="shared" si="37"/>
        <v>0</v>
      </c>
      <c r="BA18" s="64">
        <v>0</v>
      </c>
      <c r="BC18" s="61">
        <v>0</v>
      </c>
      <c r="BD18" s="7">
        <v>0</v>
      </c>
      <c r="BE18" s="7">
        <v>0</v>
      </c>
      <c r="BF18" s="7">
        <f t="shared" si="38"/>
        <v>0</v>
      </c>
      <c r="BG18" s="64">
        <v>0</v>
      </c>
      <c r="BI18" s="61">
        <v>0</v>
      </c>
      <c r="BJ18" s="7">
        <v>0</v>
      </c>
      <c r="BK18" s="7">
        <v>0</v>
      </c>
      <c r="BL18" s="7">
        <f t="shared" si="39"/>
        <v>0</v>
      </c>
      <c r="BM18" s="64">
        <v>0</v>
      </c>
      <c r="BO18" s="61">
        <v>0</v>
      </c>
      <c r="BP18" s="7">
        <v>0</v>
      </c>
      <c r="BQ18" s="7">
        <v>0</v>
      </c>
      <c r="BR18" s="7">
        <f t="shared" si="40"/>
        <v>0</v>
      </c>
      <c r="BS18" s="64">
        <v>0</v>
      </c>
      <c r="BU18" s="61">
        <v>0</v>
      </c>
      <c r="BV18" s="7">
        <v>0</v>
      </c>
      <c r="BW18" s="7">
        <v>0</v>
      </c>
      <c r="BX18" s="7">
        <f t="shared" si="41"/>
        <v>0</v>
      </c>
      <c r="BY18" s="64">
        <v>0</v>
      </c>
      <c r="CA18" s="61">
        <v>0</v>
      </c>
      <c r="CB18" s="7">
        <v>0</v>
      </c>
      <c r="CC18" s="7">
        <v>0</v>
      </c>
      <c r="CD18" s="7">
        <f t="shared" si="42"/>
        <v>0</v>
      </c>
      <c r="CE18" s="64">
        <v>0</v>
      </c>
      <c r="CG18" s="61">
        <v>0</v>
      </c>
      <c r="CH18" s="7">
        <v>0</v>
      </c>
      <c r="CI18" s="7">
        <v>0</v>
      </c>
      <c r="CJ18" s="7">
        <f t="shared" si="43"/>
        <v>0</v>
      </c>
      <c r="CK18" s="64">
        <v>0</v>
      </c>
      <c r="CM18" s="61">
        <v>0</v>
      </c>
      <c r="CN18" s="7">
        <v>0</v>
      </c>
      <c r="CO18" s="7">
        <v>0</v>
      </c>
      <c r="CP18" s="7">
        <f t="shared" si="44"/>
        <v>0</v>
      </c>
      <c r="CQ18" s="64">
        <v>0</v>
      </c>
      <c r="CS18" s="61">
        <v>0</v>
      </c>
      <c r="CT18" s="7">
        <v>0</v>
      </c>
      <c r="CU18" s="7">
        <v>0</v>
      </c>
      <c r="CV18" s="7">
        <f t="shared" si="45"/>
        <v>0</v>
      </c>
      <c r="CW18" s="64">
        <v>0</v>
      </c>
      <c r="CY18" s="61">
        <v>0</v>
      </c>
      <c r="CZ18" s="7">
        <v>0</v>
      </c>
      <c r="DA18" s="7">
        <v>0</v>
      </c>
      <c r="DB18" s="7">
        <f t="shared" si="46"/>
        <v>0</v>
      </c>
      <c r="DC18" s="64">
        <v>0</v>
      </c>
      <c r="DE18" s="61">
        <v>0</v>
      </c>
      <c r="DF18" s="7">
        <v>0</v>
      </c>
      <c r="DG18" s="7">
        <v>0</v>
      </c>
      <c r="DH18" s="7">
        <f t="shared" si="47"/>
        <v>0</v>
      </c>
      <c r="DI18" s="64">
        <v>0</v>
      </c>
      <c r="DK18" s="61">
        <v>0</v>
      </c>
      <c r="DL18" s="7">
        <v>0</v>
      </c>
      <c r="DM18" s="7">
        <v>0</v>
      </c>
      <c r="DN18" s="7">
        <f t="shared" si="48"/>
        <v>0</v>
      </c>
      <c r="DO18" s="64">
        <v>0</v>
      </c>
      <c r="DQ18" s="61">
        <v>0</v>
      </c>
      <c r="DR18" s="7">
        <v>0</v>
      </c>
      <c r="DS18" s="7">
        <v>0</v>
      </c>
      <c r="DT18" s="7">
        <f t="shared" si="49"/>
        <v>0</v>
      </c>
      <c r="DU18" s="64">
        <v>0</v>
      </c>
      <c r="DW18" s="61">
        <v>0</v>
      </c>
      <c r="DX18" s="7">
        <v>0</v>
      </c>
      <c r="DY18" s="7">
        <v>0</v>
      </c>
      <c r="DZ18" s="7">
        <f t="shared" si="50"/>
        <v>0</v>
      </c>
      <c r="EA18" s="64">
        <v>0</v>
      </c>
      <c r="EC18" s="61">
        <v>0</v>
      </c>
      <c r="ED18" s="7">
        <v>0</v>
      </c>
      <c r="EE18" s="7">
        <v>0</v>
      </c>
      <c r="EF18" s="7">
        <f t="shared" si="51"/>
        <v>0</v>
      </c>
      <c r="EG18" s="64">
        <v>0</v>
      </c>
      <c r="EI18" s="61">
        <v>0</v>
      </c>
      <c r="EJ18" s="7">
        <v>0</v>
      </c>
      <c r="EK18" s="7">
        <v>0</v>
      </c>
      <c r="EL18" s="7">
        <f t="shared" si="52"/>
        <v>0</v>
      </c>
      <c r="EM18" s="64">
        <v>0</v>
      </c>
      <c r="EO18" s="61">
        <v>0</v>
      </c>
      <c r="EP18" s="7">
        <v>0</v>
      </c>
      <c r="EQ18" s="7">
        <v>0</v>
      </c>
      <c r="ER18" s="7">
        <f t="shared" si="53"/>
        <v>0</v>
      </c>
      <c r="ES18" s="64">
        <v>0</v>
      </c>
      <c r="EU18" s="61">
        <v>0</v>
      </c>
      <c r="EV18" s="7">
        <v>0</v>
      </c>
      <c r="EW18" s="7">
        <v>0</v>
      </c>
      <c r="EX18" s="7">
        <f t="shared" si="54"/>
        <v>0</v>
      </c>
      <c r="EY18" s="64">
        <v>0</v>
      </c>
      <c r="FA18" s="61">
        <v>0</v>
      </c>
      <c r="FB18" s="7">
        <v>0</v>
      </c>
      <c r="FC18" s="7">
        <v>0</v>
      </c>
      <c r="FD18" s="7">
        <f t="shared" si="55"/>
        <v>0</v>
      </c>
      <c r="FE18" s="64">
        <v>0</v>
      </c>
      <c r="FG18" s="61">
        <v>0</v>
      </c>
      <c r="FH18" s="7">
        <v>0</v>
      </c>
      <c r="FI18" s="7">
        <v>0</v>
      </c>
      <c r="FJ18" s="7">
        <f t="shared" si="56"/>
        <v>0</v>
      </c>
      <c r="FK18" s="64">
        <v>0</v>
      </c>
      <c r="FM18" s="61">
        <v>0</v>
      </c>
      <c r="FN18" s="7">
        <v>0</v>
      </c>
      <c r="FO18" s="7">
        <v>0</v>
      </c>
      <c r="FP18" s="7">
        <f t="shared" si="57"/>
        <v>0</v>
      </c>
      <c r="FQ18" s="64">
        <v>0</v>
      </c>
      <c r="FS18" s="61">
        <v>0</v>
      </c>
      <c r="FT18" s="7">
        <v>0</v>
      </c>
      <c r="FU18" s="7">
        <v>0</v>
      </c>
      <c r="FV18" s="7">
        <f t="shared" si="58"/>
        <v>0</v>
      </c>
      <c r="FW18" s="64">
        <v>0</v>
      </c>
      <c r="FY18" s="61">
        <v>0</v>
      </c>
      <c r="FZ18" s="7">
        <v>0</v>
      </c>
      <c r="GA18" s="7">
        <v>0</v>
      </c>
      <c r="GB18" s="7">
        <f t="shared" si="59"/>
        <v>0</v>
      </c>
      <c r="GC18" s="64">
        <v>0</v>
      </c>
      <c r="GE18" s="61">
        <v>0</v>
      </c>
      <c r="GF18" s="7">
        <v>0</v>
      </c>
      <c r="GG18" s="7">
        <v>0</v>
      </c>
      <c r="GH18" s="7">
        <f t="shared" si="60"/>
        <v>0</v>
      </c>
      <c r="GI18" s="64">
        <v>0</v>
      </c>
      <c r="GK18" s="61">
        <v>0</v>
      </c>
      <c r="GL18" s="7">
        <v>0</v>
      </c>
      <c r="GM18" s="7">
        <v>0</v>
      </c>
      <c r="GN18" s="7">
        <f t="shared" si="61"/>
        <v>0</v>
      </c>
      <c r="GO18" s="64">
        <v>0</v>
      </c>
      <c r="GQ18" s="61">
        <v>0</v>
      </c>
      <c r="GR18" s="7">
        <v>0</v>
      </c>
      <c r="GS18" s="7">
        <v>0</v>
      </c>
      <c r="GT18" s="7">
        <f t="shared" si="62"/>
        <v>0</v>
      </c>
      <c r="GU18" s="64">
        <v>0</v>
      </c>
    </row>
    <row r="19" spans="1:203" x14ac:dyDescent="0.25">
      <c r="A19" s="9" t="s">
        <v>20</v>
      </c>
      <c r="B19" s="9" t="s">
        <v>12</v>
      </c>
      <c r="C19" s="10">
        <v>500</v>
      </c>
      <c r="D19" s="54">
        <f t="shared" si="30"/>
        <v>382</v>
      </c>
      <c r="E19" s="56">
        <f t="shared" si="63"/>
        <v>0</v>
      </c>
      <c r="F19" s="54">
        <f t="shared" si="31"/>
        <v>118</v>
      </c>
      <c r="G19" s="62">
        <v>21</v>
      </c>
      <c r="H19" s="49">
        <v>21</v>
      </c>
      <c r="I19" s="49">
        <v>12</v>
      </c>
      <c r="J19" s="49">
        <v>54</v>
      </c>
      <c r="K19" s="63"/>
      <c r="M19" s="62">
        <v>50</v>
      </c>
      <c r="N19" s="49">
        <v>123</v>
      </c>
      <c r="O19" s="49">
        <v>250</v>
      </c>
      <c r="P19" s="49">
        <v>423</v>
      </c>
      <c r="Q19" s="63">
        <v>0</v>
      </c>
      <c r="S19" s="62">
        <v>20</v>
      </c>
      <c r="T19" s="49">
        <v>0</v>
      </c>
      <c r="U19" s="49">
        <v>250</v>
      </c>
      <c r="V19" s="49">
        <v>135</v>
      </c>
      <c r="W19" s="63">
        <v>0</v>
      </c>
      <c r="Y19" s="62">
        <v>0</v>
      </c>
      <c r="Z19" s="49">
        <v>0</v>
      </c>
      <c r="AA19" s="49">
        <v>0</v>
      </c>
      <c r="AB19" s="49">
        <f t="shared" si="33"/>
        <v>0</v>
      </c>
      <c r="AC19" s="63">
        <v>0</v>
      </c>
      <c r="AE19" s="62">
        <v>0</v>
      </c>
      <c r="AF19" s="49">
        <v>0</v>
      </c>
      <c r="AG19" s="49">
        <v>0</v>
      </c>
      <c r="AH19" s="49">
        <f t="shared" si="34"/>
        <v>0</v>
      </c>
      <c r="AI19" s="63">
        <v>0</v>
      </c>
      <c r="AK19" s="62">
        <v>0</v>
      </c>
      <c r="AL19" s="49">
        <v>0</v>
      </c>
      <c r="AM19" s="49">
        <v>0</v>
      </c>
      <c r="AN19" s="49">
        <f t="shared" si="35"/>
        <v>0</v>
      </c>
      <c r="AO19" s="63">
        <v>0</v>
      </c>
      <c r="AQ19" s="62">
        <v>0</v>
      </c>
      <c r="AR19" s="49">
        <v>0</v>
      </c>
      <c r="AS19" s="49">
        <v>0</v>
      </c>
      <c r="AT19" s="49">
        <f t="shared" si="36"/>
        <v>0</v>
      </c>
      <c r="AU19" s="63">
        <v>0</v>
      </c>
      <c r="AW19" s="62">
        <v>0</v>
      </c>
      <c r="AX19" s="49">
        <v>0</v>
      </c>
      <c r="AY19" s="49">
        <v>0</v>
      </c>
      <c r="AZ19" s="49">
        <f t="shared" si="37"/>
        <v>0</v>
      </c>
      <c r="BA19" s="63">
        <v>0</v>
      </c>
      <c r="BC19" s="62">
        <v>0</v>
      </c>
      <c r="BD19" s="49">
        <v>0</v>
      </c>
      <c r="BE19" s="49">
        <v>0</v>
      </c>
      <c r="BF19" s="49">
        <f t="shared" si="38"/>
        <v>0</v>
      </c>
      <c r="BG19" s="63">
        <v>0</v>
      </c>
      <c r="BI19" s="62">
        <v>0</v>
      </c>
      <c r="BJ19" s="49">
        <v>0</v>
      </c>
      <c r="BK19" s="49">
        <v>0</v>
      </c>
      <c r="BL19" s="49">
        <f t="shared" si="39"/>
        <v>0</v>
      </c>
      <c r="BM19" s="63">
        <v>0</v>
      </c>
      <c r="BO19" s="62">
        <v>0</v>
      </c>
      <c r="BP19" s="49">
        <v>0</v>
      </c>
      <c r="BQ19" s="49">
        <v>0</v>
      </c>
      <c r="BR19" s="49">
        <f t="shared" si="40"/>
        <v>0</v>
      </c>
      <c r="BS19" s="63">
        <v>0</v>
      </c>
      <c r="BU19" s="62">
        <v>0</v>
      </c>
      <c r="BV19" s="49">
        <v>0</v>
      </c>
      <c r="BW19" s="49">
        <v>0</v>
      </c>
      <c r="BX19" s="49">
        <f t="shared" si="41"/>
        <v>0</v>
      </c>
      <c r="BY19" s="63">
        <v>0</v>
      </c>
      <c r="CA19" s="62">
        <v>0</v>
      </c>
      <c r="CB19" s="49">
        <v>0</v>
      </c>
      <c r="CC19" s="49">
        <v>0</v>
      </c>
      <c r="CD19" s="49">
        <f t="shared" si="42"/>
        <v>0</v>
      </c>
      <c r="CE19" s="63">
        <v>0</v>
      </c>
      <c r="CG19" s="62">
        <v>0</v>
      </c>
      <c r="CH19" s="49">
        <v>0</v>
      </c>
      <c r="CI19" s="49">
        <v>0</v>
      </c>
      <c r="CJ19" s="49">
        <f t="shared" si="43"/>
        <v>0</v>
      </c>
      <c r="CK19" s="63">
        <v>0</v>
      </c>
      <c r="CM19" s="62">
        <v>0</v>
      </c>
      <c r="CN19" s="49">
        <v>0</v>
      </c>
      <c r="CO19" s="49">
        <v>0</v>
      </c>
      <c r="CP19" s="49">
        <f t="shared" si="44"/>
        <v>0</v>
      </c>
      <c r="CQ19" s="63">
        <v>0</v>
      </c>
      <c r="CS19" s="62">
        <v>0</v>
      </c>
      <c r="CT19" s="49">
        <v>0</v>
      </c>
      <c r="CU19" s="49">
        <v>0</v>
      </c>
      <c r="CV19" s="49">
        <f t="shared" si="45"/>
        <v>0</v>
      </c>
      <c r="CW19" s="63">
        <v>0</v>
      </c>
      <c r="CY19" s="62">
        <v>0</v>
      </c>
      <c r="CZ19" s="49">
        <v>0</v>
      </c>
      <c r="DA19" s="49">
        <v>0</v>
      </c>
      <c r="DB19" s="49">
        <f t="shared" si="46"/>
        <v>0</v>
      </c>
      <c r="DC19" s="63">
        <v>0</v>
      </c>
      <c r="DE19" s="62">
        <v>0</v>
      </c>
      <c r="DF19" s="49">
        <v>0</v>
      </c>
      <c r="DG19" s="49">
        <v>0</v>
      </c>
      <c r="DH19" s="49">
        <f t="shared" si="47"/>
        <v>0</v>
      </c>
      <c r="DI19" s="63">
        <v>0</v>
      </c>
      <c r="DK19" s="62">
        <v>0</v>
      </c>
      <c r="DL19" s="49">
        <v>0</v>
      </c>
      <c r="DM19" s="49">
        <v>0</v>
      </c>
      <c r="DN19" s="49">
        <f t="shared" si="48"/>
        <v>0</v>
      </c>
      <c r="DO19" s="63">
        <v>0</v>
      </c>
      <c r="DQ19" s="62">
        <v>0</v>
      </c>
      <c r="DR19" s="49">
        <v>0</v>
      </c>
      <c r="DS19" s="49">
        <v>0</v>
      </c>
      <c r="DT19" s="49">
        <f t="shared" si="49"/>
        <v>0</v>
      </c>
      <c r="DU19" s="63">
        <v>0</v>
      </c>
      <c r="DW19" s="62">
        <v>0</v>
      </c>
      <c r="DX19" s="49">
        <v>0</v>
      </c>
      <c r="DY19" s="49">
        <v>0</v>
      </c>
      <c r="DZ19" s="49">
        <f t="shared" si="50"/>
        <v>0</v>
      </c>
      <c r="EA19" s="63">
        <v>0</v>
      </c>
      <c r="EC19" s="62">
        <v>0</v>
      </c>
      <c r="ED19" s="49">
        <v>0</v>
      </c>
      <c r="EE19" s="49">
        <v>0</v>
      </c>
      <c r="EF19" s="49">
        <f t="shared" si="51"/>
        <v>0</v>
      </c>
      <c r="EG19" s="63">
        <v>0</v>
      </c>
      <c r="EI19" s="62">
        <v>0</v>
      </c>
      <c r="EJ19" s="49">
        <v>0</v>
      </c>
      <c r="EK19" s="49">
        <v>0</v>
      </c>
      <c r="EL19" s="49">
        <f t="shared" si="52"/>
        <v>0</v>
      </c>
      <c r="EM19" s="63">
        <v>0</v>
      </c>
      <c r="EO19" s="62">
        <v>0</v>
      </c>
      <c r="EP19" s="49">
        <v>0</v>
      </c>
      <c r="EQ19" s="49">
        <v>0</v>
      </c>
      <c r="ER19" s="49">
        <f t="shared" si="53"/>
        <v>0</v>
      </c>
      <c r="ES19" s="63">
        <v>0</v>
      </c>
      <c r="EU19" s="62">
        <v>0</v>
      </c>
      <c r="EV19" s="49">
        <v>0</v>
      </c>
      <c r="EW19" s="49">
        <v>0</v>
      </c>
      <c r="EX19" s="49">
        <f t="shared" si="54"/>
        <v>0</v>
      </c>
      <c r="EY19" s="63">
        <v>0</v>
      </c>
      <c r="FA19" s="62">
        <v>0</v>
      </c>
      <c r="FB19" s="49">
        <v>0</v>
      </c>
      <c r="FC19" s="49">
        <v>0</v>
      </c>
      <c r="FD19" s="49">
        <f t="shared" si="55"/>
        <v>0</v>
      </c>
      <c r="FE19" s="63">
        <v>0</v>
      </c>
      <c r="FG19" s="62">
        <v>0</v>
      </c>
      <c r="FH19" s="49">
        <v>0</v>
      </c>
      <c r="FI19" s="49">
        <v>0</v>
      </c>
      <c r="FJ19" s="49">
        <f t="shared" si="56"/>
        <v>0</v>
      </c>
      <c r="FK19" s="63">
        <v>0</v>
      </c>
      <c r="FM19" s="62">
        <v>0</v>
      </c>
      <c r="FN19" s="49">
        <v>0</v>
      </c>
      <c r="FO19" s="49">
        <v>0</v>
      </c>
      <c r="FP19" s="49">
        <f t="shared" si="57"/>
        <v>0</v>
      </c>
      <c r="FQ19" s="63">
        <v>0</v>
      </c>
      <c r="FS19" s="62">
        <v>0</v>
      </c>
      <c r="FT19" s="49">
        <v>0</v>
      </c>
      <c r="FU19" s="49">
        <v>0</v>
      </c>
      <c r="FV19" s="49">
        <f t="shared" si="58"/>
        <v>0</v>
      </c>
      <c r="FW19" s="63">
        <v>0</v>
      </c>
      <c r="FY19" s="62">
        <v>0</v>
      </c>
      <c r="FZ19" s="49">
        <v>0</v>
      </c>
      <c r="GA19" s="49">
        <v>0</v>
      </c>
      <c r="GB19" s="49">
        <f t="shared" si="59"/>
        <v>0</v>
      </c>
      <c r="GC19" s="63">
        <v>0</v>
      </c>
      <c r="GE19" s="62">
        <v>0</v>
      </c>
      <c r="GF19" s="49">
        <v>0</v>
      </c>
      <c r="GG19" s="49">
        <v>0</v>
      </c>
      <c r="GH19" s="49">
        <f t="shared" si="60"/>
        <v>0</v>
      </c>
      <c r="GI19" s="63">
        <v>0</v>
      </c>
      <c r="GK19" s="62">
        <v>0</v>
      </c>
      <c r="GL19" s="49">
        <v>0</v>
      </c>
      <c r="GM19" s="49">
        <v>0</v>
      </c>
      <c r="GN19" s="49">
        <f t="shared" si="61"/>
        <v>0</v>
      </c>
      <c r="GO19" s="63">
        <v>0</v>
      </c>
      <c r="GQ19" s="62">
        <v>0</v>
      </c>
      <c r="GR19" s="49">
        <v>0</v>
      </c>
      <c r="GS19" s="49">
        <v>0</v>
      </c>
      <c r="GT19" s="49">
        <f t="shared" si="62"/>
        <v>0</v>
      </c>
      <c r="GU19" s="63">
        <v>0</v>
      </c>
    </row>
    <row r="20" spans="1:203" x14ac:dyDescent="0.25">
      <c r="A20" s="11" t="s">
        <v>21</v>
      </c>
      <c r="B20" s="11" t="s">
        <v>12</v>
      </c>
      <c r="C20" s="8">
        <v>500</v>
      </c>
      <c r="D20" s="53">
        <f t="shared" si="30"/>
        <v>382</v>
      </c>
      <c r="E20" s="56">
        <f t="shared" si="63"/>
        <v>0</v>
      </c>
      <c r="F20" s="53">
        <f t="shared" si="31"/>
        <v>118</v>
      </c>
      <c r="G20" s="61">
        <v>21</v>
      </c>
      <c r="H20" s="7">
        <v>21</v>
      </c>
      <c r="I20" s="7">
        <v>12</v>
      </c>
      <c r="J20" s="7">
        <v>54</v>
      </c>
      <c r="K20" s="64"/>
      <c r="M20" s="61">
        <v>50</v>
      </c>
      <c r="N20" s="7">
        <v>123</v>
      </c>
      <c r="O20" s="7">
        <v>250</v>
      </c>
      <c r="P20" s="7">
        <v>423</v>
      </c>
      <c r="Q20" s="64">
        <v>0</v>
      </c>
      <c r="S20" s="61">
        <v>20</v>
      </c>
      <c r="T20" s="7">
        <v>0</v>
      </c>
      <c r="U20" s="7">
        <v>250</v>
      </c>
      <c r="V20" s="7">
        <v>135</v>
      </c>
      <c r="W20" s="64">
        <v>0</v>
      </c>
      <c r="Y20" s="61">
        <v>0</v>
      </c>
      <c r="Z20" s="7">
        <v>0</v>
      </c>
      <c r="AA20" s="7">
        <v>0</v>
      </c>
      <c r="AB20" s="7">
        <v>0</v>
      </c>
      <c r="AC20" s="64">
        <v>0</v>
      </c>
      <c r="AE20" s="61">
        <v>0</v>
      </c>
      <c r="AF20" s="7">
        <v>0</v>
      </c>
      <c r="AG20" s="7">
        <v>0</v>
      </c>
      <c r="AH20" s="7">
        <v>0</v>
      </c>
      <c r="AI20" s="64">
        <v>0</v>
      </c>
      <c r="AK20" s="61">
        <v>0</v>
      </c>
      <c r="AL20" s="7">
        <v>0</v>
      </c>
      <c r="AM20" s="7">
        <v>0</v>
      </c>
      <c r="AN20" s="7">
        <v>0</v>
      </c>
      <c r="AO20" s="64">
        <v>0</v>
      </c>
      <c r="AQ20" s="61">
        <v>0</v>
      </c>
      <c r="AR20" s="7">
        <v>0</v>
      </c>
      <c r="AS20" s="7">
        <v>0</v>
      </c>
      <c r="AT20" s="7">
        <v>0</v>
      </c>
      <c r="AU20" s="64">
        <v>0</v>
      </c>
      <c r="AW20" s="61">
        <v>0</v>
      </c>
      <c r="AX20" s="7">
        <v>0</v>
      </c>
      <c r="AY20" s="7">
        <v>0</v>
      </c>
      <c r="AZ20" s="7">
        <v>0</v>
      </c>
      <c r="BA20" s="64">
        <v>0</v>
      </c>
      <c r="BC20" s="61">
        <v>0</v>
      </c>
      <c r="BD20" s="7">
        <v>0</v>
      </c>
      <c r="BE20" s="7">
        <v>0</v>
      </c>
      <c r="BF20" s="7">
        <v>0</v>
      </c>
      <c r="BG20" s="64">
        <v>0</v>
      </c>
      <c r="BI20" s="61">
        <v>0</v>
      </c>
      <c r="BJ20" s="7">
        <v>0</v>
      </c>
      <c r="BK20" s="7">
        <v>0</v>
      </c>
      <c r="BL20" s="7">
        <v>0</v>
      </c>
      <c r="BM20" s="64">
        <v>0</v>
      </c>
      <c r="BO20" s="61">
        <v>0</v>
      </c>
      <c r="BP20" s="7">
        <v>0</v>
      </c>
      <c r="BQ20" s="7">
        <v>0</v>
      </c>
      <c r="BR20" s="7">
        <v>0</v>
      </c>
      <c r="BS20" s="64">
        <v>0</v>
      </c>
      <c r="BU20" s="61">
        <v>0</v>
      </c>
      <c r="BV20" s="7">
        <v>0</v>
      </c>
      <c r="BW20" s="7">
        <v>0</v>
      </c>
      <c r="BX20" s="7">
        <v>0</v>
      </c>
      <c r="BY20" s="64">
        <v>0</v>
      </c>
      <c r="CA20" s="61">
        <v>0</v>
      </c>
      <c r="CB20" s="7">
        <v>0</v>
      </c>
      <c r="CC20" s="7">
        <v>0</v>
      </c>
      <c r="CD20" s="7">
        <v>0</v>
      </c>
      <c r="CE20" s="64">
        <v>0</v>
      </c>
      <c r="CG20" s="61">
        <v>0</v>
      </c>
      <c r="CH20" s="7">
        <v>0</v>
      </c>
      <c r="CI20" s="7">
        <v>0</v>
      </c>
      <c r="CJ20" s="7">
        <v>0</v>
      </c>
      <c r="CK20" s="64">
        <v>0</v>
      </c>
      <c r="CM20" s="61">
        <v>0</v>
      </c>
      <c r="CN20" s="7">
        <v>0</v>
      </c>
      <c r="CO20" s="7">
        <v>0</v>
      </c>
      <c r="CP20" s="7">
        <v>0</v>
      </c>
      <c r="CQ20" s="64">
        <v>0</v>
      </c>
      <c r="CS20" s="61">
        <v>0</v>
      </c>
      <c r="CT20" s="7">
        <v>0</v>
      </c>
      <c r="CU20" s="7">
        <v>0</v>
      </c>
      <c r="CV20" s="7">
        <v>0</v>
      </c>
      <c r="CW20" s="64">
        <v>0</v>
      </c>
      <c r="CY20" s="61">
        <v>0</v>
      </c>
      <c r="CZ20" s="7">
        <v>0</v>
      </c>
      <c r="DA20" s="7">
        <v>0</v>
      </c>
      <c r="DB20" s="7">
        <v>0</v>
      </c>
      <c r="DC20" s="64">
        <v>0</v>
      </c>
      <c r="DE20" s="61">
        <v>0</v>
      </c>
      <c r="DF20" s="7">
        <v>0</v>
      </c>
      <c r="DG20" s="7">
        <v>0</v>
      </c>
      <c r="DH20" s="7">
        <v>0</v>
      </c>
      <c r="DI20" s="64">
        <v>0</v>
      </c>
      <c r="DK20" s="61">
        <v>0</v>
      </c>
      <c r="DL20" s="7">
        <v>0</v>
      </c>
      <c r="DM20" s="7">
        <v>0</v>
      </c>
      <c r="DN20" s="7">
        <v>0</v>
      </c>
      <c r="DO20" s="64">
        <v>0</v>
      </c>
      <c r="DQ20" s="61">
        <v>0</v>
      </c>
      <c r="DR20" s="7">
        <v>0</v>
      </c>
      <c r="DS20" s="7">
        <v>0</v>
      </c>
      <c r="DT20" s="7">
        <v>0</v>
      </c>
      <c r="DU20" s="64">
        <v>0</v>
      </c>
      <c r="DW20" s="61">
        <v>0</v>
      </c>
      <c r="DX20" s="7">
        <v>0</v>
      </c>
      <c r="DY20" s="7">
        <v>0</v>
      </c>
      <c r="DZ20" s="7">
        <v>0</v>
      </c>
      <c r="EA20" s="64">
        <v>0</v>
      </c>
      <c r="EC20" s="61">
        <v>0</v>
      </c>
      <c r="ED20" s="7">
        <v>0</v>
      </c>
      <c r="EE20" s="7">
        <v>0</v>
      </c>
      <c r="EF20" s="7">
        <v>0</v>
      </c>
      <c r="EG20" s="64">
        <v>0</v>
      </c>
      <c r="EI20" s="61">
        <v>0</v>
      </c>
      <c r="EJ20" s="7">
        <v>0</v>
      </c>
      <c r="EK20" s="7">
        <v>0</v>
      </c>
      <c r="EL20" s="7">
        <v>0</v>
      </c>
      <c r="EM20" s="64">
        <v>0</v>
      </c>
      <c r="EO20" s="61">
        <v>0</v>
      </c>
      <c r="EP20" s="7">
        <v>0</v>
      </c>
      <c r="EQ20" s="7">
        <v>0</v>
      </c>
      <c r="ER20" s="7">
        <v>0</v>
      </c>
      <c r="ES20" s="64">
        <v>0</v>
      </c>
      <c r="EU20" s="61">
        <v>0</v>
      </c>
      <c r="EV20" s="7">
        <v>0</v>
      </c>
      <c r="EW20" s="7">
        <v>0</v>
      </c>
      <c r="EX20" s="7">
        <v>0</v>
      </c>
      <c r="EY20" s="64">
        <v>0</v>
      </c>
      <c r="FA20" s="61">
        <v>0</v>
      </c>
      <c r="FB20" s="7">
        <v>0</v>
      </c>
      <c r="FC20" s="7">
        <v>0</v>
      </c>
      <c r="FD20" s="7">
        <v>0</v>
      </c>
      <c r="FE20" s="64">
        <v>0</v>
      </c>
      <c r="FG20" s="61">
        <v>0</v>
      </c>
      <c r="FH20" s="7">
        <v>0</v>
      </c>
      <c r="FI20" s="7">
        <v>0</v>
      </c>
      <c r="FJ20" s="7">
        <v>0</v>
      </c>
      <c r="FK20" s="64">
        <v>0</v>
      </c>
      <c r="FM20" s="61">
        <v>0</v>
      </c>
      <c r="FN20" s="7">
        <v>0</v>
      </c>
      <c r="FO20" s="7">
        <v>0</v>
      </c>
      <c r="FP20" s="7">
        <v>0</v>
      </c>
      <c r="FQ20" s="64">
        <v>0</v>
      </c>
      <c r="FS20" s="61">
        <v>0</v>
      </c>
      <c r="FT20" s="7">
        <v>0</v>
      </c>
      <c r="FU20" s="7">
        <v>0</v>
      </c>
      <c r="FV20" s="7">
        <v>0</v>
      </c>
      <c r="FW20" s="64">
        <v>0</v>
      </c>
      <c r="FY20" s="61">
        <v>0</v>
      </c>
      <c r="FZ20" s="7">
        <v>0</v>
      </c>
      <c r="GA20" s="7">
        <v>0</v>
      </c>
      <c r="GB20" s="7">
        <v>0</v>
      </c>
      <c r="GC20" s="64">
        <v>0</v>
      </c>
      <c r="GE20" s="61">
        <v>0</v>
      </c>
      <c r="GF20" s="7">
        <v>0</v>
      </c>
      <c r="GG20" s="7">
        <v>0</v>
      </c>
      <c r="GH20" s="7">
        <v>0</v>
      </c>
      <c r="GI20" s="64">
        <v>0</v>
      </c>
      <c r="GK20" s="61">
        <v>0</v>
      </c>
      <c r="GL20" s="7">
        <v>0</v>
      </c>
      <c r="GM20" s="7">
        <v>0</v>
      </c>
      <c r="GN20" s="7">
        <v>0</v>
      </c>
      <c r="GO20" s="64">
        <v>0</v>
      </c>
      <c r="GQ20" s="61">
        <v>0</v>
      </c>
      <c r="GR20" s="7">
        <v>0</v>
      </c>
      <c r="GS20" s="7">
        <v>0</v>
      </c>
      <c r="GT20" s="7">
        <v>0</v>
      </c>
      <c r="GU20" s="64">
        <v>0</v>
      </c>
    </row>
    <row r="21" spans="1:203" x14ac:dyDescent="0.25">
      <c r="A21" s="9" t="s">
        <v>22</v>
      </c>
      <c r="B21" s="9" t="s">
        <v>12</v>
      </c>
      <c r="C21" s="10">
        <v>800</v>
      </c>
      <c r="D21" s="54">
        <f t="shared" si="30"/>
        <v>382</v>
      </c>
      <c r="E21" s="56">
        <f t="shared" si="63"/>
        <v>0</v>
      </c>
      <c r="F21" s="54">
        <f t="shared" si="31"/>
        <v>418</v>
      </c>
      <c r="G21" s="62">
        <v>21</v>
      </c>
      <c r="H21" s="49">
        <v>21</v>
      </c>
      <c r="I21" s="49">
        <v>12</v>
      </c>
      <c r="J21" s="49">
        <v>54</v>
      </c>
      <c r="K21" s="63"/>
      <c r="M21" s="62">
        <v>50</v>
      </c>
      <c r="N21" s="49">
        <v>123</v>
      </c>
      <c r="O21" s="49">
        <v>250</v>
      </c>
      <c r="P21" s="49">
        <v>423</v>
      </c>
      <c r="Q21" s="63">
        <v>0</v>
      </c>
      <c r="S21" s="62">
        <v>20</v>
      </c>
      <c r="T21" s="49">
        <v>0</v>
      </c>
      <c r="U21" s="49">
        <v>250</v>
      </c>
      <c r="V21" s="49">
        <v>135</v>
      </c>
      <c r="W21" s="63">
        <v>0</v>
      </c>
      <c r="Y21" s="62">
        <v>0</v>
      </c>
      <c r="Z21" s="49">
        <v>0</v>
      </c>
      <c r="AA21" s="49">
        <v>0</v>
      </c>
      <c r="AB21" s="49">
        <v>0</v>
      </c>
      <c r="AC21" s="63">
        <v>0</v>
      </c>
      <c r="AE21" s="62">
        <v>0</v>
      </c>
      <c r="AF21" s="49">
        <v>0</v>
      </c>
      <c r="AG21" s="49">
        <v>0</v>
      </c>
      <c r="AH21" s="49">
        <v>0</v>
      </c>
      <c r="AI21" s="63">
        <v>0</v>
      </c>
      <c r="AK21" s="62">
        <v>0</v>
      </c>
      <c r="AL21" s="49">
        <v>0</v>
      </c>
      <c r="AM21" s="49">
        <v>0</v>
      </c>
      <c r="AN21" s="49">
        <v>0</v>
      </c>
      <c r="AO21" s="63">
        <v>0</v>
      </c>
      <c r="AQ21" s="62">
        <v>0</v>
      </c>
      <c r="AR21" s="49">
        <v>0</v>
      </c>
      <c r="AS21" s="49">
        <v>0</v>
      </c>
      <c r="AT21" s="49">
        <v>0</v>
      </c>
      <c r="AU21" s="63">
        <v>0</v>
      </c>
      <c r="AW21" s="62">
        <v>0</v>
      </c>
      <c r="AX21" s="49">
        <v>0</v>
      </c>
      <c r="AY21" s="49">
        <v>0</v>
      </c>
      <c r="AZ21" s="49">
        <v>0</v>
      </c>
      <c r="BA21" s="63">
        <v>0</v>
      </c>
      <c r="BC21" s="62">
        <v>0</v>
      </c>
      <c r="BD21" s="49">
        <v>0</v>
      </c>
      <c r="BE21" s="49">
        <v>0</v>
      </c>
      <c r="BF21" s="49">
        <v>0</v>
      </c>
      <c r="BG21" s="63">
        <v>0</v>
      </c>
      <c r="BI21" s="62">
        <v>0</v>
      </c>
      <c r="BJ21" s="49">
        <v>0</v>
      </c>
      <c r="BK21" s="49">
        <v>0</v>
      </c>
      <c r="BL21" s="49">
        <v>0</v>
      </c>
      <c r="BM21" s="63">
        <v>0</v>
      </c>
      <c r="BO21" s="62">
        <v>0</v>
      </c>
      <c r="BP21" s="49">
        <v>0</v>
      </c>
      <c r="BQ21" s="49">
        <v>0</v>
      </c>
      <c r="BR21" s="49">
        <v>0</v>
      </c>
      <c r="BS21" s="63">
        <v>0</v>
      </c>
      <c r="BU21" s="62">
        <v>0</v>
      </c>
      <c r="BV21" s="49">
        <v>0</v>
      </c>
      <c r="BW21" s="49">
        <v>0</v>
      </c>
      <c r="BX21" s="49">
        <v>0</v>
      </c>
      <c r="BY21" s="63">
        <v>0</v>
      </c>
      <c r="CA21" s="62">
        <v>0</v>
      </c>
      <c r="CB21" s="49">
        <v>0</v>
      </c>
      <c r="CC21" s="49">
        <v>0</v>
      </c>
      <c r="CD21" s="49">
        <v>0</v>
      </c>
      <c r="CE21" s="63">
        <v>0</v>
      </c>
      <c r="CG21" s="62">
        <v>0</v>
      </c>
      <c r="CH21" s="49">
        <v>0</v>
      </c>
      <c r="CI21" s="49">
        <v>0</v>
      </c>
      <c r="CJ21" s="49">
        <v>0</v>
      </c>
      <c r="CK21" s="63">
        <v>0</v>
      </c>
      <c r="CM21" s="62">
        <v>0</v>
      </c>
      <c r="CN21" s="49">
        <v>0</v>
      </c>
      <c r="CO21" s="49">
        <v>0</v>
      </c>
      <c r="CP21" s="49">
        <v>0</v>
      </c>
      <c r="CQ21" s="63">
        <v>0</v>
      </c>
      <c r="CS21" s="62">
        <v>0</v>
      </c>
      <c r="CT21" s="49">
        <v>0</v>
      </c>
      <c r="CU21" s="49">
        <v>0</v>
      </c>
      <c r="CV21" s="49">
        <v>0</v>
      </c>
      <c r="CW21" s="63">
        <v>0</v>
      </c>
      <c r="CY21" s="62">
        <v>0</v>
      </c>
      <c r="CZ21" s="49">
        <v>0</v>
      </c>
      <c r="DA21" s="49">
        <v>0</v>
      </c>
      <c r="DB21" s="49">
        <v>0</v>
      </c>
      <c r="DC21" s="63">
        <v>0</v>
      </c>
      <c r="DE21" s="62">
        <v>0</v>
      </c>
      <c r="DF21" s="49">
        <v>0</v>
      </c>
      <c r="DG21" s="49">
        <v>0</v>
      </c>
      <c r="DH21" s="49">
        <v>0</v>
      </c>
      <c r="DI21" s="63">
        <v>0</v>
      </c>
      <c r="DK21" s="62">
        <v>0</v>
      </c>
      <c r="DL21" s="49">
        <v>0</v>
      </c>
      <c r="DM21" s="49">
        <v>0</v>
      </c>
      <c r="DN21" s="49">
        <v>0</v>
      </c>
      <c r="DO21" s="63">
        <v>0</v>
      </c>
      <c r="DQ21" s="62">
        <v>0</v>
      </c>
      <c r="DR21" s="49">
        <v>0</v>
      </c>
      <c r="DS21" s="49">
        <v>0</v>
      </c>
      <c r="DT21" s="49">
        <v>0</v>
      </c>
      <c r="DU21" s="63">
        <v>0</v>
      </c>
      <c r="DW21" s="62">
        <v>0</v>
      </c>
      <c r="DX21" s="49">
        <v>0</v>
      </c>
      <c r="DY21" s="49">
        <v>0</v>
      </c>
      <c r="DZ21" s="49">
        <v>0</v>
      </c>
      <c r="EA21" s="63">
        <v>0</v>
      </c>
      <c r="EC21" s="62">
        <v>0</v>
      </c>
      <c r="ED21" s="49">
        <v>0</v>
      </c>
      <c r="EE21" s="49">
        <v>0</v>
      </c>
      <c r="EF21" s="49">
        <v>0</v>
      </c>
      <c r="EG21" s="63">
        <v>0</v>
      </c>
      <c r="EI21" s="62">
        <v>0</v>
      </c>
      <c r="EJ21" s="49">
        <v>0</v>
      </c>
      <c r="EK21" s="49">
        <v>0</v>
      </c>
      <c r="EL21" s="49">
        <v>0</v>
      </c>
      <c r="EM21" s="63">
        <v>0</v>
      </c>
      <c r="EO21" s="62">
        <v>0</v>
      </c>
      <c r="EP21" s="49">
        <v>0</v>
      </c>
      <c r="EQ21" s="49">
        <v>0</v>
      </c>
      <c r="ER21" s="49">
        <v>0</v>
      </c>
      <c r="ES21" s="63">
        <v>0</v>
      </c>
      <c r="EU21" s="62">
        <v>0</v>
      </c>
      <c r="EV21" s="49">
        <v>0</v>
      </c>
      <c r="EW21" s="49">
        <v>0</v>
      </c>
      <c r="EX21" s="49">
        <v>0</v>
      </c>
      <c r="EY21" s="63">
        <v>0</v>
      </c>
      <c r="FA21" s="62">
        <v>0</v>
      </c>
      <c r="FB21" s="49">
        <v>0</v>
      </c>
      <c r="FC21" s="49">
        <v>0</v>
      </c>
      <c r="FD21" s="49">
        <v>0</v>
      </c>
      <c r="FE21" s="63">
        <v>0</v>
      </c>
      <c r="FG21" s="62">
        <v>0</v>
      </c>
      <c r="FH21" s="49">
        <v>0</v>
      </c>
      <c r="FI21" s="49">
        <v>0</v>
      </c>
      <c r="FJ21" s="49">
        <v>0</v>
      </c>
      <c r="FK21" s="63">
        <v>0</v>
      </c>
      <c r="FM21" s="62">
        <v>0</v>
      </c>
      <c r="FN21" s="49">
        <v>0</v>
      </c>
      <c r="FO21" s="49">
        <v>0</v>
      </c>
      <c r="FP21" s="49">
        <v>0</v>
      </c>
      <c r="FQ21" s="63">
        <v>0</v>
      </c>
      <c r="FS21" s="62">
        <v>0</v>
      </c>
      <c r="FT21" s="49">
        <v>0</v>
      </c>
      <c r="FU21" s="49">
        <v>0</v>
      </c>
      <c r="FV21" s="49">
        <v>0</v>
      </c>
      <c r="FW21" s="63">
        <v>0</v>
      </c>
      <c r="FY21" s="62">
        <v>0</v>
      </c>
      <c r="FZ21" s="49">
        <v>0</v>
      </c>
      <c r="GA21" s="49">
        <v>0</v>
      </c>
      <c r="GB21" s="49">
        <v>0</v>
      </c>
      <c r="GC21" s="63">
        <v>0</v>
      </c>
      <c r="GE21" s="62">
        <v>0</v>
      </c>
      <c r="GF21" s="49">
        <v>0</v>
      </c>
      <c r="GG21" s="49">
        <v>0</v>
      </c>
      <c r="GH21" s="49">
        <v>0</v>
      </c>
      <c r="GI21" s="63">
        <v>0</v>
      </c>
      <c r="GK21" s="62">
        <v>0</v>
      </c>
      <c r="GL21" s="49">
        <v>0</v>
      </c>
      <c r="GM21" s="49">
        <v>0</v>
      </c>
      <c r="GN21" s="49">
        <v>0</v>
      </c>
      <c r="GO21" s="63">
        <v>0</v>
      </c>
      <c r="GQ21" s="62">
        <v>0</v>
      </c>
      <c r="GR21" s="49">
        <v>0</v>
      </c>
      <c r="GS21" s="49">
        <v>0</v>
      </c>
      <c r="GT21" s="49">
        <v>0</v>
      </c>
      <c r="GU21" s="63">
        <v>0</v>
      </c>
    </row>
    <row r="22" spans="1:203" ht="15.75" thickBot="1" x14ac:dyDescent="0.3">
      <c r="A22" s="12" t="s">
        <v>23</v>
      </c>
      <c r="B22" s="12" t="s">
        <v>12</v>
      </c>
      <c r="C22" s="8">
        <v>500</v>
      </c>
      <c r="D22" s="53">
        <f t="shared" si="30"/>
        <v>382</v>
      </c>
      <c r="E22" s="56">
        <f>COUNTIF(G22:ABF22,"Yes")</f>
        <v>0</v>
      </c>
      <c r="F22" s="53">
        <f t="shared" si="31"/>
        <v>118</v>
      </c>
      <c r="G22" s="61">
        <v>21</v>
      </c>
      <c r="H22" s="7">
        <v>21</v>
      </c>
      <c r="I22" s="7">
        <v>12</v>
      </c>
      <c r="J22" s="7">
        <v>54</v>
      </c>
      <c r="K22" s="64"/>
      <c r="M22" s="61">
        <v>50</v>
      </c>
      <c r="N22" s="7">
        <v>123</v>
      </c>
      <c r="O22" s="7">
        <v>250</v>
      </c>
      <c r="P22" s="7">
        <v>423</v>
      </c>
      <c r="Q22" s="64">
        <v>0</v>
      </c>
      <c r="S22" s="61">
        <v>20</v>
      </c>
      <c r="T22" s="7">
        <v>0</v>
      </c>
      <c r="U22" s="7">
        <v>250</v>
      </c>
      <c r="V22" s="7">
        <v>135</v>
      </c>
      <c r="W22" s="64">
        <v>0</v>
      </c>
      <c r="Y22" s="61">
        <v>0</v>
      </c>
      <c r="Z22" s="7">
        <v>0</v>
      </c>
      <c r="AA22" s="7">
        <v>0</v>
      </c>
      <c r="AB22" s="7">
        <f t="shared" si="33"/>
        <v>0</v>
      </c>
      <c r="AC22" s="64">
        <v>0</v>
      </c>
      <c r="AE22" s="61">
        <v>0</v>
      </c>
      <c r="AF22" s="7">
        <v>0</v>
      </c>
      <c r="AG22" s="7">
        <v>0</v>
      </c>
      <c r="AH22" s="7">
        <f t="shared" ref="AH22" si="64">SUM(AE22:AG22)</f>
        <v>0</v>
      </c>
      <c r="AI22" s="64">
        <v>0</v>
      </c>
      <c r="AK22" s="61">
        <v>0</v>
      </c>
      <c r="AL22" s="7">
        <v>0</v>
      </c>
      <c r="AM22" s="7">
        <v>0</v>
      </c>
      <c r="AN22" s="7">
        <f t="shared" ref="AN22" si="65">SUM(AK22:AM22)</f>
        <v>0</v>
      </c>
      <c r="AO22" s="64">
        <v>0</v>
      </c>
      <c r="AQ22" s="61">
        <v>0</v>
      </c>
      <c r="AR22" s="7">
        <v>0</v>
      </c>
      <c r="AS22" s="7">
        <v>0</v>
      </c>
      <c r="AT22" s="7">
        <f t="shared" ref="AT22" si="66">SUM(AQ22:AS22)</f>
        <v>0</v>
      </c>
      <c r="AU22" s="64">
        <v>0</v>
      </c>
      <c r="AW22" s="61">
        <v>0</v>
      </c>
      <c r="AX22" s="7">
        <v>0</v>
      </c>
      <c r="AY22" s="7">
        <v>0</v>
      </c>
      <c r="AZ22" s="7">
        <f t="shared" ref="AZ22" si="67">SUM(AW22:AY22)</f>
        <v>0</v>
      </c>
      <c r="BA22" s="64">
        <v>0</v>
      </c>
      <c r="BC22" s="61">
        <v>0</v>
      </c>
      <c r="BD22" s="7">
        <v>0</v>
      </c>
      <c r="BE22" s="7">
        <v>0</v>
      </c>
      <c r="BF22" s="7">
        <f t="shared" ref="BF22" si="68">SUM(BC22:BE22)</f>
        <v>0</v>
      </c>
      <c r="BG22" s="64">
        <v>0</v>
      </c>
      <c r="BI22" s="61">
        <v>0</v>
      </c>
      <c r="BJ22" s="7">
        <v>0</v>
      </c>
      <c r="BK22" s="7">
        <v>0</v>
      </c>
      <c r="BL22" s="7">
        <f t="shared" ref="BL22" si="69">SUM(BI22:BK22)</f>
        <v>0</v>
      </c>
      <c r="BM22" s="64">
        <v>0</v>
      </c>
      <c r="BO22" s="61">
        <v>0</v>
      </c>
      <c r="BP22" s="7">
        <v>0</v>
      </c>
      <c r="BQ22" s="7">
        <v>0</v>
      </c>
      <c r="BR22" s="7">
        <f t="shared" ref="BR22" si="70">SUM(BO22:BQ22)</f>
        <v>0</v>
      </c>
      <c r="BS22" s="64">
        <v>0</v>
      </c>
      <c r="BU22" s="61">
        <v>0</v>
      </c>
      <c r="BV22" s="7">
        <v>0</v>
      </c>
      <c r="BW22" s="7">
        <v>0</v>
      </c>
      <c r="BX22" s="7">
        <f t="shared" ref="BX22" si="71">SUM(BU22:BW22)</f>
        <v>0</v>
      </c>
      <c r="BY22" s="64">
        <v>0</v>
      </c>
      <c r="CA22" s="61">
        <v>0</v>
      </c>
      <c r="CB22" s="7">
        <v>0</v>
      </c>
      <c r="CC22" s="7">
        <v>0</v>
      </c>
      <c r="CD22" s="7">
        <f t="shared" ref="CD22" si="72">SUM(CA22:CC22)</f>
        <v>0</v>
      </c>
      <c r="CE22" s="64">
        <v>0</v>
      </c>
      <c r="CG22" s="61">
        <v>0</v>
      </c>
      <c r="CH22" s="7">
        <v>0</v>
      </c>
      <c r="CI22" s="7">
        <v>0</v>
      </c>
      <c r="CJ22" s="7">
        <f t="shared" ref="CJ22" si="73">SUM(CG22:CI22)</f>
        <v>0</v>
      </c>
      <c r="CK22" s="64">
        <v>0</v>
      </c>
      <c r="CM22" s="61">
        <v>0</v>
      </c>
      <c r="CN22" s="7">
        <v>0</v>
      </c>
      <c r="CO22" s="7">
        <v>0</v>
      </c>
      <c r="CP22" s="7">
        <f t="shared" ref="CP22" si="74">SUM(CM22:CO22)</f>
        <v>0</v>
      </c>
      <c r="CQ22" s="64">
        <v>0</v>
      </c>
      <c r="CS22" s="61">
        <v>0</v>
      </c>
      <c r="CT22" s="7">
        <v>0</v>
      </c>
      <c r="CU22" s="7">
        <v>0</v>
      </c>
      <c r="CV22" s="7">
        <f t="shared" ref="CV22" si="75">SUM(CS22:CU22)</f>
        <v>0</v>
      </c>
      <c r="CW22" s="64">
        <v>0</v>
      </c>
      <c r="CY22" s="61">
        <v>0</v>
      </c>
      <c r="CZ22" s="7">
        <v>0</v>
      </c>
      <c r="DA22" s="7">
        <v>0</v>
      </c>
      <c r="DB22" s="7">
        <f t="shared" ref="DB22" si="76">SUM(CY22:DA22)</f>
        <v>0</v>
      </c>
      <c r="DC22" s="64">
        <v>0</v>
      </c>
      <c r="DE22" s="61">
        <v>0</v>
      </c>
      <c r="DF22" s="7">
        <v>0</v>
      </c>
      <c r="DG22" s="7">
        <v>0</v>
      </c>
      <c r="DH22" s="7">
        <f t="shared" ref="DH22" si="77">SUM(DE22:DG22)</f>
        <v>0</v>
      </c>
      <c r="DI22" s="64">
        <v>0</v>
      </c>
      <c r="DK22" s="61">
        <v>0</v>
      </c>
      <c r="DL22" s="7">
        <v>0</v>
      </c>
      <c r="DM22" s="7">
        <v>0</v>
      </c>
      <c r="DN22" s="7">
        <f t="shared" ref="DN22" si="78">SUM(DK22:DM22)</f>
        <v>0</v>
      </c>
      <c r="DO22" s="64">
        <v>0</v>
      </c>
      <c r="DQ22" s="61">
        <v>0</v>
      </c>
      <c r="DR22" s="7">
        <v>0</v>
      </c>
      <c r="DS22" s="7">
        <v>0</v>
      </c>
      <c r="DT22" s="7">
        <f t="shared" ref="DT22" si="79">SUM(DQ22:DS22)</f>
        <v>0</v>
      </c>
      <c r="DU22" s="64">
        <v>0</v>
      </c>
      <c r="DW22" s="61">
        <v>0</v>
      </c>
      <c r="DX22" s="7">
        <v>0</v>
      </c>
      <c r="DY22" s="7">
        <v>0</v>
      </c>
      <c r="DZ22" s="7">
        <f t="shared" ref="DZ22" si="80">SUM(DW22:DY22)</f>
        <v>0</v>
      </c>
      <c r="EA22" s="64">
        <v>0</v>
      </c>
      <c r="EC22" s="61">
        <v>0</v>
      </c>
      <c r="ED22" s="7">
        <v>0</v>
      </c>
      <c r="EE22" s="7">
        <v>0</v>
      </c>
      <c r="EF22" s="7">
        <f t="shared" ref="EF22" si="81">SUM(EC22:EE22)</f>
        <v>0</v>
      </c>
      <c r="EG22" s="64">
        <v>0</v>
      </c>
      <c r="EI22" s="61">
        <v>0</v>
      </c>
      <c r="EJ22" s="7">
        <v>0</v>
      </c>
      <c r="EK22" s="7">
        <v>0</v>
      </c>
      <c r="EL22" s="7">
        <f t="shared" ref="EL22" si="82">SUM(EI22:EK22)</f>
        <v>0</v>
      </c>
      <c r="EM22" s="64">
        <v>0</v>
      </c>
      <c r="EO22" s="61">
        <v>0</v>
      </c>
      <c r="EP22" s="7">
        <v>0</v>
      </c>
      <c r="EQ22" s="7">
        <v>0</v>
      </c>
      <c r="ER22" s="7">
        <f t="shared" ref="ER22" si="83">SUM(EO22:EQ22)</f>
        <v>0</v>
      </c>
      <c r="ES22" s="64">
        <v>0</v>
      </c>
      <c r="EU22" s="61">
        <v>0</v>
      </c>
      <c r="EV22" s="7">
        <v>0</v>
      </c>
      <c r="EW22" s="7">
        <v>0</v>
      </c>
      <c r="EX22" s="7">
        <f t="shared" ref="EX22" si="84">SUM(EU22:EW22)</f>
        <v>0</v>
      </c>
      <c r="EY22" s="64">
        <v>0</v>
      </c>
      <c r="FA22" s="61">
        <v>0</v>
      </c>
      <c r="FB22" s="7">
        <v>0</v>
      </c>
      <c r="FC22" s="7">
        <v>0</v>
      </c>
      <c r="FD22" s="7">
        <f t="shared" ref="FD22" si="85">SUM(FA22:FC22)</f>
        <v>0</v>
      </c>
      <c r="FE22" s="64">
        <v>0</v>
      </c>
      <c r="FG22" s="61">
        <v>0</v>
      </c>
      <c r="FH22" s="7">
        <v>0</v>
      </c>
      <c r="FI22" s="7">
        <v>0</v>
      </c>
      <c r="FJ22" s="7">
        <f t="shared" ref="FJ22" si="86">SUM(FG22:FI22)</f>
        <v>0</v>
      </c>
      <c r="FK22" s="64">
        <v>0</v>
      </c>
      <c r="FM22" s="61">
        <v>0</v>
      </c>
      <c r="FN22" s="7">
        <v>0</v>
      </c>
      <c r="FO22" s="7">
        <v>0</v>
      </c>
      <c r="FP22" s="7">
        <f t="shared" ref="FP22" si="87">SUM(FM22:FO22)</f>
        <v>0</v>
      </c>
      <c r="FQ22" s="64">
        <v>0</v>
      </c>
      <c r="FS22" s="61">
        <v>0</v>
      </c>
      <c r="FT22" s="7">
        <v>0</v>
      </c>
      <c r="FU22" s="7">
        <v>0</v>
      </c>
      <c r="FV22" s="7">
        <f t="shared" ref="FV22" si="88">SUM(FS22:FU22)</f>
        <v>0</v>
      </c>
      <c r="FW22" s="64">
        <v>0</v>
      </c>
      <c r="FY22" s="61">
        <v>0</v>
      </c>
      <c r="FZ22" s="7">
        <v>0</v>
      </c>
      <c r="GA22" s="7">
        <v>0</v>
      </c>
      <c r="GB22" s="7">
        <f t="shared" ref="GB22" si="89">SUM(FY22:GA22)</f>
        <v>0</v>
      </c>
      <c r="GC22" s="64">
        <v>0</v>
      </c>
      <c r="GE22" s="61">
        <v>0</v>
      </c>
      <c r="GF22" s="7">
        <v>0</v>
      </c>
      <c r="GG22" s="7">
        <v>0</v>
      </c>
      <c r="GH22" s="7">
        <f t="shared" ref="GH22" si="90">SUM(GE22:GG22)</f>
        <v>0</v>
      </c>
      <c r="GI22" s="64">
        <v>0</v>
      </c>
      <c r="GK22" s="61">
        <v>0</v>
      </c>
      <c r="GL22" s="7">
        <v>0</v>
      </c>
      <c r="GM22" s="7">
        <v>0</v>
      </c>
      <c r="GN22" s="7">
        <f t="shared" ref="GN22" si="91">SUM(GK22:GM22)</f>
        <v>0</v>
      </c>
      <c r="GO22" s="64">
        <v>0</v>
      </c>
      <c r="GQ22" s="61">
        <v>0</v>
      </c>
      <c r="GR22" s="7">
        <v>0</v>
      </c>
      <c r="GS22" s="7">
        <v>0</v>
      </c>
      <c r="GT22" s="7">
        <f t="shared" ref="GT22" si="92">SUM(GQ22:GS22)</f>
        <v>0</v>
      </c>
      <c r="GU22" s="64">
        <v>0</v>
      </c>
    </row>
    <row r="23" spans="1:203" ht="16.5" thickBot="1" x14ac:dyDescent="0.3">
      <c r="A23" s="105" t="s">
        <v>24</v>
      </c>
      <c r="B23" s="106"/>
      <c r="C23" s="106"/>
      <c r="D23" s="88"/>
      <c r="E23" s="89"/>
      <c r="F23" s="60"/>
      <c r="G23" s="67"/>
      <c r="H23" s="68"/>
      <c r="I23" s="68"/>
      <c r="J23" s="68"/>
      <c r="K23" s="69"/>
      <c r="M23" s="67"/>
      <c r="N23" s="68"/>
      <c r="O23" s="68"/>
      <c r="P23" s="68"/>
      <c r="Q23" s="69"/>
      <c r="S23" s="67"/>
      <c r="T23" s="68"/>
      <c r="U23" s="68"/>
      <c r="V23" s="68"/>
      <c r="W23" s="69"/>
      <c r="Y23" s="67"/>
      <c r="Z23" s="68"/>
      <c r="AA23" s="68"/>
      <c r="AB23" s="68"/>
      <c r="AC23" s="69"/>
      <c r="AE23" s="67"/>
      <c r="AF23" s="68"/>
      <c r="AG23" s="68"/>
      <c r="AH23" s="68"/>
      <c r="AI23" s="69"/>
      <c r="AK23" s="67"/>
      <c r="AL23" s="68"/>
      <c r="AM23" s="68"/>
      <c r="AN23" s="68"/>
      <c r="AO23" s="69"/>
      <c r="AQ23" s="67"/>
      <c r="AR23" s="68"/>
      <c r="AS23" s="68"/>
      <c r="AT23" s="68"/>
      <c r="AU23" s="69"/>
      <c r="AW23" s="67"/>
      <c r="AX23" s="68"/>
      <c r="AY23" s="68"/>
      <c r="AZ23" s="68"/>
      <c r="BA23" s="69"/>
      <c r="BC23" s="67"/>
      <c r="BD23" s="68"/>
      <c r="BE23" s="68"/>
      <c r="BF23" s="68"/>
      <c r="BG23" s="69"/>
      <c r="BI23" s="67"/>
      <c r="BJ23" s="68"/>
      <c r="BK23" s="68"/>
      <c r="BL23" s="68"/>
      <c r="BM23" s="69"/>
      <c r="BO23" s="67"/>
      <c r="BP23" s="68"/>
      <c r="BQ23" s="68"/>
      <c r="BR23" s="68"/>
      <c r="BS23" s="69"/>
      <c r="BU23" s="67"/>
      <c r="BV23" s="68"/>
      <c r="BW23" s="68"/>
      <c r="BX23" s="68"/>
      <c r="BY23" s="69"/>
      <c r="CA23" s="67"/>
      <c r="CB23" s="68"/>
      <c r="CC23" s="68"/>
      <c r="CD23" s="68"/>
      <c r="CE23" s="69"/>
      <c r="CG23" s="67"/>
      <c r="CH23" s="68"/>
      <c r="CI23" s="68"/>
      <c r="CJ23" s="68"/>
      <c r="CK23" s="69"/>
      <c r="CM23" s="67"/>
      <c r="CN23" s="68"/>
      <c r="CO23" s="68"/>
      <c r="CP23" s="68"/>
      <c r="CQ23" s="69"/>
      <c r="CS23" s="67"/>
      <c r="CT23" s="68"/>
      <c r="CU23" s="68"/>
      <c r="CV23" s="68"/>
      <c r="CW23" s="69"/>
      <c r="CY23" s="67"/>
      <c r="CZ23" s="68"/>
      <c r="DA23" s="68"/>
      <c r="DB23" s="68"/>
      <c r="DC23" s="69"/>
      <c r="DE23" s="67"/>
      <c r="DF23" s="68"/>
      <c r="DG23" s="68"/>
      <c r="DH23" s="68"/>
      <c r="DI23" s="69"/>
      <c r="DK23" s="67"/>
      <c r="DL23" s="68"/>
      <c r="DM23" s="68"/>
      <c r="DN23" s="68"/>
      <c r="DO23" s="69"/>
      <c r="DQ23" s="67"/>
      <c r="DR23" s="68"/>
      <c r="DS23" s="68"/>
      <c r="DT23" s="68"/>
      <c r="DU23" s="69"/>
      <c r="DW23" s="67"/>
      <c r="DX23" s="68"/>
      <c r="DY23" s="68"/>
      <c r="DZ23" s="68"/>
      <c r="EA23" s="69"/>
      <c r="EC23" s="67"/>
      <c r="ED23" s="68"/>
      <c r="EE23" s="68"/>
      <c r="EF23" s="68"/>
      <c r="EG23" s="69"/>
      <c r="EI23" s="67"/>
      <c r="EJ23" s="68"/>
      <c r="EK23" s="68"/>
      <c r="EL23" s="68"/>
      <c r="EM23" s="69"/>
      <c r="EO23" s="67"/>
      <c r="EP23" s="68"/>
      <c r="EQ23" s="68"/>
      <c r="ER23" s="68"/>
      <c r="ES23" s="69"/>
      <c r="EU23" s="67"/>
      <c r="EV23" s="68"/>
      <c r="EW23" s="68"/>
      <c r="EX23" s="68"/>
      <c r="EY23" s="69"/>
      <c r="FA23" s="67"/>
      <c r="FB23" s="68"/>
      <c r="FC23" s="68"/>
      <c r="FD23" s="68"/>
      <c r="FE23" s="69"/>
      <c r="FG23" s="67"/>
      <c r="FH23" s="68"/>
      <c r="FI23" s="68"/>
      <c r="FJ23" s="68"/>
      <c r="FK23" s="69"/>
      <c r="FM23" s="67"/>
      <c r="FN23" s="68"/>
      <c r="FO23" s="68"/>
      <c r="FP23" s="68"/>
      <c r="FQ23" s="69"/>
      <c r="FS23" s="67"/>
      <c r="FT23" s="68"/>
      <c r="FU23" s="68"/>
      <c r="FV23" s="68"/>
      <c r="FW23" s="69"/>
      <c r="FY23" s="67"/>
      <c r="FZ23" s="68"/>
      <c r="GA23" s="68"/>
      <c r="GB23" s="68"/>
      <c r="GC23" s="69"/>
      <c r="GE23" s="67"/>
      <c r="GF23" s="68"/>
      <c r="GG23" s="68"/>
      <c r="GH23" s="68"/>
      <c r="GI23" s="69"/>
      <c r="GK23" s="67"/>
      <c r="GL23" s="68"/>
      <c r="GM23" s="68"/>
      <c r="GN23" s="68"/>
      <c r="GO23" s="69"/>
      <c r="GQ23" s="67"/>
      <c r="GR23" s="68"/>
      <c r="GS23" s="68"/>
      <c r="GT23" s="68"/>
      <c r="GU23" s="69"/>
    </row>
    <row r="24" spans="1:203" x14ac:dyDescent="0.25">
      <c r="A24" s="41" t="s">
        <v>25</v>
      </c>
      <c r="B24" s="13">
        <v>350</v>
      </c>
      <c r="C24" s="14">
        <v>1800</v>
      </c>
      <c r="D24" s="53">
        <f t="shared" si="30"/>
        <v>382</v>
      </c>
      <c r="E24" s="56">
        <f>COUNTIF(G24:ABF24,"Yes")</f>
        <v>0</v>
      </c>
      <c r="F24" s="53">
        <f t="shared" si="31"/>
        <v>1418</v>
      </c>
      <c r="G24" s="61">
        <v>21</v>
      </c>
      <c r="H24" s="7">
        <v>21</v>
      </c>
      <c r="I24" s="7">
        <v>12</v>
      </c>
      <c r="J24" s="7">
        <v>54</v>
      </c>
      <c r="K24" s="64"/>
      <c r="M24" s="61">
        <v>50</v>
      </c>
      <c r="N24" s="7">
        <v>123</v>
      </c>
      <c r="O24" s="7">
        <v>250</v>
      </c>
      <c r="P24" s="7">
        <v>423</v>
      </c>
      <c r="Q24" s="64">
        <v>0</v>
      </c>
      <c r="S24" s="61">
        <v>20</v>
      </c>
      <c r="T24" s="7">
        <v>0</v>
      </c>
      <c r="U24" s="7">
        <v>250</v>
      </c>
      <c r="V24" s="7">
        <v>135</v>
      </c>
      <c r="W24" s="64">
        <v>0</v>
      </c>
      <c r="Y24" s="61">
        <v>0</v>
      </c>
      <c r="Z24" s="7">
        <v>0</v>
      </c>
      <c r="AA24" s="7">
        <v>0</v>
      </c>
      <c r="AB24" s="7">
        <f t="shared" ref="AB24:AB42" si="93">SUM(Y24:AA24)</f>
        <v>0</v>
      </c>
      <c r="AC24" s="64">
        <v>0</v>
      </c>
      <c r="AE24" s="61">
        <v>0</v>
      </c>
      <c r="AF24" s="7">
        <v>0</v>
      </c>
      <c r="AG24" s="7">
        <v>0</v>
      </c>
      <c r="AH24" s="7">
        <f t="shared" ref="AH24:AH42" si="94">SUM(AE24:AG24)</f>
        <v>0</v>
      </c>
      <c r="AI24" s="64">
        <v>0</v>
      </c>
      <c r="AK24" s="61">
        <v>0</v>
      </c>
      <c r="AL24" s="7">
        <v>0</v>
      </c>
      <c r="AM24" s="7">
        <v>0</v>
      </c>
      <c r="AN24" s="7">
        <f t="shared" ref="AN24:AN42" si="95">SUM(AK24:AM24)</f>
        <v>0</v>
      </c>
      <c r="AO24" s="64">
        <v>0</v>
      </c>
      <c r="AQ24" s="61">
        <v>0</v>
      </c>
      <c r="AR24" s="7">
        <v>0</v>
      </c>
      <c r="AS24" s="7">
        <v>0</v>
      </c>
      <c r="AT24" s="7">
        <f t="shared" ref="AT24:AT42" si="96">SUM(AQ24:AS24)</f>
        <v>0</v>
      </c>
      <c r="AU24" s="64">
        <v>0</v>
      </c>
      <c r="AW24" s="61">
        <v>0</v>
      </c>
      <c r="AX24" s="7">
        <v>0</v>
      </c>
      <c r="AY24" s="7">
        <v>0</v>
      </c>
      <c r="AZ24" s="7">
        <f t="shared" ref="AZ24:AZ42" si="97">SUM(AW24:AY24)</f>
        <v>0</v>
      </c>
      <c r="BA24" s="64">
        <v>0</v>
      </c>
      <c r="BC24" s="61">
        <v>0</v>
      </c>
      <c r="BD24" s="7">
        <v>0</v>
      </c>
      <c r="BE24" s="7">
        <v>0</v>
      </c>
      <c r="BF24" s="7">
        <f t="shared" ref="BF24:BF42" si="98">SUM(BC24:BE24)</f>
        <v>0</v>
      </c>
      <c r="BG24" s="64">
        <v>0</v>
      </c>
      <c r="BI24" s="61">
        <v>0</v>
      </c>
      <c r="BJ24" s="7">
        <v>0</v>
      </c>
      <c r="BK24" s="7">
        <v>0</v>
      </c>
      <c r="BL24" s="7">
        <f t="shared" ref="BL24:BL42" si="99">SUM(BI24:BK24)</f>
        <v>0</v>
      </c>
      <c r="BM24" s="64">
        <v>0</v>
      </c>
      <c r="BO24" s="61">
        <v>0</v>
      </c>
      <c r="BP24" s="7">
        <v>0</v>
      </c>
      <c r="BQ24" s="7">
        <v>0</v>
      </c>
      <c r="BR24" s="7">
        <f t="shared" ref="BR24:BR42" si="100">SUM(BO24:BQ24)</f>
        <v>0</v>
      </c>
      <c r="BS24" s="64">
        <v>0</v>
      </c>
      <c r="BU24" s="61">
        <v>0</v>
      </c>
      <c r="BV24" s="7">
        <v>0</v>
      </c>
      <c r="BW24" s="7">
        <v>0</v>
      </c>
      <c r="BX24" s="7">
        <f t="shared" ref="BX24:BX42" si="101">SUM(BU24:BW24)</f>
        <v>0</v>
      </c>
      <c r="BY24" s="64">
        <v>0</v>
      </c>
      <c r="CA24" s="61">
        <v>0</v>
      </c>
      <c r="CB24" s="7">
        <v>0</v>
      </c>
      <c r="CC24" s="7">
        <v>0</v>
      </c>
      <c r="CD24" s="7">
        <f t="shared" ref="CD24:CD42" si="102">SUM(CA24:CC24)</f>
        <v>0</v>
      </c>
      <c r="CE24" s="64">
        <v>0</v>
      </c>
      <c r="CG24" s="61">
        <v>0</v>
      </c>
      <c r="CH24" s="7">
        <v>0</v>
      </c>
      <c r="CI24" s="7">
        <v>0</v>
      </c>
      <c r="CJ24" s="7">
        <f t="shared" ref="CJ24:CJ42" si="103">SUM(CG24:CI24)</f>
        <v>0</v>
      </c>
      <c r="CK24" s="64">
        <v>0</v>
      </c>
      <c r="CM24" s="61">
        <v>0</v>
      </c>
      <c r="CN24" s="7">
        <v>0</v>
      </c>
      <c r="CO24" s="7">
        <v>0</v>
      </c>
      <c r="CP24" s="7">
        <f t="shared" ref="CP24:CP42" si="104">SUM(CM24:CO24)</f>
        <v>0</v>
      </c>
      <c r="CQ24" s="64">
        <v>0</v>
      </c>
      <c r="CS24" s="61">
        <v>0</v>
      </c>
      <c r="CT24" s="7">
        <v>0</v>
      </c>
      <c r="CU24" s="7">
        <v>0</v>
      </c>
      <c r="CV24" s="7">
        <f t="shared" ref="CV24:CV42" si="105">SUM(CS24:CU24)</f>
        <v>0</v>
      </c>
      <c r="CW24" s="64">
        <v>0</v>
      </c>
      <c r="CY24" s="61">
        <v>0</v>
      </c>
      <c r="CZ24" s="7">
        <v>0</v>
      </c>
      <c r="DA24" s="7">
        <v>0</v>
      </c>
      <c r="DB24" s="7">
        <f t="shared" ref="DB24:DB42" si="106">SUM(CY24:DA24)</f>
        <v>0</v>
      </c>
      <c r="DC24" s="64">
        <v>0</v>
      </c>
      <c r="DE24" s="61">
        <v>0</v>
      </c>
      <c r="DF24" s="7">
        <v>0</v>
      </c>
      <c r="DG24" s="7">
        <v>0</v>
      </c>
      <c r="DH24" s="7">
        <f t="shared" ref="DH24:DH42" si="107">SUM(DE24:DG24)</f>
        <v>0</v>
      </c>
      <c r="DI24" s="64">
        <v>0</v>
      </c>
      <c r="DK24" s="61">
        <v>0</v>
      </c>
      <c r="DL24" s="7">
        <v>0</v>
      </c>
      <c r="DM24" s="7">
        <v>0</v>
      </c>
      <c r="DN24" s="7">
        <f t="shared" ref="DN24:DN42" si="108">SUM(DK24:DM24)</f>
        <v>0</v>
      </c>
      <c r="DO24" s="64">
        <v>0</v>
      </c>
      <c r="DQ24" s="61">
        <v>0</v>
      </c>
      <c r="DR24" s="7">
        <v>0</v>
      </c>
      <c r="DS24" s="7">
        <v>0</v>
      </c>
      <c r="DT24" s="7">
        <f t="shared" ref="DT24:DT42" si="109">SUM(DQ24:DS24)</f>
        <v>0</v>
      </c>
      <c r="DU24" s="64">
        <v>0</v>
      </c>
      <c r="DW24" s="61">
        <v>0</v>
      </c>
      <c r="DX24" s="7">
        <v>0</v>
      </c>
      <c r="DY24" s="7">
        <v>0</v>
      </c>
      <c r="DZ24" s="7">
        <f t="shared" ref="DZ24:DZ42" si="110">SUM(DW24:DY24)</f>
        <v>0</v>
      </c>
      <c r="EA24" s="64">
        <v>0</v>
      </c>
      <c r="EC24" s="61">
        <v>0</v>
      </c>
      <c r="ED24" s="7">
        <v>0</v>
      </c>
      <c r="EE24" s="7">
        <v>0</v>
      </c>
      <c r="EF24" s="7">
        <f t="shared" ref="EF24:EF42" si="111">SUM(EC24:EE24)</f>
        <v>0</v>
      </c>
      <c r="EG24" s="64">
        <v>0</v>
      </c>
      <c r="EI24" s="61">
        <v>0</v>
      </c>
      <c r="EJ24" s="7">
        <v>0</v>
      </c>
      <c r="EK24" s="7">
        <v>0</v>
      </c>
      <c r="EL24" s="7">
        <f t="shared" ref="EL24:EL42" si="112">SUM(EI24:EK24)</f>
        <v>0</v>
      </c>
      <c r="EM24" s="64">
        <v>0</v>
      </c>
      <c r="EO24" s="61">
        <v>0</v>
      </c>
      <c r="EP24" s="7">
        <v>0</v>
      </c>
      <c r="EQ24" s="7">
        <v>0</v>
      </c>
      <c r="ER24" s="7">
        <f t="shared" ref="ER24:ER42" si="113">SUM(EO24:EQ24)</f>
        <v>0</v>
      </c>
      <c r="ES24" s="64">
        <v>0</v>
      </c>
      <c r="EU24" s="61">
        <v>0</v>
      </c>
      <c r="EV24" s="7">
        <v>0</v>
      </c>
      <c r="EW24" s="7">
        <v>0</v>
      </c>
      <c r="EX24" s="7">
        <f t="shared" ref="EX24:EX42" si="114">SUM(EU24:EW24)</f>
        <v>0</v>
      </c>
      <c r="EY24" s="64">
        <v>0</v>
      </c>
      <c r="FA24" s="61">
        <v>0</v>
      </c>
      <c r="FB24" s="7">
        <v>0</v>
      </c>
      <c r="FC24" s="7">
        <v>0</v>
      </c>
      <c r="FD24" s="7">
        <f t="shared" ref="FD24:FD42" si="115">SUM(FA24:FC24)</f>
        <v>0</v>
      </c>
      <c r="FE24" s="64">
        <v>0</v>
      </c>
      <c r="FG24" s="61">
        <v>0</v>
      </c>
      <c r="FH24" s="7">
        <v>0</v>
      </c>
      <c r="FI24" s="7">
        <v>0</v>
      </c>
      <c r="FJ24" s="7">
        <f t="shared" ref="FJ24:FJ42" si="116">SUM(FG24:FI24)</f>
        <v>0</v>
      </c>
      <c r="FK24" s="64">
        <v>0</v>
      </c>
      <c r="FM24" s="61">
        <v>0</v>
      </c>
      <c r="FN24" s="7">
        <v>0</v>
      </c>
      <c r="FO24" s="7">
        <v>0</v>
      </c>
      <c r="FP24" s="7">
        <f t="shared" ref="FP24:FP42" si="117">SUM(FM24:FO24)</f>
        <v>0</v>
      </c>
      <c r="FQ24" s="64">
        <v>0</v>
      </c>
      <c r="FS24" s="61">
        <v>0</v>
      </c>
      <c r="FT24" s="7">
        <v>0</v>
      </c>
      <c r="FU24" s="7">
        <v>0</v>
      </c>
      <c r="FV24" s="7">
        <f t="shared" ref="FV24:FV42" si="118">SUM(FS24:FU24)</f>
        <v>0</v>
      </c>
      <c r="FW24" s="64">
        <v>0</v>
      </c>
      <c r="FY24" s="61">
        <v>0</v>
      </c>
      <c r="FZ24" s="7">
        <v>0</v>
      </c>
      <c r="GA24" s="7">
        <v>0</v>
      </c>
      <c r="GB24" s="7">
        <f t="shared" ref="GB24:GB42" si="119">SUM(FY24:GA24)</f>
        <v>0</v>
      </c>
      <c r="GC24" s="64">
        <v>0</v>
      </c>
      <c r="GE24" s="61">
        <v>0</v>
      </c>
      <c r="GF24" s="7">
        <v>0</v>
      </c>
      <c r="GG24" s="7">
        <v>0</v>
      </c>
      <c r="GH24" s="7">
        <f t="shared" ref="GH24:GH42" si="120">SUM(GE24:GG24)</f>
        <v>0</v>
      </c>
      <c r="GI24" s="64">
        <v>0</v>
      </c>
      <c r="GK24" s="61">
        <v>0</v>
      </c>
      <c r="GL24" s="7">
        <v>0</v>
      </c>
      <c r="GM24" s="7">
        <v>0</v>
      </c>
      <c r="GN24" s="7">
        <f t="shared" ref="GN24:GN42" si="121">SUM(GK24:GM24)</f>
        <v>0</v>
      </c>
      <c r="GO24" s="64">
        <v>0</v>
      </c>
      <c r="GQ24" s="61">
        <v>0</v>
      </c>
      <c r="GR24" s="7">
        <v>0</v>
      </c>
      <c r="GS24" s="7">
        <v>0</v>
      </c>
      <c r="GT24" s="7">
        <f t="shared" ref="GT24:GT42" si="122">SUM(GQ24:GS24)</f>
        <v>0</v>
      </c>
      <c r="GU24" s="64">
        <v>0</v>
      </c>
    </row>
    <row r="25" spans="1:203" x14ac:dyDescent="0.25">
      <c r="A25" s="42" t="s">
        <v>26</v>
      </c>
      <c r="B25" s="9" t="s">
        <v>27</v>
      </c>
      <c r="C25" s="15">
        <v>1800</v>
      </c>
      <c r="D25" s="54">
        <f t="shared" si="30"/>
        <v>382</v>
      </c>
      <c r="E25" s="56">
        <f t="shared" ref="E25:E42" si="123">COUNTIF(G25:ABF25,"Yes")</f>
        <v>0</v>
      </c>
      <c r="F25" s="54">
        <f t="shared" si="31"/>
        <v>1418</v>
      </c>
      <c r="G25" s="62">
        <v>21</v>
      </c>
      <c r="H25" s="49">
        <v>21</v>
      </c>
      <c r="I25" s="49">
        <v>12</v>
      </c>
      <c r="J25" s="49">
        <v>54</v>
      </c>
      <c r="K25" s="63"/>
      <c r="M25" s="62">
        <v>50</v>
      </c>
      <c r="N25" s="49">
        <v>123</v>
      </c>
      <c r="O25" s="49">
        <v>250</v>
      </c>
      <c r="P25" s="49">
        <v>423</v>
      </c>
      <c r="Q25" s="63">
        <v>0</v>
      </c>
      <c r="S25" s="62">
        <v>20</v>
      </c>
      <c r="T25" s="49">
        <v>0</v>
      </c>
      <c r="U25" s="49">
        <v>250</v>
      </c>
      <c r="V25" s="49">
        <v>135</v>
      </c>
      <c r="W25" s="63">
        <v>0</v>
      </c>
      <c r="Y25" s="62">
        <v>0</v>
      </c>
      <c r="Z25" s="49">
        <v>0</v>
      </c>
      <c r="AA25" s="49">
        <v>0</v>
      </c>
      <c r="AB25" s="49">
        <f t="shared" si="93"/>
        <v>0</v>
      </c>
      <c r="AC25" s="63">
        <v>0</v>
      </c>
      <c r="AE25" s="62">
        <v>0</v>
      </c>
      <c r="AF25" s="49">
        <v>0</v>
      </c>
      <c r="AG25" s="49">
        <v>0</v>
      </c>
      <c r="AH25" s="49">
        <f t="shared" si="94"/>
        <v>0</v>
      </c>
      <c r="AI25" s="63">
        <v>0</v>
      </c>
      <c r="AK25" s="62">
        <v>0</v>
      </c>
      <c r="AL25" s="49">
        <v>0</v>
      </c>
      <c r="AM25" s="49">
        <v>0</v>
      </c>
      <c r="AN25" s="49">
        <f t="shared" si="95"/>
        <v>0</v>
      </c>
      <c r="AO25" s="63">
        <v>0</v>
      </c>
      <c r="AQ25" s="62">
        <v>0</v>
      </c>
      <c r="AR25" s="49">
        <v>0</v>
      </c>
      <c r="AS25" s="49">
        <v>0</v>
      </c>
      <c r="AT25" s="49">
        <f t="shared" si="96"/>
        <v>0</v>
      </c>
      <c r="AU25" s="63">
        <v>0</v>
      </c>
      <c r="AW25" s="62">
        <v>0</v>
      </c>
      <c r="AX25" s="49">
        <v>0</v>
      </c>
      <c r="AY25" s="49">
        <v>0</v>
      </c>
      <c r="AZ25" s="49">
        <f t="shared" si="97"/>
        <v>0</v>
      </c>
      <c r="BA25" s="63">
        <v>0</v>
      </c>
      <c r="BC25" s="62">
        <v>0</v>
      </c>
      <c r="BD25" s="49">
        <v>0</v>
      </c>
      <c r="BE25" s="49">
        <v>0</v>
      </c>
      <c r="BF25" s="49">
        <f t="shared" si="98"/>
        <v>0</v>
      </c>
      <c r="BG25" s="63">
        <v>0</v>
      </c>
      <c r="BI25" s="62">
        <v>0</v>
      </c>
      <c r="BJ25" s="49">
        <v>0</v>
      </c>
      <c r="BK25" s="49">
        <v>0</v>
      </c>
      <c r="BL25" s="49">
        <f t="shared" si="99"/>
        <v>0</v>
      </c>
      <c r="BM25" s="63">
        <v>0</v>
      </c>
      <c r="BO25" s="62">
        <v>0</v>
      </c>
      <c r="BP25" s="49">
        <v>0</v>
      </c>
      <c r="BQ25" s="49">
        <v>0</v>
      </c>
      <c r="BR25" s="49">
        <f t="shared" si="100"/>
        <v>0</v>
      </c>
      <c r="BS25" s="63">
        <v>0</v>
      </c>
      <c r="BU25" s="62">
        <v>0</v>
      </c>
      <c r="BV25" s="49">
        <v>0</v>
      </c>
      <c r="BW25" s="49">
        <v>0</v>
      </c>
      <c r="BX25" s="49">
        <f t="shared" si="101"/>
        <v>0</v>
      </c>
      <c r="BY25" s="63">
        <v>0</v>
      </c>
      <c r="CA25" s="62">
        <v>0</v>
      </c>
      <c r="CB25" s="49">
        <v>0</v>
      </c>
      <c r="CC25" s="49">
        <v>0</v>
      </c>
      <c r="CD25" s="49">
        <f t="shared" si="102"/>
        <v>0</v>
      </c>
      <c r="CE25" s="63">
        <v>0</v>
      </c>
      <c r="CG25" s="62">
        <v>0</v>
      </c>
      <c r="CH25" s="49">
        <v>0</v>
      </c>
      <c r="CI25" s="49">
        <v>0</v>
      </c>
      <c r="CJ25" s="49">
        <f t="shared" si="103"/>
        <v>0</v>
      </c>
      <c r="CK25" s="63">
        <v>0</v>
      </c>
      <c r="CM25" s="62">
        <v>0</v>
      </c>
      <c r="CN25" s="49">
        <v>0</v>
      </c>
      <c r="CO25" s="49">
        <v>0</v>
      </c>
      <c r="CP25" s="49">
        <f t="shared" si="104"/>
        <v>0</v>
      </c>
      <c r="CQ25" s="63">
        <v>0</v>
      </c>
      <c r="CS25" s="62">
        <v>0</v>
      </c>
      <c r="CT25" s="49">
        <v>0</v>
      </c>
      <c r="CU25" s="49">
        <v>0</v>
      </c>
      <c r="CV25" s="49">
        <f t="shared" si="105"/>
        <v>0</v>
      </c>
      <c r="CW25" s="63">
        <v>0</v>
      </c>
      <c r="CY25" s="62">
        <v>0</v>
      </c>
      <c r="CZ25" s="49">
        <v>0</v>
      </c>
      <c r="DA25" s="49">
        <v>0</v>
      </c>
      <c r="DB25" s="49">
        <f t="shared" si="106"/>
        <v>0</v>
      </c>
      <c r="DC25" s="63">
        <v>0</v>
      </c>
      <c r="DE25" s="62">
        <v>0</v>
      </c>
      <c r="DF25" s="49">
        <v>0</v>
      </c>
      <c r="DG25" s="49">
        <v>0</v>
      </c>
      <c r="DH25" s="49">
        <f t="shared" si="107"/>
        <v>0</v>
      </c>
      <c r="DI25" s="63">
        <v>0</v>
      </c>
      <c r="DK25" s="62">
        <v>0</v>
      </c>
      <c r="DL25" s="49">
        <v>0</v>
      </c>
      <c r="DM25" s="49">
        <v>0</v>
      </c>
      <c r="DN25" s="49">
        <f t="shared" si="108"/>
        <v>0</v>
      </c>
      <c r="DO25" s="63">
        <v>0</v>
      </c>
      <c r="DQ25" s="62">
        <v>0</v>
      </c>
      <c r="DR25" s="49">
        <v>0</v>
      </c>
      <c r="DS25" s="49">
        <v>0</v>
      </c>
      <c r="DT25" s="49">
        <f t="shared" si="109"/>
        <v>0</v>
      </c>
      <c r="DU25" s="63">
        <v>0</v>
      </c>
      <c r="DW25" s="62">
        <v>0</v>
      </c>
      <c r="DX25" s="49">
        <v>0</v>
      </c>
      <c r="DY25" s="49">
        <v>0</v>
      </c>
      <c r="DZ25" s="49">
        <f t="shared" si="110"/>
        <v>0</v>
      </c>
      <c r="EA25" s="63">
        <v>0</v>
      </c>
      <c r="EC25" s="62">
        <v>0</v>
      </c>
      <c r="ED25" s="49">
        <v>0</v>
      </c>
      <c r="EE25" s="49">
        <v>0</v>
      </c>
      <c r="EF25" s="49">
        <f t="shared" si="111"/>
        <v>0</v>
      </c>
      <c r="EG25" s="63">
        <v>0</v>
      </c>
      <c r="EI25" s="62">
        <v>0</v>
      </c>
      <c r="EJ25" s="49">
        <v>0</v>
      </c>
      <c r="EK25" s="49">
        <v>0</v>
      </c>
      <c r="EL25" s="49">
        <f t="shared" si="112"/>
        <v>0</v>
      </c>
      <c r="EM25" s="63">
        <v>0</v>
      </c>
      <c r="EO25" s="62">
        <v>0</v>
      </c>
      <c r="EP25" s="49">
        <v>0</v>
      </c>
      <c r="EQ25" s="49">
        <v>0</v>
      </c>
      <c r="ER25" s="49">
        <f t="shared" si="113"/>
        <v>0</v>
      </c>
      <c r="ES25" s="63">
        <v>0</v>
      </c>
      <c r="EU25" s="62">
        <v>0</v>
      </c>
      <c r="EV25" s="49">
        <v>0</v>
      </c>
      <c r="EW25" s="49">
        <v>0</v>
      </c>
      <c r="EX25" s="49">
        <f t="shared" si="114"/>
        <v>0</v>
      </c>
      <c r="EY25" s="63">
        <v>0</v>
      </c>
      <c r="FA25" s="62">
        <v>0</v>
      </c>
      <c r="FB25" s="49">
        <v>0</v>
      </c>
      <c r="FC25" s="49">
        <v>0</v>
      </c>
      <c r="FD25" s="49">
        <f t="shared" si="115"/>
        <v>0</v>
      </c>
      <c r="FE25" s="63">
        <v>0</v>
      </c>
      <c r="FG25" s="62">
        <v>0</v>
      </c>
      <c r="FH25" s="49">
        <v>0</v>
      </c>
      <c r="FI25" s="49">
        <v>0</v>
      </c>
      <c r="FJ25" s="49">
        <f t="shared" si="116"/>
        <v>0</v>
      </c>
      <c r="FK25" s="63">
        <v>0</v>
      </c>
      <c r="FM25" s="62">
        <v>0</v>
      </c>
      <c r="FN25" s="49">
        <v>0</v>
      </c>
      <c r="FO25" s="49">
        <v>0</v>
      </c>
      <c r="FP25" s="49">
        <f t="shared" si="117"/>
        <v>0</v>
      </c>
      <c r="FQ25" s="63">
        <v>0</v>
      </c>
      <c r="FS25" s="62">
        <v>0</v>
      </c>
      <c r="FT25" s="49">
        <v>0</v>
      </c>
      <c r="FU25" s="49">
        <v>0</v>
      </c>
      <c r="FV25" s="49">
        <f t="shared" si="118"/>
        <v>0</v>
      </c>
      <c r="FW25" s="63">
        <v>0</v>
      </c>
      <c r="FY25" s="62">
        <v>0</v>
      </c>
      <c r="FZ25" s="49">
        <v>0</v>
      </c>
      <c r="GA25" s="49">
        <v>0</v>
      </c>
      <c r="GB25" s="49">
        <f t="shared" si="119"/>
        <v>0</v>
      </c>
      <c r="GC25" s="63">
        <v>0</v>
      </c>
      <c r="GE25" s="62">
        <v>0</v>
      </c>
      <c r="GF25" s="49">
        <v>0</v>
      </c>
      <c r="GG25" s="49">
        <v>0</v>
      </c>
      <c r="GH25" s="49">
        <f t="shared" si="120"/>
        <v>0</v>
      </c>
      <c r="GI25" s="63">
        <v>0</v>
      </c>
      <c r="GK25" s="62">
        <v>0</v>
      </c>
      <c r="GL25" s="49">
        <v>0</v>
      </c>
      <c r="GM25" s="49">
        <v>0</v>
      </c>
      <c r="GN25" s="49">
        <f t="shared" si="121"/>
        <v>0</v>
      </c>
      <c r="GO25" s="63">
        <v>0</v>
      </c>
      <c r="GQ25" s="62">
        <v>0</v>
      </c>
      <c r="GR25" s="49">
        <v>0</v>
      </c>
      <c r="GS25" s="49">
        <v>0</v>
      </c>
      <c r="GT25" s="49">
        <f t="shared" si="122"/>
        <v>0</v>
      </c>
      <c r="GU25" s="63">
        <v>0</v>
      </c>
    </row>
    <row r="26" spans="1:203" x14ac:dyDescent="0.25">
      <c r="A26" s="43" t="s">
        <v>28</v>
      </c>
      <c r="B26" s="16">
        <v>350</v>
      </c>
      <c r="C26" s="17">
        <v>1800</v>
      </c>
      <c r="D26" s="53">
        <f t="shared" si="30"/>
        <v>382</v>
      </c>
      <c r="E26" s="56">
        <f t="shared" si="123"/>
        <v>0</v>
      </c>
      <c r="F26" s="53">
        <f t="shared" si="31"/>
        <v>1418</v>
      </c>
      <c r="G26" s="61">
        <v>21</v>
      </c>
      <c r="H26" s="7">
        <v>21</v>
      </c>
      <c r="I26" s="7">
        <v>12</v>
      </c>
      <c r="J26" s="7">
        <v>54</v>
      </c>
      <c r="K26" s="64"/>
      <c r="M26" s="61">
        <v>50</v>
      </c>
      <c r="N26" s="7">
        <v>123</v>
      </c>
      <c r="O26" s="7">
        <v>250</v>
      </c>
      <c r="P26" s="7">
        <v>423</v>
      </c>
      <c r="Q26" s="64">
        <v>0</v>
      </c>
      <c r="S26" s="61">
        <v>20</v>
      </c>
      <c r="T26" s="7">
        <v>0</v>
      </c>
      <c r="U26" s="7">
        <v>250</v>
      </c>
      <c r="V26" s="7">
        <v>135</v>
      </c>
      <c r="W26" s="64">
        <v>0</v>
      </c>
      <c r="Y26" s="61">
        <v>0</v>
      </c>
      <c r="Z26" s="7">
        <v>0</v>
      </c>
      <c r="AA26" s="7">
        <v>0</v>
      </c>
      <c r="AB26" s="7">
        <f t="shared" si="93"/>
        <v>0</v>
      </c>
      <c r="AC26" s="64">
        <v>0</v>
      </c>
      <c r="AE26" s="61">
        <v>0</v>
      </c>
      <c r="AF26" s="7">
        <v>0</v>
      </c>
      <c r="AG26" s="7">
        <v>0</v>
      </c>
      <c r="AH26" s="7">
        <f t="shared" si="94"/>
        <v>0</v>
      </c>
      <c r="AI26" s="64">
        <v>0</v>
      </c>
      <c r="AK26" s="61">
        <v>0</v>
      </c>
      <c r="AL26" s="7">
        <v>0</v>
      </c>
      <c r="AM26" s="7">
        <v>0</v>
      </c>
      <c r="AN26" s="7">
        <f t="shared" si="95"/>
        <v>0</v>
      </c>
      <c r="AO26" s="64">
        <v>0</v>
      </c>
      <c r="AQ26" s="61">
        <v>0</v>
      </c>
      <c r="AR26" s="7">
        <v>0</v>
      </c>
      <c r="AS26" s="7">
        <v>0</v>
      </c>
      <c r="AT26" s="7">
        <f t="shared" si="96"/>
        <v>0</v>
      </c>
      <c r="AU26" s="64">
        <v>0</v>
      </c>
      <c r="AW26" s="61">
        <v>0</v>
      </c>
      <c r="AX26" s="7">
        <v>0</v>
      </c>
      <c r="AY26" s="7">
        <v>0</v>
      </c>
      <c r="AZ26" s="7">
        <f t="shared" si="97"/>
        <v>0</v>
      </c>
      <c r="BA26" s="64">
        <v>0</v>
      </c>
      <c r="BC26" s="61">
        <v>0</v>
      </c>
      <c r="BD26" s="7">
        <v>0</v>
      </c>
      <c r="BE26" s="7">
        <v>0</v>
      </c>
      <c r="BF26" s="7">
        <f t="shared" si="98"/>
        <v>0</v>
      </c>
      <c r="BG26" s="64">
        <v>0</v>
      </c>
      <c r="BI26" s="61">
        <v>0</v>
      </c>
      <c r="BJ26" s="7">
        <v>0</v>
      </c>
      <c r="BK26" s="7">
        <v>0</v>
      </c>
      <c r="BL26" s="7">
        <f t="shared" si="99"/>
        <v>0</v>
      </c>
      <c r="BM26" s="64">
        <v>0</v>
      </c>
      <c r="BO26" s="61">
        <v>0</v>
      </c>
      <c r="BP26" s="7">
        <v>0</v>
      </c>
      <c r="BQ26" s="7">
        <v>0</v>
      </c>
      <c r="BR26" s="7">
        <f t="shared" si="100"/>
        <v>0</v>
      </c>
      <c r="BS26" s="64">
        <v>0</v>
      </c>
      <c r="BU26" s="61">
        <v>0</v>
      </c>
      <c r="BV26" s="7">
        <v>0</v>
      </c>
      <c r="BW26" s="7">
        <v>0</v>
      </c>
      <c r="BX26" s="7">
        <f t="shared" si="101"/>
        <v>0</v>
      </c>
      <c r="BY26" s="64">
        <v>0</v>
      </c>
      <c r="CA26" s="61">
        <v>0</v>
      </c>
      <c r="CB26" s="7">
        <v>0</v>
      </c>
      <c r="CC26" s="7">
        <v>0</v>
      </c>
      <c r="CD26" s="7">
        <f t="shared" si="102"/>
        <v>0</v>
      </c>
      <c r="CE26" s="64">
        <v>0</v>
      </c>
      <c r="CG26" s="61">
        <v>0</v>
      </c>
      <c r="CH26" s="7">
        <v>0</v>
      </c>
      <c r="CI26" s="7">
        <v>0</v>
      </c>
      <c r="CJ26" s="7">
        <f t="shared" si="103"/>
        <v>0</v>
      </c>
      <c r="CK26" s="64">
        <v>0</v>
      </c>
      <c r="CM26" s="61">
        <v>0</v>
      </c>
      <c r="CN26" s="7">
        <v>0</v>
      </c>
      <c r="CO26" s="7">
        <v>0</v>
      </c>
      <c r="CP26" s="7">
        <f t="shared" si="104"/>
        <v>0</v>
      </c>
      <c r="CQ26" s="64">
        <v>0</v>
      </c>
      <c r="CS26" s="61">
        <v>0</v>
      </c>
      <c r="CT26" s="7">
        <v>0</v>
      </c>
      <c r="CU26" s="7">
        <v>0</v>
      </c>
      <c r="CV26" s="7">
        <f t="shared" si="105"/>
        <v>0</v>
      </c>
      <c r="CW26" s="64">
        <v>0</v>
      </c>
      <c r="CY26" s="61">
        <v>0</v>
      </c>
      <c r="CZ26" s="7">
        <v>0</v>
      </c>
      <c r="DA26" s="7">
        <v>0</v>
      </c>
      <c r="DB26" s="7">
        <f t="shared" si="106"/>
        <v>0</v>
      </c>
      <c r="DC26" s="64">
        <v>0</v>
      </c>
      <c r="DE26" s="61">
        <v>0</v>
      </c>
      <c r="DF26" s="7">
        <v>0</v>
      </c>
      <c r="DG26" s="7">
        <v>0</v>
      </c>
      <c r="DH26" s="7">
        <f t="shared" si="107"/>
        <v>0</v>
      </c>
      <c r="DI26" s="64">
        <v>0</v>
      </c>
      <c r="DK26" s="61">
        <v>0</v>
      </c>
      <c r="DL26" s="7">
        <v>0</v>
      </c>
      <c r="DM26" s="7">
        <v>0</v>
      </c>
      <c r="DN26" s="7">
        <f t="shared" si="108"/>
        <v>0</v>
      </c>
      <c r="DO26" s="64">
        <v>0</v>
      </c>
      <c r="DQ26" s="61">
        <v>0</v>
      </c>
      <c r="DR26" s="7">
        <v>0</v>
      </c>
      <c r="DS26" s="7">
        <v>0</v>
      </c>
      <c r="DT26" s="7">
        <f t="shared" si="109"/>
        <v>0</v>
      </c>
      <c r="DU26" s="64">
        <v>0</v>
      </c>
      <c r="DW26" s="61">
        <v>0</v>
      </c>
      <c r="DX26" s="7">
        <v>0</v>
      </c>
      <c r="DY26" s="7">
        <v>0</v>
      </c>
      <c r="DZ26" s="7">
        <f t="shared" si="110"/>
        <v>0</v>
      </c>
      <c r="EA26" s="64">
        <v>0</v>
      </c>
      <c r="EC26" s="61">
        <v>0</v>
      </c>
      <c r="ED26" s="7">
        <v>0</v>
      </c>
      <c r="EE26" s="7">
        <v>0</v>
      </c>
      <c r="EF26" s="7">
        <f t="shared" si="111"/>
        <v>0</v>
      </c>
      <c r="EG26" s="64">
        <v>0</v>
      </c>
      <c r="EI26" s="61">
        <v>0</v>
      </c>
      <c r="EJ26" s="7">
        <v>0</v>
      </c>
      <c r="EK26" s="7">
        <v>0</v>
      </c>
      <c r="EL26" s="7">
        <f t="shared" si="112"/>
        <v>0</v>
      </c>
      <c r="EM26" s="64">
        <v>0</v>
      </c>
      <c r="EO26" s="61">
        <v>0</v>
      </c>
      <c r="EP26" s="7">
        <v>0</v>
      </c>
      <c r="EQ26" s="7">
        <v>0</v>
      </c>
      <c r="ER26" s="7">
        <f t="shared" si="113"/>
        <v>0</v>
      </c>
      <c r="ES26" s="64">
        <v>0</v>
      </c>
      <c r="EU26" s="61">
        <v>0</v>
      </c>
      <c r="EV26" s="7">
        <v>0</v>
      </c>
      <c r="EW26" s="7">
        <v>0</v>
      </c>
      <c r="EX26" s="7">
        <f t="shared" si="114"/>
        <v>0</v>
      </c>
      <c r="EY26" s="64">
        <v>0</v>
      </c>
      <c r="FA26" s="61">
        <v>0</v>
      </c>
      <c r="FB26" s="7">
        <v>0</v>
      </c>
      <c r="FC26" s="7">
        <v>0</v>
      </c>
      <c r="FD26" s="7">
        <f t="shared" si="115"/>
        <v>0</v>
      </c>
      <c r="FE26" s="64">
        <v>0</v>
      </c>
      <c r="FG26" s="61">
        <v>0</v>
      </c>
      <c r="FH26" s="7">
        <v>0</v>
      </c>
      <c r="FI26" s="7">
        <v>0</v>
      </c>
      <c r="FJ26" s="7">
        <f t="shared" si="116"/>
        <v>0</v>
      </c>
      <c r="FK26" s="64">
        <v>0</v>
      </c>
      <c r="FM26" s="61">
        <v>0</v>
      </c>
      <c r="FN26" s="7">
        <v>0</v>
      </c>
      <c r="FO26" s="7">
        <v>0</v>
      </c>
      <c r="FP26" s="7">
        <f t="shared" si="117"/>
        <v>0</v>
      </c>
      <c r="FQ26" s="64">
        <v>0</v>
      </c>
      <c r="FS26" s="61">
        <v>0</v>
      </c>
      <c r="FT26" s="7">
        <v>0</v>
      </c>
      <c r="FU26" s="7">
        <v>0</v>
      </c>
      <c r="FV26" s="7">
        <f t="shared" si="118"/>
        <v>0</v>
      </c>
      <c r="FW26" s="64">
        <v>0</v>
      </c>
      <c r="FY26" s="61">
        <v>0</v>
      </c>
      <c r="FZ26" s="7">
        <v>0</v>
      </c>
      <c r="GA26" s="7">
        <v>0</v>
      </c>
      <c r="GB26" s="7">
        <f t="shared" si="119"/>
        <v>0</v>
      </c>
      <c r="GC26" s="64">
        <v>0</v>
      </c>
      <c r="GE26" s="61">
        <v>0</v>
      </c>
      <c r="GF26" s="7">
        <v>0</v>
      </c>
      <c r="GG26" s="7">
        <v>0</v>
      </c>
      <c r="GH26" s="7">
        <f t="shared" si="120"/>
        <v>0</v>
      </c>
      <c r="GI26" s="64">
        <v>0</v>
      </c>
      <c r="GK26" s="61">
        <v>0</v>
      </c>
      <c r="GL26" s="7">
        <v>0</v>
      </c>
      <c r="GM26" s="7">
        <v>0</v>
      </c>
      <c r="GN26" s="7">
        <f t="shared" si="121"/>
        <v>0</v>
      </c>
      <c r="GO26" s="64">
        <v>0</v>
      </c>
      <c r="GQ26" s="61">
        <v>0</v>
      </c>
      <c r="GR26" s="7">
        <v>0</v>
      </c>
      <c r="GS26" s="7">
        <v>0</v>
      </c>
      <c r="GT26" s="7">
        <f t="shared" si="122"/>
        <v>0</v>
      </c>
      <c r="GU26" s="64">
        <v>0</v>
      </c>
    </row>
    <row r="27" spans="1:203" x14ac:dyDescent="0.25">
      <c r="A27" s="42" t="s">
        <v>29</v>
      </c>
      <c r="B27" s="9" t="s">
        <v>27</v>
      </c>
      <c r="C27" s="15">
        <v>1800</v>
      </c>
      <c r="D27" s="54">
        <f t="shared" si="30"/>
        <v>382</v>
      </c>
      <c r="E27" s="56">
        <f t="shared" si="123"/>
        <v>0</v>
      </c>
      <c r="F27" s="54">
        <f t="shared" si="31"/>
        <v>1418</v>
      </c>
      <c r="G27" s="62">
        <v>21</v>
      </c>
      <c r="H27" s="49">
        <v>21</v>
      </c>
      <c r="I27" s="49">
        <v>12</v>
      </c>
      <c r="J27" s="49">
        <v>54</v>
      </c>
      <c r="K27" s="63"/>
      <c r="M27" s="62">
        <v>50</v>
      </c>
      <c r="N27" s="49">
        <v>123</v>
      </c>
      <c r="O27" s="49">
        <v>250</v>
      </c>
      <c r="P27" s="49">
        <v>423</v>
      </c>
      <c r="Q27" s="63">
        <v>0</v>
      </c>
      <c r="S27" s="62">
        <v>20</v>
      </c>
      <c r="T27" s="49">
        <v>0</v>
      </c>
      <c r="U27" s="49">
        <v>250</v>
      </c>
      <c r="V27" s="49">
        <v>135</v>
      </c>
      <c r="W27" s="63">
        <v>0</v>
      </c>
      <c r="Y27" s="62">
        <v>0</v>
      </c>
      <c r="Z27" s="49">
        <v>0</v>
      </c>
      <c r="AA27" s="49">
        <v>0</v>
      </c>
      <c r="AB27" s="49">
        <f t="shared" si="93"/>
        <v>0</v>
      </c>
      <c r="AC27" s="63">
        <v>0</v>
      </c>
      <c r="AE27" s="62">
        <v>0</v>
      </c>
      <c r="AF27" s="49">
        <v>0</v>
      </c>
      <c r="AG27" s="49">
        <v>0</v>
      </c>
      <c r="AH27" s="49">
        <f t="shared" si="94"/>
        <v>0</v>
      </c>
      <c r="AI27" s="63">
        <v>0</v>
      </c>
      <c r="AK27" s="62">
        <v>0</v>
      </c>
      <c r="AL27" s="49">
        <v>0</v>
      </c>
      <c r="AM27" s="49">
        <v>0</v>
      </c>
      <c r="AN27" s="49">
        <f t="shared" si="95"/>
        <v>0</v>
      </c>
      <c r="AO27" s="63">
        <v>0</v>
      </c>
      <c r="AQ27" s="62">
        <v>0</v>
      </c>
      <c r="AR27" s="49">
        <v>0</v>
      </c>
      <c r="AS27" s="49">
        <v>0</v>
      </c>
      <c r="AT27" s="49">
        <f t="shared" si="96"/>
        <v>0</v>
      </c>
      <c r="AU27" s="63">
        <v>0</v>
      </c>
      <c r="AW27" s="62">
        <v>0</v>
      </c>
      <c r="AX27" s="49">
        <v>0</v>
      </c>
      <c r="AY27" s="49">
        <v>0</v>
      </c>
      <c r="AZ27" s="49">
        <f t="shared" si="97"/>
        <v>0</v>
      </c>
      <c r="BA27" s="63">
        <v>0</v>
      </c>
      <c r="BC27" s="62">
        <v>0</v>
      </c>
      <c r="BD27" s="49">
        <v>0</v>
      </c>
      <c r="BE27" s="49">
        <v>0</v>
      </c>
      <c r="BF27" s="49">
        <f t="shared" si="98"/>
        <v>0</v>
      </c>
      <c r="BG27" s="63">
        <v>0</v>
      </c>
      <c r="BI27" s="62">
        <v>0</v>
      </c>
      <c r="BJ27" s="49">
        <v>0</v>
      </c>
      <c r="BK27" s="49">
        <v>0</v>
      </c>
      <c r="BL27" s="49">
        <f t="shared" si="99"/>
        <v>0</v>
      </c>
      <c r="BM27" s="63">
        <v>0</v>
      </c>
      <c r="BO27" s="62">
        <v>0</v>
      </c>
      <c r="BP27" s="49">
        <v>0</v>
      </c>
      <c r="BQ27" s="49">
        <v>0</v>
      </c>
      <c r="BR27" s="49">
        <f t="shared" si="100"/>
        <v>0</v>
      </c>
      <c r="BS27" s="63">
        <v>0</v>
      </c>
      <c r="BU27" s="62">
        <v>0</v>
      </c>
      <c r="BV27" s="49">
        <v>0</v>
      </c>
      <c r="BW27" s="49">
        <v>0</v>
      </c>
      <c r="BX27" s="49">
        <f t="shared" si="101"/>
        <v>0</v>
      </c>
      <c r="BY27" s="63">
        <v>0</v>
      </c>
      <c r="CA27" s="62">
        <v>0</v>
      </c>
      <c r="CB27" s="49">
        <v>0</v>
      </c>
      <c r="CC27" s="49">
        <v>0</v>
      </c>
      <c r="CD27" s="49">
        <f t="shared" si="102"/>
        <v>0</v>
      </c>
      <c r="CE27" s="63">
        <v>0</v>
      </c>
      <c r="CG27" s="62">
        <v>0</v>
      </c>
      <c r="CH27" s="49">
        <v>0</v>
      </c>
      <c r="CI27" s="49">
        <v>0</v>
      </c>
      <c r="CJ27" s="49">
        <f t="shared" si="103"/>
        <v>0</v>
      </c>
      <c r="CK27" s="63">
        <v>0</v>
      </c>
      <c r="CM27" s="62">
        <v>0</v>
      </c>
      <c r="CN27" s="49">
        <v>0</v>
      </c>
      <c r="CO27" s="49">
        <v>0</v>
      </c>
      <c r="CP27" s="49">
        <f t="shared" si="104"/>
        <v>0</v>
      </c>
      <c r="CQ27" s="63">
        <v>0</v>
      </c>
      <c r="CS27" s="62">
        <v>0</v>
      </c>
      <c r="CT27" s="49">
        <v>0</v>
      </c>
      <c r="CU27" s="49">
        <v>0</v>
      </c>
      <c r="CV27" s="49">
        <f t="shared" si="105"/>
        <v>0</v>
      </c>
      <c r="CW27" s="63">
        <v>0</v>
      </c>
      <c r="CY27" s="62">
        <v>0</v>
      </c>
      <c r="CZ27" s="49">
        <v>0</v>
      </c>
      <c r="DA27" s="49">
        <v>0</v>
      </c>
      <c r="DB27" s="49">
        <f t="shared" si="106"/>
        <v>0</v>
      </c>
      <c r="DC27" s="63">
        <v>0</v>
      </c>
      <c r="DE27" s="62">
        <v>0</v>
      </c>
      <c r="DF27" s="49">
        <v>0</v>
      </c>
      <c r="DG27" s="49">
        <v>0</v>
      </c>
      <c r="DH27" s="49">
        <f t="shared" si="107"/>
        <v>0</v>
      </c>
      <c r="DI27" s="63">
        <v>0</v>
      </c>
      <c r="DK27" s="62">
        <v>0</v>
      </c>
      <c r="DL27" s="49">
        <v>0</v>
      </c>
      <c r="DM27" s="49">
        <v>0</v>
      </c>
      <c r="DN27" s="49">
        <f t="shared" si="108"/>
        <v>0</v>
      </c>
      <c r="DO27" s="63">
        <v>0</v>
      </c>
      <c r="DQ27" s="62">
        <v>0</v>
      </c>
      <c r="DR27" s="49">
        <v>0</v>
      </c>
      <c r="DS27" s="49">
        <v>0</v>
      </c>
      <c r="DT27" s="49">
        <f t="shared" si="109"/>
        <v>0</v>
      </c>
      <c r="DU27" s="63">
        <v>0</v>
      </c>
      <c r="DW27" s="62">
        <v>0</v>
      </c>
      <c r="DX27" s="49">
        <v>0</v>
      </c>
      <c r="DY27" s="49">
        <v>0</v>
      </c>
      <c r="DZ27" s="49">
        <f t="shared" si="110"/>
        <v>0</v>
      </c>
      <c r="EA27" s="63">
        <v>0</v>
      </c>
      <c r="EC27" s="62">
        <v>0</v>
      </c>
      <c r="ED27" s="49">
        <v>0</v>
      </c>
      <c r="EE27" s="49">
        <v>0</v>
      </c>
      <c r="EF27" s="49">
        <f t="shared" si="111"/>
        <v>0</v>
      </c>
      <c r="EG27" s="63">
        <v>0</v>
      </c>
      <c r="EI27" s="62">
        <v>0</v>
      </c>
      <c r="EJ27" s="49">
        <v>0</v>
      </c>
      <c r="EK27" s="49">
        <v>0</v>
      </c>
      <c r="EL27" s="49">
        <f t="shared" si="112"/>
        <v>0</v>
      </c>
      <c r="EM27" s="63">
        <v>0</v>
      </c>
      <c r="EO27" s="62">
        <v>0</v>
      </c>
      <c r="EP27" s="49">
        <v>0</v>
      </c>
      <c r="EQ27" s="49">
        <v>0</v>
      </c>
      <c r="ER27" s="49">
        <f t="shared" si="113"/>
        <v>0</v>
      </c>
      <c r="ES27" s="63">
        <v>0</v>
      </c>
      <c r="EU27" s="62">
        <v>0</v>
      </c>
      <c r="EV27" s="49">
        <v>0</v>
      </c>
      <c r="EW27" s="49">
        <v>0</v>
      </c>
      <c r="EX27" s="49">
        <f t="shared" si="114"/>
        <v>0</v>
      </c>
      <c r="EY27" s="63">
        <v>0</v>
      </c>
      <c r="FA27" s="62">
        <v>0</v>
      </c>
      <c r="FB27" s="49">
        <v>0</v>
      </c>
      <c r="FC27" s="49">
        <v>0</v>
      </c>
      <c r="FD27" s="49">
        <f t="shared" si="115"/>
        <v>0</v>
      </c>
      <c r="FE27" s="63">
        <v>0</v>
      </c>
      <c r="FG27" s="62">
        <v>0</v>
      </c>
      <c r="FH27" s="49">
        <v>0</v>
      </c>
      <c r="FI27" s="49">
        <v>0</v>
      </c>
      <c r="FJ27" s="49">
        <f t="shared" si="116"/>
        <v>0</v>
      </c>
      <c r="FK27" s="63">
        <v>0</v>
      </c>
      <c r="FM27" s="62">
        <v>0</v>
      </c>
      <c r="FN27" s="49">
        <v>0</v>
      </c>
      <c r="FO27" s="49">
        <v>0</v>
      </c>
      <c r="FP27" s="49">
        <f t="shared" si="117"/>
        <v>0</v>
      </c>
      <c r="FQ27" s="63">
        <v>0</v>
      </c>
      <c r="FS27" s="62">
        <v>0</v>
      </c>
      <c r="FT27" s="49">
        <v>0</v>
      </c>
      <c r="FU27" s="49">
        <v>0</v>
      </c>
      <c r="FV27" s="49">
        <f t="shared" si="118"/>
        <v>0</v>
      </c>
      <c r="FW27" s="63">
        <v>0</v>
      </c>
      <c r="FY27" s="62">
        <v>0</v>
      </c>
      <c r="FZ27" s="49">
        <v>0</v>
      </c>
      <c r="GA27" s="49">
        <v>0</v>
      </c>
      <c r="GB27" s="49">
        <f t="shared" si="119"/>
        <v>0</v>
      </c>
      <c r="GC27" s="63">
        <v>0</v>
      </c>
      <c r="GE27" s="62">
        <v>0</v>
      </c>
      <c r="GF27" s="49">
        <v>0</v>
      </c>
      <c r="GG27" s="49">
        <v>0</v>
      </c>
      <c r="GH27" s="49">
        <f t="shared" si="120"/>
        <v>0</v>
      </c>
      <c r="GI27" s="63">
        <v>0</v>
      </c>
      <c r="GK27" s="62">
        <v>0</v>
      </c>
      <c r="GL27" s="49">
        <v>0</v>
      </c>
      <c r="GM27" s="49">
        <v>0</v>
      </c>
      <c r="GN27" s="49">
        <f t="shared" si="121"/>
        <v>0</v>
      </c>
      <c r="GO27" s="63">
        <v>0</v>
      </c>
      <c r="GQ27" s="62">
        <v>0</v>
      </c>
      <c r="GR27" s="49">
        <v>0</v>
      </c>
      <c r="GS27" s="49">
        <v>0</v>
      </c>
      <c r="GT27" s="49">
        <f t="shared" si="122"/>
        <v>0</v>
      </c>
      <c r="GU27" s="63">
        <v>0</v>
      </c>
    </row>
    <row r="28" spans="1:203" x14ac:dyDescent="0.25">
      <c r="A28" s="43" t="s">
        <v>30</v>
      </c>
      <c r="B28" s="16">
        <v>350</v>
      </c>
      <c r="C28" s="17">
        <v>1800</v>
      </c>
      <c r="D28" s="53">
        <f t="shared" si="30"/>
        <v>382</v>
      </c>
      <c r="E28" s="56">
        <f t="shared" si="123"/>
        <v>0</v>
      </c>
      <c r="F28" s="53">
        <f t="shared" si="31"/>
        <v>1418</v>
      </c>
      <c r="G28" s="61">
        <v>21</v>
      </c>
      <c r="H28" s="7">
        <v>21</v>
      </c>
      <c r="I28" s="7">
        <v>12</v>
      </c>
      <c r="J28" s="7">
        <v>54</v>
      </c>
      <c r="K28" s="64"/>
      <c r="M28" s="61">
        <v>50</v>
      </c>
      <c r="N28" s="7">
        <v>123</v>
      </c>
      <c r="O28" s="7">
        <v>250</v>
      </c>
      <c r="P28" s="7">
        <v>423</v>
      </c>
      <c r="Q28" s="64">
        <v>0</v>
      </c>
      <c r="S28" s="61">
        <v>20</v>
      </c>
      <c r="T28" s="7">
        <v>0</v>
      </c>
      <c r="U28" s="7">
        <v>250</v>
      </c>
      <c r="V28" s="7">
        <v>135</v>
      </c>
      <c r="W28" s="64">
        <v>0</v>
      </c>
      <c r="Y28" s="61">
        <v>0</v>
      </c>
      <c r="Z28" s="7">
        <v>0</v>
      </c>
      <c r="AA28" s="7">
        <v>0</v>
      </c>
      <c r="AB28" s="7">
        <f t="shared" si="93"/>
        <v>0</v>
      </c>
      <c r="AC28" s="64">
        <v>0</v>
      </c>
      <c r="AE28" s="61">
        <v>0</v>
      </c>
      <c r="AF28" s="7">
        <v>0</v>
      </c>
      <c r="AG28" s="7">
        <v>0</v>
      </c>
      <c r="AH28" s="7">
        <f t="shared" si="94"/>
        <v>0</v>
      </c>
      <c r="AI28" s="64">
        <v>0</v>
      </c>
      <c r="AK28" s="61">
        <v>0</v>
      </c>
      <c r="AL28" s="7">
        <v>0</v>
      </c>
      <c r="AM28" s="7">
        <v>0</v>
      </c>
      <c r="AN28" s="7">
        <f t="shared" si="95"/>
        <v>0</v>
      </c>
      <c r="AO28" s="64">
        <v>0</v>
      </c>
      <c r="AQ28" s="61">
        <v>0</v>
      </c>
      <c r="AR28" s="7">
        <v>0</v>
      </c>
      <c r="AS28" s="7">
        <v>0</v>
      </c>
      <c r="AT28" s="7">
        <f t="shared" si="96"/>
        <v>0</v>
      </c>
      <c r="AU28" s="64">
        <v>0</v>
      </c>
      <c r="AW28" s="61">
        <v>0</v>
      </c>
      <c r="AX28" s="7">
        <v>0</v>
      </c>
      <c r="AY28" s="7">
        <v>0</v>
      </c>
      <c r="AZ28" s="7">
        <f t="shared" si="97"/>
        <v>0</v>
      </c>
      <c r="BA28" s="64">
        <v>0</v>
      </c>
      <c r="BC28" s="61">
        <v>0</v>
      </c>
      <c r="BD28" s="7">
        <v>0</v>
      </c>
      <c r="BE28" s="7">
        <v>0</v>
      </c>
      <c r="BF28" s="7">
        <f t="shared" si="98"/>
        <v>0</v>
      </c>
      <c r="BG28" s="64">
        <v>0</v>
      </c>
      <c r="BI28" s="61">
        <v>0</v>
      </c>
      <c r="BJ28" s="7">
        <v>0</v>
      </c>
      <c r="BK28" s="7">
        <v>0</v>
      </c>
      <c r="BL28" s="7">
        <f t="shared" si="99"/>
        <v>0</v>
      </c>
      <c r="BM28" s="64">
        <v>0</v>
      </c>
      <c r="BO28" s="61">
        <v>0</v>
      </c>
      <c r="BP28" s="7">
        <v>0</v>
      </c>
      <c r="BQ28" s="7">
        <v>0</v>
      </c>
      <c r="BR28" s="7">
        <f t="shared" si="100"/>
        <v>0</v>
      </c>
      <c r="BS28" s="64">
        <v>0</v>
      </c>
      <c r="BU28" s="61">
        <v>0</v>
      </c>
      <c r="BV28" s="7">
        <v>0</v>
      </c>
      <c r="BW28" s="7">
        <v>0</v>
      </c>
      <c r="BX28" s="7">
        <f t="shared" si="101"/>
        <v>0</v>
      </c>
      <c r="BY28" s="64">
        <v>0</v>
      </c>
      <c r="CA28" s="61">
        <v>0</v>
      </c>
      <c r="CB28" s="7">
        <v>0</v>
      </c>
      <c r="CC28" s="7">
        <v>0</v>
      </c>
      <c r="CD28" s="7">
        <f t="shared" si="102"/>
        <v>0</v>
      </c>
      <c r="CE28" s="64">
        <v>0</v>
      </c>
      <c r="CG28" s="61">
        <v>0</v>
      </c>
      <c r="CH28" s="7">
        <v>0</v>
      </c>
      <c r="CI28" s="7">
        <v>0</v>
      </c>
      <c r="CJ28" s="7">
        <f t="shared" si="103"/>
        <v>0</v>
      </c>
      <c r="CK28" s="64">
        <v>0</v>
      </c>
      <c r="CM28" s="61">
        <v>0</v>
      </c>
      <c r="CN28" s="7">
        <v>0</v>
      </c>
      <c r="CO28" s="7">
        <v>0</v>
      </c>
      <c r="CP28" s="7">
        <f t="shared" si="104"/>
        <v>0</v>
      </c>
      <c r="CQ28" s="64">
        <v>0</v>
      </c>
      <c r="CS28" s="61">
        <v>0</v>
      </c>
      <c r="CT28" s="7">
        <v>0</v>
      </c>
      <c r="CU28" s="7">
        <v>0</v>
      </c>
      <c r="CV28" s="7">
        <f t="shared" si="105"/>
        <v>0</v>
      </c>
      <c r="CW28" s="64">
        <v>0</v>
      </c>
      <c r="CY28" s="61">
        <v>0</v>
      </c>
      <c r="CZ28" s="7">
        <v>0</v>
      </c>
      <c r="DA28" s="7">
        <v>0</v>
      </c>
      <c r="DB28" s="7">
        <f t="shared" si="106"/>
        <v>0</v>
      </c>
      <c r="DC28" s="64">
        <v>0</v>
      </c>
      <c r="DE28" s="61">
        <v>0</v>
      </c>
      <c r="DF28" s="7">
        <v>0</v>
      </c>
      <c r="DG28" s="7">
        <v>0</v>
      </c>
      <c r="DH28" s="7">
        <f t="shared" si="107"/>
        <v>0</v>
      </c>
      <c r="DI28" s="64">
        <v>0</v>
      </c>
      <c r="DK28" s="61">
        <v>0</v>
      </c>
      <c r="DL28" s="7">
        <v>0</v>
      </c>
      <c r="DM28" s="7">
        <v>0</v>
      </c>
      <c r="DN28" s="7">
        <f t="shared" si="108"/>
        <v>0</v>
      </c>
      <c r="DO28" s="64">
        <v>0</v>
      </c>
      <c r="DQ28" s="61">
        <v>0</v>
      </c>
      <c r="DR28" s="7">
        <v>0</v>
      </c>
      <c r="DS28" s="7">
        <v>0</v>
      </c>
      <c r="DT28" s="7">
        <f t="shared" si="109"/>
        <v>0</v>
      </c>
      <c r="DU28" s="64">
        <v>0</v>
      </c>
      <c r="DW28" s="61">
        <v>0</v>
      </c>
      <c r="DX28" s="7">
        <v>0</v>
      </c>
      <c r="DY28" s="7">
        <v>0</v>
      </c>
      <c r="DZ28" s="7">
        <f t="shared" si="110"/>
        <v>0</v>
      </c>
      <c r="EA28" s="64">
        <v>0</v>
      </c>
      <c r="EC28" s="61">
        <v>0</v>
      </c>
      <c r="ED28" s="7">
        <v>0</v>
      </c>
      <c r="EE28" s="7">
        <v>0</v>
      </c>
      <c r="EF28" s="7">
        <f t="shared" si="111"/>
        <v>0</v>
      </c>
      <c r="EG28" s="64">
        <v>0</v>
      </c>
      <c r="EI28" s="61">
        <v>0</v>
      </c>
      <c r="EJ28" s="7">
        <v>0</v>
      </c>
      <c r="EK28" s="7">
        <v>0</v>
      </c>
      <c r="EL28" s="7">
        <f t="shared" si="112"/>
        <v>0</v>
      </c>
      <c r="EM28" s="64">
        <v>0</v>
      </c>
      <c r="EO28" s="61">
        <v>0</v>
      </c>
      <c r="EP28" s="7">
        <v>0</v>
      </c>
      <c r="EQ28" s="7">
        <v>0</v>
      </c>
      <c r="ER28" s="7">
        <f t="shared" si="113"/>
        <v>0</v>
      </c>
      <c r="ES28" s="64">
        <v>0</v>
      </c>
      <c r="EU28" s="61">
        <v>0</v>
      </c>
      <c r="EV28" s="7">
        <v>0</v>
      </c>
      <c r="EW28" s="7">
        <v>0</v>
      </c>
      <c r="EX28" s="7">
        <f t="shared" si="114"/>
        <v>0</v>
      </c>
      <c r="EY28" s="64">
        <v>0</v>
      </c>
      <c r="FA28" s="61">
        <v>0</v>
      </c>
      <c r="FB28" s="7">
        <v>0</v>
      </c>
      <c r="FC28" s="7">
        <v>0</v>
      </c>
      <c r="FD28" s="7">
        <f t="shared" si="115"/>
        <v>0</v>
      </c>
      <c r="FE28" s="64">
        <v>0</v>
      </c>
      <c r="FG28" s="61">
        <v>0</v>
      </c>
      <c r="FH28" s="7">
        <v>0</v>
      </c>
      <c r="FI28" s="7">
        <v>0</v>
      </c>
      <c r="FJ28" s="7">
        <f t="shared" si="116"/>
        <v>0</v>
      </c>
      <c r="FK28" s="64">
        <v>0</v>
      </c>
      <c r="FM28" s="61">
        <v>0</v>
      </c>
      <c r="FN28" s="7">
        <v>0</v>
      </c>
      <c r="FO28" s="7">
        <v>0</v>
      </c>
      <c r="FP28" s="7">
        <f t="shared" si="117"/>
        <v>0</v>
      </c>
      <c r="FQ28" s="64">
        <v>0</v>
      </c>
      <c r="FS28" s="61">
        <v>0</v>
      </c>
      <c r="FT28" s="7">
        <v>0</v>
      </c>
      <c r="FU28" s="7">
        <v>0</v>
      </c>
      <c r="FV28" s="7">
        <f t="shared" si="118"/>
        <v>0</v>
      </c>
      <c r="FW28" s="64">
        <v>0</v>
      </c>
      <c r="FY28" s="61">
        <v>0</v>
      </c>
      <c r="FZ28" s="7">
        <v>0</v>
      </c>
      <c r="GA28" s="7">
        <v>0</v>
      </c>
      <c r="GB28" s="7">
        <f t="shared" si="119"/>
        <v>0</v>
      </c>
      <c r="GC28" s="64">
        <v>0</v>
      </c>
      <c r="GE28" s="61">
        <v>0</v>
      </c>
      <c r="GF28" s="7">
        <v>0</v>
      </c>
      <c r="GG28" s="7">
        <v>0</v>
      </c>
      <c r="GH28" s="7">
        <f t="shared" si="120"/>
        <v>0</v>
      </c>
      <c r="GI28" s="64">
        <v>0</v>
      </c>
      <c r="GK28" s="61">
        <v>0</v>
      </c>
      <c r="GL28" s="7">
        <v>0</v>
      </c>
      <c r="GM28" s="7">
        <v>0</v>
      </c>
      <c r="GN28" s="7">
        <f t="shared" si="121"/>
        <v>0</v>
      </c>
      <c r="GO28" s="64">
        <v>0</v>
      </c>
      <c r="GQ28" s="61">
        <v>0</v>
      </c>
      <c r="GR28" s="7">
        <v>0</v>
      </c>
      <c r="GS28" s="7">
        <v>0</v>
      </c>
      <c r="GT28" s="7">
        <f t="shared" si="122"/>
        <v>0</v>
      </c>
      <c r="GU28" s="64">
        <v>0</v>
      </c>
    </row>
    <row r="29" spans="1:203" x14ac:dyDescent="0.25">
      <c r="A29" s="42" t="s">
        <v>31</v>
      </c>
      <c r="B29" s="9" t="s">
        <v>27</v>
      </c>
      <c r="C29" s="15">
        <v>1800</v>
      </c>
      <c r="D29" s="54">
        <f t="shared" si="30"/>
        <v>382</v>
      </c>
      <c r="E29" s="56">
        <f t="shared" si="123"/>
        <v>0</v>
      </c>
      <c r="F29" s="54">
        <f t="shared" si="31"/>
        <v>1418</v>
      </c>
      <c r="G29" s="62">
        <v>21</v>
      </c>
      <c r="H29" s="49">
        <v>21</v>
      </c>
      <c r="I29" s="49">
        <v>12</v>
      </c>
      <c r="J29" s="49">
        <v>54</v>
      </c>
      <c r="K29" s="63"/>
      <c r="M29" s="62">
        <v>50</v>
      </c>
      <c r="N29" s="49">
        <v>123</v>
      </c>
      <c r="O29" s="49">
        <v>250</v>
      </c>
      <c r="P29" s="49">
        <v>423</v>
      </c>
      <c r="Q29" s="63">
        <v>0</v>
      </c>
      <c r="S29" s="62">
        <v>20</v>
      </c>
      <c r="T29" s="49">
        <v>0</v>
      </c>
      <c r="U29" s="49">
        <v>250</v>
      </c>
      <c r="V29" s="49">
        <v>135</v>
      </c>
      <c r="W29" s="63">
        <v>0</v>
      </c>
      <c r="Y29" s="62">
        <v>0</v>
      </c>
      <c r="Z29" s="49">
        <v>0</v>
      </c>
      <c r="AA29" s="49">
        <v>0</v>
      </c>
      <c r="AB29" s="49">
        <f t="shared" si="93"/>
        <v>0</v>
      </c>
      <c r="AC29" s="63">
        <v>0</v>
      </c>
      <c r="AE29" s="62">
        <v>0</v>
      </c>
      <c r="AF29" s="49">
        <v>0</v>
      </c>
      <c r="AG29" s="49">
        <v>0</v>
      </c>
      <c r="AH29" s="49">
        <f t="shared" si="94"/>
        <v>0</v>
      </c>
      <c r="AI29" s="63">
        <v>0</v>
      </c>
      <c r="AK29" s="62">
        <v>0</v>
      </c>
      <c r="AL29" s="49">
        <v>0</v>
      </c>
      <c r="AM29" s="49">
        <v>0</v>
      </c>
      <c r="AN29" s="49">
        <f t="shared" si="95"/>
        <v>0</v>
      </c>
      <c r="AO29" s="63">
        <v>0</v>
      </c>
      <c r="AQ29" s="62">
        <v>0</v>
      </c>
      <c r="AR29" s="49">
        <v>0</v>
      </c>
      <c r="AS29" s="49">
        <v>0</v>
      </c>
      <c r="AT29" s="49">
        <f t="shared" si="96"/>
        <v>0</v>
      </c>
      <c r="AU29" s="63">
        <v>0</v>
      </c>
      <c r="AW29" s="62">
        <v>0</v>
      </c>
      <c r="AX29" s="49">
        <v>0</v>
      </c>
      <c r="AY29" s="49">
        <v>0</v>
      </c>
      <c r="AZ29" s="49">
        <f t="shared" si="97"/>
        <v>0</v>
      </c>
      <c r="BA29" s="63">
        <v>0</v>
      </c>
      <c r="BC29" s="62">
        <v>0</v>
      </c>
      <c r="BD29" s="49">
        <v>0</v>
      </c>
      <c r="BE29" s="49">
        <v>0</v>
      </c>
      <c r="BF29" s="49">
        <f t="shared" si="98"/>
        <v>0</v>
      </c>
      <c r="BG29" s="63">
        <v>0</v>
      </c>
      <c r="BI29" s="62">
        <v>0</v>
      </c>
      <c r="BJ29" s="49">
        <v>0</v>
      </c>
      <c r="BK29" s="49">
        <v>0</v>
      </c>
      <c r="BL29" s="49">
        <f t="shared" si="99"/>
        <v>0</v>
      </c>
      <c r="BM29" s="63">
        <v>0</v>
      </c>
      <c r="BO29" s="62">
        <v>0</v>
      </c>
      <c r="BP29" s="49">
        <v>0</v>
      </c>
      <c r="BQ29" s="49">
        <v>0</v>
      </c>
      <c r="BR29" s="49">
        <f t="shared" si="100"/>
        <v>0</v>
      </c>
      <c r="BS29" s="63">
        <v>0</v>
      </c>
      <c r="BU29" s="62">
        <v>0</v>
      </c>
      <c r="BV29" s="49">
        <v>0</v>
      </c>
      <c r="BW29" s="49">
        <v>0</v>
      </c>
      <c r="BX29" s="49">
        <f t="shared" si="101"/>
        <v>0</v>
      </c>
      <c r="BY29" s="63">
        <v>0</v>
      </c>
      <c r="CA29" s="62">
        <v>0</v>
      </c>
      <c r="CB29" s="49">
        <v>0</v>
      </c>
      <c r="CC29" s="49">
        <v>0</v>
      </c>
      <c r="CD29" s="49">
        <f t="shared" si="102"/>
        <v>0</v>
      </c>
      <c r="CE29" s="63">
        <v>0</v>
      </c>
      <c r="CG29" s="62">
        <v>0</v>
      </c>
      <c r="CH29" s="49">
        <v>0</v>
      </c>
      <c r="CI29" s="49">
        <v>0</v>
      </c>
      <c r="CJ29" s="49">
        <f t="shared" si="103"/>
        <v>0</v>
      </c>
      <c r="CK29" s="63">
        <v>0</v>
      </c>
      <c r="CM29" s="62">
        <v>0</v>
      </c>
      <c r="CN29" s="49">
        <v>0</v>
      </c>
      <c r="CO29" s="49">
        <v>0</v>
      </c>
      <c r="CP29" s="49">
        <f t="shared" si="104"/>
        <v>0</v>
      </c>
      <c r="CQ29" s="63">
        <v>0</v>
      </c>
      <c r="CS29" s="62">
        <v>0</v>
      </c>
      <c r="CT29" s="49">
        <v>0</v>
      </c>
      <c r="CU29" s="49">
        <v>0</v>
      </c>
      <c r="CV29" s="49">
        <f t="shared" si="105"/>
        <v>0</v>
      </c>
      <c r="CW29" s="63">
        <v>0</v>
      </c>
      <c r="CY29" s="62">
        <v>0</v>
      </c>
      <c r="CZ29" s="49">
        <v>0</v>
      </c>
      <c r="DA29" s="49">
        <v>0</v>
      </c>
      <c r="DB29" s="49">
        <f t="shared" si="106"/>
        <v>0</v>
      </c>
      <c r="DC29" s="63">
        <v>0</v>
      </c>
      <c r="DE29" s="62">
        <v>0</v>
      </c>
      <c r="DF29" s="49">
        <v>0</v>
      </c>
      <c r="DG29" s="49">
        <v>0</v>
      </c>
      <c r="DH29" s="49">
        <f t="shared" si="107"/>
        <v>0</v>
      </c>
      <c r="DI29" s="63">
        <v>0</v>
      </c>
      <c r="DK29" s="62">
        <v>0</v>
      </c>
      <c r="DL29" s="49">
        <v>0</v>
      </c>
      <c r="DM29" s="49">
        <v>0</v>
      </c>
      <c r="DN29" s="49">
        <f t="shared" si="108"/>
        <v>0</v>
      </c>
      <c r="DO29" s="63">
        <v>0</v>
      </c>
      <c r="DQ29" s="62">
        <v>0</v>
      </c>
      <c r="DR29" s="49">
        <v>0</v>
      </c>
      <c r="DS29" s="49">
        <v>0</v>
      </c>
      <c r="DT29" s="49">
        <f t="shared" si="109"/>
        <v>0</v>
      </c>
      <c r="DU29" s="63">
        <v>0</v>
      </c>
      <c r="DW29" s="62">
        <v>0</v>
      </c>
      <c r="DX29" s="49">
        <v>0</v>
      </c>
      <c r="DY29" s="49">
        <v>0</v>
      </c>
      <c r="DZ29" s="49">
        <f t="shared" si="110"/>
        <v>0</v>
      </c>
      <c r="EA29" s="63">
        <v>0</v>
      </c>
      <c r="EC29" s="62">
        <v>0</v>
      </c>
      <c r="ED29" s="49">
        <v>0</v>
      </c>
      <c r="EE29" s="49">
        <v>0</v>
      </c>
      <c r="EF29" s="49">
        <f t="shared" si="111"/>
        <v>0</v>
      </c>
      <c r="EG29" s="63">
        <v>0</v>
      </c>
      <c r="EI29" s="62">
        <v>0</v>
      </c>
      <c r="EJ29" s="49">
        <v>0</v>
      </c>
      <c r="EK29" s="49">
        <v>0</v>
      </c>
      <c r="EL29" s="49">
        <f t="shared" si="112"/>
        <v>0</v>
      </c>
      <c r="EM29" s="63">
        <v>0</v>
      </c>
      <c r="EO29" s="62">
        <v>0</v>
      </c>
      <c r="EP29" s="49">
        <v>0</v>
      </c>
      <c r="EQ29" s="49">
        <v>0</v>
      </c>
      <c r="ER29" s="49">
        <f t="shared" si="113"/>
        <v>0</v>
      </c>
      <c r="ES29" s="63">
        <v>0</v>
      </c>
      <c r="EU29" s="62">
        <v>0</v>
      </c>
      <c r="EV29" s="49">
        <v>0</v>
      </c>
      <c r="EW29" s="49">
        <v>0</v>
      </c>
      <c r="EX29" s="49">
        <f t="shared" si="114"/>
        <v>0</v>
      </c>
      <c r="EY29" s="63">
        <v>0</v>
      </c>
      <c r="FA29" s="62">
        <v>0</v>
      </c>
      <c r="FB29" s="49">
        <v>0</v>
      </c>
      <c r="FC29" s="49">
        <v>0</v>
      </c>
      <c r="FD29" s="49">
        <f t="shared" si="115"/>
        <v>0</v>
      </c>
      <c r="FE29" s="63">
        <v>0</v>
      </c>
      <c r="FG29" s="62">
        <v>0</v>
      </c>
      <c r="FH29" s="49">
        <v>0</v>
      </c>
      <c r="FI29" s="49">
        <v>0</v>
      </c>
      <c r="FJ29" s="49">
        <f t="shared" si="116"/>
        <v>0</v>
      </c>
      <c r="FK29" s="63">
        <v>0</v>
      </c>
      <c r="FM29" s="62">
        <v>0</v>
      </c>
      <c r="FN29" s="49">
        <v>0</v>
      </c>
      <c r="FO29" s="49">
        <v>0</v>
      </c>
      <c r="FP29" s="49">
        <f t="shared" si="117"/>
        <v>0</v>
      </c>
      <c r="FQ29" s="63">
        <v>0</v>
      </c>
      <c r="FS29" s="62">
        <v>0</v>
      </c>
      <c r="FT29" s="49">
        <v>0</v>
      </c>
      <c r="FU29" s="49">
        <v>0</v>
      </c>
      <c r="FV29" s="49">
        <f t="shared" si="118"/>
        <v>0</v>
      </c>
      <c r="FW29" s="63">
        <v>0</v>
      </c>
      <c r="FY29" s="62">
        <v>0</v>
      </c>
      <c r="FZ29" s="49">
        <v>0</v>
      </c>
      <c r="GA29" s="49">
        <v>0</v>
      </c>
      <c r="GB29" s="49">
        <f t="shared" si="119"/>
        <v>0</v>
      </c>
      <c r="GC29" s="63">
        <v>0</v>
      </c>
      <c r="GE29" s="62">
        <v>0</v>
      </c>
      <c r="GF29" s="49">
        <v>0</v>
      </c>
      <c r="GG29" s="49">
        <v>0</v>
      </c>
      <c r="GH29" s="49">
        <f t="shared" si="120"/>
        <v>0</v>
      </c>
      <c r="GI29" s="63">
        <v>0</v>
      </c>
      <c r="GK29" s="62">
        <v>0</v>
      </c>
      <c r="GL29" s="49">
        <v>0</v>
      </c>
      <c r="GM29" s="49">
        <v>0</v>
      </c>
      <c r="GN29" s="49">
        <f t="shared" si="121"/>
        <v>0</v>
      </c>
      <c r="GO29" s="63">
        <v>0</v>
      </c>
      <c r="GQ29" s="62">
        <v>0</v>
      </c>
      <c r="GR29" s="49">
        <v>0</v>
      </c>
      <c r="GS29" s="49">
        <v>0</v>
      </c>
      <c r="GT29" s="49">
        <f t="shared" si="122"/>
        <v>0</v>
      </c>
      <c r="GU29" s="63">
        <v>0</v>
      </c>
    </row>
    <row r="30" spans="1:203" x14ac:dyDescent="0.25">
      <c r="A30" s="43" t="s">
        <v>32</v>
      </c>
      <c r="B30" s="16">
        <v>350</v>
      </c>
      <c r="C30" s="17">
        <v>1800</v>
      </c>
      <c r="D30" s="53">
        <f t="shared" si="30"/>
        <v>382</v>
      </c>
      <c r="E30" s="56">
        <f t="shared" si="123"/>
        <v>0</v>
      </c>
      <c r="F30" s="53">
        <f t="shared" si="31"/>
        <v>1418</v>
      </c>
      <c r="G30" s="61">
        <v>21</v>
      </c>
      <c r="H30" s="7">
        <v>21</v>
      </c>
      <c r="I30" s="7">
        <v>12</v>
      </c>
      <c r="J30" s="7">
        <v>54</v>
      </c>
      <c r="K30" s="64"/>
      <c r="M30" s="61">
        <v>50</v>
      </c>
      <c r="N30" s="7">
        <v>123</v>
      </c>
      <c r="O30" s="7">
        <v>250</v>
      </c>
      <c r="P30" s="7">
        <v>423</v>
      </c>
      <c r="Q30" s="64">
        <v>0</v>
      </c>
      <c r="S30" s="61">
        <v>20</v>
      </c>
      <c r="T30" s="7">
        <v>0</v>
      </c>
      <c r="U30" s="7">
        <v>250</v>
      </c>
      <c r="V30" s="7">
        <v>135</v>
      </c>
      <c r="W30" s="64">
        <v>0</v>
      </c>
      <c r="Y30" s="61">
        <v>0</v>
      </c>
      <c r="Z30" s="7">
        <v>0</v>
      </c>
      <c r="AA30" s="7">
        <v>0</v>
      </c>
      <c r="AB30" s="7">
        <f t="shared" si="93"/>
        <v>0</v>
      </c>
      <c r="AC30" s="64">
        <v>0</v>
      </c>
      <c r="AE30" s="61">
        <v>0</v>
      </c>
      <c r="AF30" s="7">
        <v>0</v>
      </c>
      <c r="AG30" s="7">
        <v>0</v>
      </c>
      <c r="AH30" s="7">
        <f t="shared" si="94"/>
        <v>0</v>
      </c>
      <c r="AI30" s="64">
        <v>0</v>
      </c>
      <c r="AK30" s="61">
        <v>0</v>
      </c>
      <c r="AL30" s="7">
        <v>0</v>
      </c>
      <c r="AM30" s="7">
        <v>0</v>
      </c>
      <c r="AN30" s="7">
        <f t="shared" si="95"/>
        <v>0</v>
      </c>
      <c r="AO30" s="64">
        <v>0</v>
      </c>
      <c r="AQ30" s="61">
        <v>0</v>
      </c>
      <c r="AR30" s="7">
        <v>0</v>
      </c>
      <c r="AS30" s="7">
        <v>0</v>
      </c>
      <c r="AT30" s="7">
        <f t="shared" si="96"/>
        <v>0</v>
      </c>
      <c r="AU30" s="64">
        <v>0</v>
      </c>
      <c r="AW30" s="61">
        <v>0</v>
      </c>
      <c r="AX30" s="7">
        <v>0</v>
      </c>
      <c r="AY30" s="7">
        <v>0</v>
      </c>
      <c r="AZ30" s="7">
        <f t="shared" si="97"/>
        <v>0</v>
      </c>
      <c r="BA30" s="64">
        <v>0</v>
      </c>
      <c r="BC30" s="61">
        <v>0</v>
      </c>
      <c r="BD30" s="7">
        <v>0</v>
      </c>
      <c r="BE30" s="7">
        <v>0</v>
      </c>
      <c r="BF30" s="7">
        <f t="shared" si="98"/>
        <v>0</v>
      </c>
      <c r="BG30" s="64">
        <v>0</v>
      </c>
      <c r="BI30" s="61">
        <v>0</v>
      </c>
      <c r="BJ30" s="7">
        <v>0</v>
      </c>
      <c r="BK30" s="7">
        <v>0</v>
      </c>
      <c r="BL30" s="7">
        <f t="shared" si="99"/>
        <v>0</v>
      </c>
      <c r="BM30" s="64">
        <v>0</v>
      </c>
      <c r="BO30" s="61">
        <v>0</v>
      </c>
      <c r="BP30" s="7">
        <v>0</v>
      </c>
      <c r="BQ30" s="7">
        <v>0</v>
      </c>
      <c r="BR30" s="7">
        <f t="shared" si="100"/>
        <v>0</v>
      </c>
      <c r="BS30" s="64">
        <v>0</v>
      </c>
      <c r="BU30" s="61">
        <v>0</v>
      </c>
      <c r="BV30" s="7">
        <v>0</v>
      </c>
      <c r="BW30" s="7">
        <v>0</v>
      </c>
      <c r="BX30" s="7">
        <f t="shared" si="101"/>
        <v>0</v>
      </c>
      <c r="BY30" s="64">
        <v>0</v>
      </c>
      <c r="CA30" s="61">
        <v>0</v>
      </c>
      <c r="CB30" s="7">
        <v>0</v>
      </c>
      <c r="CC30" s="7">
        <v>0</v>
      </c>
      <c r="CD30" s="7">
        <f t="shared" si="102"/>
        <v>0</v>
      </c>
      <c r="CE30" s="64">
        <v>0</v>
      </c>
      <c r="CG30" s="61">
        <v>0</v>
      </c>
      <c r="CH30" s="7">
        <v>0</v>
      </c>
      <c r="CI30" s="7">
        <v>0</v>
      </c>
      <c r="CJ30" s="7">
        <f t="shared" si="103"/>
        <v>0</v>
      </c>
      <c r="CK30" s="64">
        <v>0</v>
      </c>
      <c r="CM30" s="61">
        <v>0</v>
      </c>
      <c r="CN30" s="7">
        <v>0</v>
      </c>
      <c r="CO30" s="7">
        <v>0</v>
      </c>
      <c r="CP30" s="7">
        <f t="shared" si="104"/>
        <v>0</v>
      </c>
      <c r="CQ30" s="64">
        <v>0</v>
      </c>
      <c r="CS30" s="61">
        <v>0</v>
      </c>
      <c r="CT30" s="7">
        <v>0</v>
      </c>
      <c r="CU30" s="7">
        <v>0</v>
      </c>
      <c r="CV30" s="7">
        <f t="shared" si="105"/>
        <v>0</v>
      </c>
      <c r="CW30" s="64">
        <v>0</v>
      </c>
      <c r="CY30" s="61">
        <v>0</v>
      </c>
      <c r="CZ30" s="7">
        <v>0</v>
      </c>
      <c r="DA30" s="7">
        <v>0</v>
      </c>
      <c r="DB30" s="7">
        <f t="shared" si="106"/>
        <v>0</v>
      </c>
      <c r="DC30" s="64">
        <v>0</v>
      </c>
      <c r="DE30" s="61">
        <v>0</v>
      </c>
      <c r="DF30" s="7">
        <v>0</v>
      </c>
      <c r="DG30" s="7">
        <v>0</v>
      </c>
      <c r="DH30" s="7">
        <f t="shared" si="107"/>
        <v>0</v>
      </c>
      <c r="DI30" s="64">
        <v>0</v>
      </c>
      <c r="DK30" s="61">
        <v>0</v>
      </c>
      <c r="DL30" s="7">
        <v>0</v>
      </c>
      <c r="DM30" s="7">
        <v>0</v>
      </c>
      <c r="DN30" s="7">
        <f t="shared" si="108"/>
        <v>0</v>
      </c>
      <c r="DO30" s="64">
        <v>0</v>
      </c>
      <c r="DQ30" s="61">
        <v>0</v>
      </c>
      <c r="DR30" s="7">
        <v>0</v>
      </c>
      <c r="DS30" s="7">
        <v>0</v>
      </c>
      <c r="DT30" s="7">
        <f t="shared" si="109"/>
        <v>0</v>
      </c>
      <c r="DU30" s="64">
        <v>0</v>
      </c>
      <c r="DW30" s="61">
        <v>0</v>
      </c>
      <c r="DX30" s="7">
        <v>0</v>
      </c>
      <c r="DY30" s="7">
        <v>0</v>
      </c>
      <c r="DZ30" s="7">
        <f t="shared" si="110"/>
        <v>0</v>
      </c>
      <c r="EA30" s="64">
        <v>0</v>
      </c>
      <c r="EC30" s="61">
        <v>0</v>
      </c>
      <c r="ED30" s="7">
        <v>0</v>
      </c>
      <c r="EE30" s="7">
        <v>0</v>
      </c>
      <c r="EF30" s="7">
        <f t="shared" si="111"/>
        <v>0</v>
      </c>
      <c r="EG30" s="64">
        <v>0</v>
      </c>
      <c r="EI30" s="61">
        <v>0</v>
      </c>
      <c r="EJ30" s="7">
        <v>0</v>
      </c>
      <c r="EK30" s="7">
        <v>0</v>
      </c>
      <c r="EL30" s="7">
        <f t="shared" si="112"/>
        <v>0</v>
      </c>
      <c r="EM30" s="64">
        <v>0</v>
      </c>
      <c r="EO30" s="61">
        <v>0</v>
      </c>
      <c r="EP30" s="7">
        <v>0</v>
      </c>
      <c r="EQ30" s="7">
        <v>0</v>
      </c>
      <c r="ER30" s="7">
        <f t="shared" si="113"/>
        <v>0</v>
      </c>
      <c r="ES30" s="64">
        <v>0</v>
      </c>
      <c r="EU30" s="61">
        <v>0</v>
      </c>
      <c r="EV30" s="7">
        <v>0</v>
      </c>
      <c r="EW30" s="7">
        <v>0</v>
      </c>
      <c r="EX30" s="7">
        <f t="shared" si="114"/>
        <v>0</v>
      </c>
      <c r="EY30" s="64">
        <v>0</v>
      </c>
      <c r="FA30" s="61">
        <v>0</v>
      </c>
      <c r="FB30" s="7">
        <v>0</v>
      </c>
      <c r="FC30" s="7">
        <v>0</v>
      </c>
      <c r="FD30" s="7">
        <f t="shared" si="115"/>
        <v>0</v>
      </c>
      <c r="FE30" s="64">
        <v>0</v>
      </c>
      <c r="FG30" s="61">
        <v>0</v>
      </c>
      <c r="FH30" s="7">
        <v>0</v>
      </c>
      <c r="FI30" s="7">
        <v>0</v>
      </c>
      <c r="FJ30" s="7">
        <f t="shared" si="116"/>
        <v>0</v>
      </c>
      <c r="FK30" s="64">
        <v>0</v>
      </c>
      <c r="FM30" s="61">
        <v>0</v>
      </c>
      <c r="FN30" s="7">
        <v>0</v>
      </c>
      <c r="FO30" s="7">
        <v>0</v>
      </c>
      <c r="FP30" s="7">
        <f t="shared" si="117"/>
        <v>0</v>
      </c>
      <c r="FQ30" s="64">
        <v>0</v>
      </c>
      <c r="FS30" s="61">
        <v>0</v>
      </c>
      <c r="FT30" s="7">
        <v>0</v>
      </c>
      <c r="FU30" s="7">
        <v>0</v>
      </c>
      <c r="FV30" s="7">
        <f t="shared" si="118"/>
        <v>0</v>
      </c>
      <c r="FW30" s="64">
        <v>0</v>
      </c>
      <c r="FY30" s="61">
        <v>0</v>
      </c>
      <c r="FZ30" s="7">
        <v>0</v>
      </c>
      <c r="GA30" s="7">
        <v>0</v>
      </c>
      <c r="GB30" s="7">
        <f t="shared" si="119"/>
        <v>0</v>
      </c>
      <c r="GC30" s="64">
        <v>0</v>
      </c>
      <c r="GE30" s="61">
        <v>0</v>
      </c>
      <c r="GF30" s="7">
        <v>0</v>
      </c>
      <c r="GG30" s="7">
        <v>0</v>
      </c>
      <c r="GH30" s="7">
        <f t="shared" si="120"/>
        <v>0</v>
      </c>
      <c r="GI30" s="64">
        <v>0</v>
      </c>
      <c r="GK30" s="61">
        <v>0</v>
      </c>
      <c r="GL30" s="7">
        <v>0</v>
      </c>
      <c r="GM30" s="7">
        <v>0</v>
      </c>
      <c r="GN30" s="7">
        <f t="shared" si="121"/>
        <v>0</v>
      </c>
      <c r="GO30" s="64">
        <v>0</v>
      </c>
      <c r="GQ30" s="61">
        <v>0</v>
      </c>
      <c r="GR30" s="7">
        <v>0</v>
      </c>
      <c r="GS30" s="7">
        <v>0</v>
      </c>
      <c r="GT30" s="7">
        <f t="shared" si="122"/>
        <v>0</v>
      </c>
      <c r="GU30" s="64">
        <v>0</v>
      </c>
    </row>
    <row r="31" spans="1:203" x14ac:dyDescent="0.25">
      <c r="A31" s="42" t="s">
        <v>33</v>
      </c>
      <c r="B31" s="9" t="s">
        <v>27</v>
      </c>
      <c r="C31" s="15">
        <v>1800</v>
      </c>
      <c r="D31" s="54">
        <f t="shared" si="30"/>
        <v>382</v>
      </c>
      <c r="E31" s="56">
        <f t="shared" si="123"/>
        <v>0</v>
      </c>
      <c r="F31" s="54">
        <f t="shared" si="31"/>
        <v>1418</v>
      </c>
      <c r="G31" s="62">
        <v>21</v>
      </c>
      <c r="H31" s="49">
        <v>21</v>
      </c>
      <c r="I31" s="49">
        <v>12</v>
      </c>
      <c r="J31" s="49">
        <v>54</v>
      </c>
      <c r="K31" s="63"/>
      <c r="M31" s="62">
        <v>50</v>
      </c>
      <c r="N31" s="49">
        <v>123</v>
      </c>
      <c r="O31" s="49">
        <v>250</v>
      </c>
      <c r="P31" s="49">
        <v>423</v>
      </c>
      <c r="Q31" s="63">
        <v>0</v>
      </c>
      <c r="S31" s="62">
        <v>20</v>
      </c>
      <c r="T31" s="49">
        <v>0</v>
      </c>
      <c r="U31" s="49">
        <v>250</v>
      </c>
      <c r="V31" s="49">
        <v>135</v>
      </c>
      <c r="W31" s="63">
        <v>0</v>
      </c>
      <c r="Y31" s="62">
        <v>0</v>
      </c>
      <c r="Z31" s="49">
        <v>0</v>
      </c>
      <c r="AA31" s="49">
        <v>0</v>
      </c>
      <c r="AB31" s="49">
        <f t="shared" si="93"/>
        <v>0</v>
      </c>
      <c r="AC31" s="63">
        <v>0</v>
      </c>
      <c r="AE31" s="62">
        <v>0</v>
      </c>
      <c r="AF31" s="49">
        <v>0</v>
      </c>
      <c r="AG31" s="49">
        <v>0</v>
      </c>
      <c r="AH31" s="49">
        <f t="shared" si="94"/>
        <v>0</v>
      </c>
      <c r="AI31" s="63">
        <v>0</v>
      </c>
      <c r="AK31" s="62">
        <v>0</v>
      </c>
      <c r="AL31" s="49">
        <v>0</v>
      </c>
      <c r="AM31" s="49">
        <v>0</v>
      </c>
      <c r="AN31" s="49">
        <f t="shared" si="95"/>
        <v>0</v>
      </c>
      <c r="AO31" s="63">
        <v>0</v>
      </c>
      <c r="AQ31" s="62">
        <v>0</v>
      </c>
      <c r="AR31" s="49">
        <v>0</v>
      </c>
      <c r="AS31" s="49">
        <v>0</v>
      </c>
      <c r="AT31" s="49">
        <f t="shared" si="96"/>
        <v>0</v>
      </c>
      <c r="AU31" s="63">
        <v>0</v>
      </c>
      <c r="AW31" s="62">
        <v>0</v>
      </c>
      <c r="AX31" s="49">
        <v>0</v>
      </c>
      <c r="AY31" s="49">
        <v>0</v>
      </c>
      <c r="AZ31" s="49">
        <f t="shared" si="97"/>
        <v>0</v>
      </c>
      <c r="BA31" s="63">
        <v>0</v>
      </c>
      <c r="BC31" s="62">
        <v>0</v>
      </c>
      <c r="BD31" s="49">
        <v>0</v>
      </c>
      <c r="BE31" s="49">
        <v>0</v>
      </c>
      <c r="BF31" s="49">
        <f t="shared" si="98"/>
        <v>0</v>
      </c>
      <c r="BG31" s="63">
        <v>0</v>
      </c>
      <c r="BI31" s="62">
        <v>0</v>
      </c>
      <c r="BJ31" s="49">
        <v>0</v>
      </c>
      <c r="BK31" s="49">
        <v>0</v>
      </c>
      <c r="BL31" s="49">
        <f t="shared" si="99"/>
        <v>0</v>
      </c>
      <c r="BM31" s="63">
        <v>0</v>
      </c>
      <c r="BO31" s="62">
        <v>0</v>
      </c>
      <c r="BP31" s="49">
        <v>0</v>
      </c>
      <c r="BQ31" s="49">
        <v>0</v>
      </c>
      <c r="BR31" s="49">
        <f t="shared" si="100"/>
        <v>0</v>
      </c>
      <c r="BS31" s="63">
        <v>0</v>
      </c>
      <c r="BU31" s="62">
        <v>0</v>
      </c>
      <c r="BV31" s="49">
        <v>0</v>
      </c>
      <c r="BW31" s="49">
        <v>0</v>
      </c>
      <c r="BX31" s="49">
        <f t="shared" si="101"/>
        <v>0</v>
      </c>
      <c r="BY31" s="63">
        <v>0</v>
      </c>
      <c r="CA31" s="62">
        <v>0</v>
      </c>
      <c r="CB31" s="49">
        <v>0</v>
      </c>
      <c r="CC31" s="49">
        <v>0</v>
      </c>
      <c r="CD31" s="49">
        <f t="shared" si="102"/>
        <v>0</v>
      </c>
      <c r="CE31" s="63">
        <v>0</v>
      </c>
      <c r="CG31" s="62">
        <v>0</v>
      </c>
      <c r="CH31" s="49">
        <v>0</v>
      </c>
      <c r="CI31" s="49">
        <v>0</v>
      </c>
      <c r="CJ31" s="49">
        <f t="shared" si="103"/>
        <v>0</v>
      </c>
      <c r="CK31" s="63">
        <v>0</v>
      </c>
      <c r="CM31" s="62">
        <v>0</v>
      </c>
      <c r="CN31" s="49">
        <v>0</v>
      </c>
      <c r="CO31" s="49">
        <v>0</v>
      </c>
      <c r="CP31" s="49">
        <f t="shared" si="104"/>
        <v>0</v>
      </c>
      <c r="CQ31" s="63">
        <v>0</v>
      </c>
      <c r="CS31" s="62">
        <v>0</v>
      </c>
      <c r="CT31" s="49">
        <v>0</v>
      </c>
      <c r="CU31" s="49">
        <v>0</v>
      </c>
      <c r="CV31" s="49">
        <f t="shared" si="105"/>
        <v>0</v>
      </c>
      <c r="CW31" s="63">
        <v>0</v>
      </c>
      <c r="CY31" s="62">
        <v>0</v>
      </c>
      <c r="CZ31" s="49">
        <v>0</v>
      </c>
      <c r="DA31" s="49">
        <v>0</v>
      </c>
      <c r="DB31" s="49">
        <f t="shared" si="106"/>
        <v>0</v>
      </c>
      <c r="DC31" s="63">
        <v>0</v>
      </c>
      <c r="DE31" s="62">
        <v>0</v>
      </c>
      <c r="DF31" s="49">
        <v>0</v>
      </c>
      <c r="DG31" s="49">
        <v>0</v>
      </c>
      <c r="DH31" s="49">
        <f t="shared" si="107"/>
        <v>0</v>
      </c>
      <c r="DI31" s="63">
        <v>0</v>
      </c>
      <c r="DK31" s="62">
        <v>0</v>
      </c>
      <c r="DL31" s="49">
        <v>0</v>
      </c>
      <c r="DM31" s="49">
        <v>0</v>
      </c>
      <c r="DN31" s="49">
        <f t="shared" si="108"/>
        <v>0</v>
      </c>
      <c r="DO31" s="63">
        <v>0</v>
      </c>
      <c r="DQ31" s="62">
        <v>0</v>
      </c>
      <c r="DR31" s="49">
        <v>0</v>
      </c>
      <c r="DS31" s="49">
        <v>0</v>
      </c>
      <c r="DT31" s="49">
        <f t="shared" si="109"/>
        <v>0</v>
      </c>
      <c r="DU31" s="63">
        <v>0</v>
      </c>
      <c r="DW31" s="62">
        <v>0</v>
      </c>
      <c r="DX31" s="49">
        <v>0</v>
      </c>
      <c r="DY31" s="49">
        <v>0</v>
      </c>
      <c r="DZ31" s="49">
        <f t="shared" si="110"/>
        <v>0</v>
      </c>
      <c r="EA31" s="63">
        <v>0</v>
      </c>
      <c r="EC31" s="62">
        <v>0</v>
      </c>
      <c r="ED31" s="49">
        <v>0</v>
      </c>
      <c r="EE31" s="49">
        <v>0</v>
      </c>
      <c r="EF31" s="49">
        <f t="shared" si="111"/>
        <v>0</v>
      </c>
      <c r="EG31" s="63">
        <v>0</v>
      </c>
      <c r="EI31" s="62">
        <v>0</v>
      </c>
      <c r="EJ31" s="49">
        <v>0</v>
      </c>
      <c r="EK31" s="49">
        <v>0</v>
      </c>
      <c r="EL31" s="49">
        <f t="shared" si="112"/>
        <v>0</v>
      </c>
      <c r="EM31" s="63">
        <v>0</v>
      </c>
      <c r="EO31" s="62">
        <v>0</v>
      </c>
      <c r="EP31" s="49">
        <v>0</v>
      </c>
      <c r="EQ31" s="49">
        <v>0</v>
      </c>
      <c r="ER31" s="49">
        <f t="shared" si="113"/>
        <v>0</v>
      </c>
      <c r="ES31" s="63">
        <v>0</v>
      </c>
      <c r="EU31" s="62">
        <v>0</v>
      </c>
      <c r="EV31" s="49">
        <v>0</v>
      </c>
      <c r="EW31" s="49">
        <v>0</v>
      </c>
      <c r="EX31" s="49">
        <f t="shared" si="114"/>
        <v>0</v>
      </c>
      <c r="EY31" s="63">
        <v>0</v>
      </c>
      <c r="FA31" s="62">
        <v>0</v>
      </c>
      <c r="FB31" s="49">
        <v>0</v>
      </c>
      <c r="FC31" s="49">
        <v>0</v>
      </c>
      <c r="FD31" s="49">
        <f t="shared" si="115"/>
        <v>0</v>
      </c>
      <c r="FE31" s="63">
        <v>0</v>
      </c>
      <c r="FG31" s="62">
        <v>0</v>
      </c>
      <c r="FH31" s="49">
        <v>0</v>
      </c>
      <c r="FI31" s="49">
        <v>0</v>
      </c>
      <c r="FJ31" s="49">
        <f t="shared" si="116"/>
        <v>0</v>
      </c>
      <c r="FK31" s="63">
        <v>0</v>
      </c>
      <c r="FM31" s="62">
        <v>0</v>
      </c>
      <c r="FN31" s="49">
        <v>0</v>
      </c>
      <c r="FO31" s="49">
        <v>0</v>
      </c>
      <c r="FP31" s="49">
        <f t="shared" si="117"/>
        <v>0</v>
      </c>
      <c r="FQ31" s="63">
        <v>0</v>
      </c>
      <c r="FS31" s="62">
        <v>0</v>
      </c>
      <c r="FT31" s="49">
        <v>0</v>
      </c>
      <c r="FU31" s="49">
        <v>0</v>
      </c>
      <c r="FV31" s="49">
        <f t="shared" si="118"/>
        <v>0</v>
      </c>
      <c r="FW31" s="63">
        <v>0</v>
      </c>
      <c r="FY31" s="62">
        <v>0</v>
      </c>
      <c r="FZ31" s="49">
        <v>0</v>
      </c>
      <c r="GA31" s="49">
        <v>0</v>
      </c>
      <c r="GB31" s="49">
        <f t="shared" si="119"/>
        <v>0</v>
      </c>
      <c r="GC31" s="63">
        <v>0</v>
      </c>
      <c r="GE31" s="62">
        <v>0</v>
      </c>
      <c r="GF31" s="49">
        <v>0</v>
      </c>
      <c r="GG31" s="49">
        <v>0</v>
      </c>
      <c r="GH31" s="49">
        <f t="shared" si="120"/>
        <v>0</v>
      </c>
      <c r="GI31" s="63">
        <v>0</v>
      </c>
      <c r="GK31" s="62">
        <v>0</v>
      </c>
      <c r="GL31" s="49">
        <v>0</v>
      </c>
      <c r="GM31" s="49">
        <v>0</v>
      </c>
      <c r="GN31" s="49">
        <f t="shared" si="121"/>
        <v>0</v>
      </c>
      <c r="GO31" s="63">
        <v>0</v>
      </c>
      <c r="GQ31" s="62">
        <v>0</v>
      </c>
      <c r="GR31" s="49">
        <v>0</v>
      </c>
      <c r="GS31" s="49">
        <v>0</v>
      </c>
      <c r="GT31" s="49">
        <f t="shared" si="122"/>
        <v>0</v>
      </c>
      <c r="GU31" s="63">
        <v>0</v>
      </c>
    </row>
    <row r="32" spans="1:203" x14ac:dyDescent="0.25">
      <c r="A32" s="43" t="s">
        <v>34</v>
      </c>
      <c r="B32" s="16">
        <v>350</v>
      </c>
      <c r="C32" s="17">
        <v>1800</v>
      </c>
      <c r="D32" s="53">
        <f t="shared" si="30"/>
        <v>382</v>
      </c>
      <c r="E32" s="56">
        <f t="shared" si="123"/>
        <v>0</v>
      </c>
      <c r="F32" s="53">
        <f t="shared" si="31"/>
        <v>1418</v>
      </c>
      <c r="G32" s="61">
        <v>21</v>
      </c>
      <c r="H32" s="7">
        <v>21</v>
      </c>
      <c r="I32" s="7">
        <v>12</v>
      </c>
      <c r="J32" s="7">
        <v>54</v>
      </c>
      <c r="K32" s="64"/>
      <c r="M32" s="61">
        <v>50</v>
      </c>
      <c r="N32" s="7">
        <v>123</v>
      </c>
      <c r="O32" s="7">
        <v>250</v>
      </c>
      <c r="P32" s="7">
        <v>423</v>
      </c>
      <c r="Q32" s="64">
        <v>0</v>
      </c>
      <c r="S32" s="61">
        <v>20</v>
      </c>
      <c r="T32" s="7">
        <v>0</v>
      </c>
      <c r="U32" s="7">
        <v>250</v>
      </c>
      <c r="V32" s="7">
        <v>135</v>
      </c>
      <c r="W32" s="64">
        <v>0</v>
      </c>
      <c r="Y32" s="61">
        <v>0</v>
      </c>
      <c r="Z32" s="7">
        <v>0</v>
      </c>
      <c r="AA32" s="7">
        <v>0</v>
      </c>
      <c r="AB32" s="7">
        <f t="shared" si="93"/>
        <v>0</v>
      </c>
      <c r="AC32" s="64">
        <v>0</v>
      </c>
      <c r="AE32" s="61">
        <v>0</v>
      </c>
      <c r="AF32" s="7">
        <v>0</v>
      </c>
      <c r="AG32" s="7">
        <v>0</v>
      </c>
      <c r="AH32" s="7">
        <f t="shared" si="94"/>
        <v>0</v>
      </c>
      <c r="AI32" s="64">
        <v>0</v>
      </c>
      <c r="AK32" s="61">
        <v>0</v>
      </c>
      <c r="AL32" s="7">
        <v>0</v>
      </c>
      <c r="AM32" s="7">
        <v>0</v>
      </c>
      <c r="AN32" s="7">
        <f t="shared" si="95"/>
        <v>0</v>
      </c>
      <c r="AO32" s="64">
        <v>0</v>
      </c>
      <c r="AQ32" s="61">
        <v>0</v>
      </c>
      <c r="AR32" s="7">
        <v>0</v>
      </c>
      <c r="AS32" s="7">
        <v>0</v>
      </c>
      <c r="AT32" s="7">
        <f t="shared" si="96"/>
        <v>0</v>
      </c>
      <c r="AU32" s="64">
        <v>0</v>
      </c>
      <c r="AW32" s="61">
        <v>0</v>
      </c>
      <c r="AX32" s="7">
        <v>0</v>
      </c>
      <c r="AY32" s="7">
        <v>0</v>
      </c>
      <c r="AZ32" s="7">
        <f t="shared" si="97"/>
        <v>0</v>
      </c>
      <c r="BA32" s="64">
        <v>0</v>
      </c>
      <c r="BC32" s="61">
        <v>0</v>
      </c>
      <c r="BD32" s="7">
        <v>0</v>
      </c>
      <c r="BE32" s="7">
        <v>0</v>
      </c>
      <c r="BF32" s="7">
        <f t="shared" si="98"/>
        <v>0</v>
      </c>
      <c r="BG32" s="64">
        <v>0</v>
      </c>
      <c r="BI32" s="61">
        <v>0</v>
      </c>
      <c r="BJ32" s="7">
        <v>0</v>
      </c>
      <c r="BK32" s="7">
        <v>0</v>
      </c>
      <c r="BL32" s="7">
        <f t="shared" si="99"/>
        <v>0</v>
      </c>
      <c r="BM32" s="64">
        <v>0</v>
      </c>
      <c r="BO32" s="61">
        <v>0</v>
      </c>
      <c r="BP32" s="7">
        <v>0</v>
      </c>
      <c r="BQ32" s="7">
        <v>0</v>
      </c>
      <c r="BR32" s="7">
        <f t="shared" si="100"/>
        <v>0</v>
      </c>
      <c r="BS32" s="64">
        <v>0</v>
      </c>
      <c r="BU32" s="61">
        <v>0</v>
      </c>
      <c r="BV32" s="7">
        <v>0</v>
      </c>
      <c r="BW32" s="7">
        <v>0</v>
      </c>
      <c r="BX32" s="7">
        <f t="shared" si="101"/>
        <v>0</v>
      </c>
      <c r="BY32" s="64">
        <v>0</v>
      </c>
      <c r="CA32" s="61">
        <v>0</v>
      </c>
      <c r="CB32" s="7">
        <v>0</v>
      </c>
      <c r="CC32" s="7">
        <v>0</v>
      </c>
      <c r="CD32" s="7">
        <f t="shared" si="102"/>
        <v>0</v>
      </c>
      <c r="CE32" s="64">
        <v>0</v>
      </c>
      <c r="CG32" s="61">
        <v>0</v>
      </c>
      <c r="CH32" s="7">
        <v>0</v>
      </c>
      <c r="CI32" s="7">
        <v>0</v>
      </c>
      <c r="CJ32" s="7">
        <f t="shared" si="103"/>
        <v>0</v>
      </c>
      <c r="CK32" s="64">
        <v>0</v>
      </c>
      <c r="CM32" s="61">
        <v>0</v>
      </c>
      <c r="CN32" s="7">
        <v>0</v>
      </c>
      <c r="CO32" s="7">
        <v>0</v>
      </c>
      <c r="CP32" s="7">
        <f t="shared" si="104"/>
        <v>0</v>
      </c>
      <c r="CQ32" s="64">
        <v>0</v>
      </c>
      <c r="CS32" s="61">
        <v>0</v>
      </c>
      <c r="CT32" s="7">
        <v>0</v>
      </c>
      <c r="CU32" s="7">
        <v>0</v>
      </c>
      <c r="CV32" s="7">
        <f t="shared" si="105"/>
        <v>0</v>
      </c>
      <c r="CW32" s="64">
        <v>0</v>
      </c>
      <c r="CY32" s="61">
        <v>0</v>
      </c>
      <c r="CZ32" s="7">
        <v>0</v>
      </c>
      <c r="DA32" s="7">
        <v>0</v>
      </c>
      <c r="DB32" s="7">
        <f t="shared" si="106"/>
        <v>0</v>
      </c>
      <c r="DC32" s="64">
        <v>0</v>
      </c>
      <c r="DE32" s="61">
        <v>0</v>
      </c>
      <c r="DF32" s="7">
        <v>0</v>
      </c>
      <c r="DG32" s="7">
        <v>0</v>
      </c>
      <c r="DH32" s="7">
        <f t="shared" si="107"/>
        <v>0</v>
      </c>
      <c r="DI32" s="64">
        <v>0</v>
      </c>
      <c r="DK32" s="61">
        <v>0</v>
      </c>
      <c r="DL32" s="7">
        <v>0</v>
      </c>
      <c r="DM32" s="7">
        <v>0</v>
      </c>
      <c r="DN32" s="7">
        <f t="shared" si="108"/>
        <v>0</v>
      </c>
      <c r="DO32" s="64">
        <v>0</v>
      </c>
      <c r="DQ32" s="61">
        <v>0</v>
      </c>
      <c r="DR32" s="7">
        <v>0</v>
      </c>
      <c r="DS32" s="7">
        <v>0</v>
      </c>
      <c r="DT32" s="7">
        <f t="shared" si="109"/>
        <v>0</v>
      </c>
      <c r="DU32" s="64">
        <v>0</v>
      </c>
      <c r="DW32" s="61">
        <v>0</v>
      </c>
      <c r="DX32" s="7">
        <v>0</v>
      </c>
      <c r="DY32" s="7">
        <v>0</v>
      </c>
      <c r="DZ32" s="7">
        <f t="shared" si="110"/>
        <v>0</v>
      </c>
      <c r="EA32" s="64">
        <v>0</v>
      </c>
      <c r="EC32" s="61">
        <v>0</v>
      </c>
      <c r="ED32" s="7">
        <v>0</v>
      </c>
      <c r="EE32" s="7">
        <v>0</v>
      </c>
      <c r="EF32" s="7">
        <f t="shared" si="111"/>
        <v>0</v>
      </c>
      <c r="EG32" s="64">
        <v>0</v>
      </c>
      <c r="EI32" s="61">
        <v>0</v>
      </c>
      <c r="EJ32" s="7">
        <v>0</v>
      </c>
      <c r="EK32" s="7">
        <v>0</v>
      </c>
      <c r="EL32" s="7">
        <f t="shared" si="112"/>
        <v>0</v>
      </c>
      <c r="EM32" s="64">
        <v>0</v>
      </c>
      <c r="EO32" s="61">
        <v>0</v>
      </c>
      <c r="EP32" s="7">
        <v>0</v>
      </c>
      <c r="EQ32" s="7">
        <v>0</v>
      </c>
      <c r="ER32" s="7">
        <f t="shared" si="113"/>
        <v>0</v>
      </c>
      <c r="ES32" s="64">
        <v>0</v>
      </c>
      <c r="EU32" s="61">
        <v>0</v>
      </c>
      <c r="EV32" s="7">
        <v>0</v>
      </c>
      <c r="EW32" s="7">
        <v>0</v>
      </c>
      <c r="EX32" s="7">
        <f t="shared" si="114"/>
        <v>0</v>
      </c>
      <c r="EY32" s="64">
        <v>0</v>
      </c>
      <c r="FA32" s="61">
        <v>0</v>
      </c>
      <c r="FB32" s="7">
        <v>0</v>
      </c>
      <c r="FC32" s="7">
        <v>0</v>
      </c>
      <c r="FD32" s="7">
        <f t="shared" si="115"/>
        <v>0</v>
      </c>
      <c r="FE32" s="64">
        <v>0</v>
      </c>
      <c r="FG32" s="61">
        <v>0</v>
      </c>
      <c r="FH32" s="7">
        <v>0</v>
      </c>
      <c r="FI32" s="7">
        <v>0</v>
      </c>
      <c r="FJ32" s="7">
        <f t="shared" si="116"/>
        <v>0</v>
      </c>
      <c r="FK32" s="64">
        <v>0</v>
      </c>
      <c r="FM32" s="61">
        <v>0</v>
      </c>
      <c r="FN32" s="7">
        <v>0</v>
      </c>
      <c r="FO32" s="7">
        <v>0</v>
      </c>
      <c r="FP32" s="7">
        <f t="shared" si="117"/>
        <v>0</v>
      </c>
      <c r="FQ32" s="64">
        <v>0</v>
      </c>
      <c r="FS32" s="61">
        <v>0</v>
      </c>
      <c r="FT32" s="7">
        <v>0</v>
      </c>
      <c r="FU32" s="7">
        <v>0</v>
      </c>
      <c r="FV32" s="7">
        <f t="shared" si="118"/>
        <v>0</v>
      </c>
      <c r="FW32" s="64">
        <v>0</v>
      </c>
      <c r="FY32" s="61">
        <v>0</v>
      </c>
      <c r="FZ32" s="7">
        <v>0</v>
      </c>
      <c r="GA32" s="7">
        <v>0</v>
      </c>
      <c r="GB32" s="7">
        <f t="shared" si="119"/>
        <v>0</v>
      </c>
      <c r="GC32" s="64">
        <v>0</v>
      </c>
      <c r="GE32" s="61">
        <v>0</v>
      </c>
      <c r="GF32" s="7">
        <v>0</v>
      </c>
      <c r="GG32" s="7">
        <v>0</v>
      </c>
      <c r="GH32" s="7">
        <f t="shared" si="120"/>
        <v>0</v>
      </c>
      <c r="GI32" s="64">
        <v>0</v>
      </c>
      <c r="GK32" s="61">
        <v>0</v>
      </c>
      <c r="GL32" s="7">
        <v>0</v>
      </c>
      <c r="GM32" s="7">
        <v>0</v>
      </c>
      <c r="GN32" s="7">
        <f t="shared" si="121"/>
        <v>0</v>
      </c>
      <c r="GO32" s="64">
        <v>0</v>
      </c>
      <c r="GQ32" s="61">
        <v>0</v>
      </c>
      <c r="GR32" s="7">
        <v>0</v>
      </c>
      <c r="GS32" s="7">
        <v>0</v>
      </c>
      <c r="GT32" s="7">
        <f t="shared" si="122"/>
        <v>0</v>
      </c>
      <c r="GU32" s="64">
        <v>0</v>
      </c>
    </row>
    <row r="33" spans="1:203" x14ac:dyDescent="0.25">
      <c r="A33" s="42" t="s">
        <v>35</v>
      </c>
      <c r="B33" s="18">
        <v>350</v>
      </c>
      <c r="C33" s="15">
        <v>1800</v>
      </c>
      <c r="D33" s="54">
        <f t="shared" si="30"/>
        <v>382</v>
      </c>
      <c r="E33" s="56">
        <f t="shared" si="123"/>
        <v>0</v>
      </c>
      <c r="F33" s="54">
        <f t="shared" si="31"/>
        <v>1418</v>
      </c>
      <c r="G33" s="62">
        <v>21</v>
      </c>
      <c r="H33" s="49">
        <v>21</v>
      </c>
      <c r="I33" s="49">
        <v>12</v>
      </c>
      <c r="J33" s="49">
        <v>54</v>
      </c>
      <c r="K33" s="63"/>
      <c r="M33" s="62">
        <v>50</v>
      </c>
      <c r="N33" s="49">
        <v>123</v>
      </c>
      <c r="O33" s="49">
        <v>250</v>
      </c>
      <c r="P33" s="49">
        <v>423</v>
      </c>
      <c r="Q33" s="63">
        <v>0</v>
      </c>
      <c r="S33" s="62">
        <v>20</v>
      </c>
      <c r="T33" s="49">
        <v>0</v>
      </c>
      <c r="U33" s="49">
        <v>250</v>
      </c>
      <c r="V33" s="49">
        <v>135</v>
      </c>
      <c r="W33" s="63">
        <v>0</v>
      </c>
      <c r="Y33" s="62">
        <v>0</v>
      </c>
      <c r="Z33" s="49">
        <v>0</v>
      </c>
      <c r="AA33" s="49">
        <v>0</v>
      </c>
      <c r="AB33" s="49">
        <f t="shared" si="93"/>
        <v>0</v>
      </c>
      <c r="AC33" s="63">
        <v>0</v>
      </c>
      <c r="AE33" s="62">
        <v>0</v>
      </c>
      <c r="AF33" s="49">
        <v>0</v>
      </c>
      <c r="AG33" s="49">
        <v>0</v>
      </c>
      <c r="AH33" s="49">
        <f t="shared" si="94"/>
        <v>0</v>
      </c>
      <c r="AI33" s="63">
        <v>0</v>
      </c>
      <c r="AK33" s="62">
        <v>0</v>
      </c>
      <c r="AL33" s="49">
        <v>0</v>
      </c>
      <c r="AM33" s="49">
        <v>0</v>
      </c>
      <c r="AN33" s="49">
        <f t="shared" si="95"/>
        <v>0</v>
      </c>
      <c r="AO33" s="63">
        <v>0</v>
      </c>
      <c r="AQ33" s="62">
        <v>0</v>
      </c>
      <c r="AR33" s="49">
        <v>0</v>
      </c>
      <c r="AS33" s="49">
        <v>0</v>
      </c>
      <c r="AT33" s="49">
        <f t="shared" si="96"/>
        <v>0</v>
      </c>
      <c r="AU33" s="63">
        <v>0</v>
      </c>
      <c r="AW33" s="62">
        <v>0</v>
      </c>
      <c r="AX33" s="49">
        <v>0</v>
      </c>
      <c r="AY33" s="49">
        <v>0</v>
      </c>
      <c r="AZ33" s="49">
        <f t="shared" si="97"/>
        <v>0</v>
      </c>
      <c r="BA33" s="63">
        <v>0</v>
      </c>
      <c r="BC33" s="62">
        <v>0</v>
      </c>
      <c r="BD33" s="49">
        <v>0</v>
      </c>
      <c r="BE33" s="49">
        <v>0</v>
      </c>
      <c r="BF33" s="49">
        <f t="shared" si="98"/>
        <v>0</v>
      </c>
      <c r="BG33" s="63">
        <v>0</v>
      </c>
      <c r="BI33" s="62">
        <v>0</v>
      </c>
      <c r="BJ33" s="49">
        <v>0</v>
      </c>
      <c r="BK33" s="49">
        <v>0</v>
      </c>
      <c r="BL33" s="49">
        <f t="shared" si="99"/>
        <v>0</v>
      </c>
      <c r="BM33" s="63">
        <v>0</v>
      </c>
      <c r="BO33" s="62">
        <v>0</v>
      </c>
      <c r="BP33" s="49">
        <v>0</v>
      </c>
      <c r="BQ33" s="49">
        <v>0</v>
      </c>
      <c r="BR33" s="49">
        <f t="shared" si="100"/>
        <v>0</v>
      </c>
      <c r="BS33" s="63">
        <v>0</v>
      </c>
      <c r="BU33" s="62">
        <v>0</v>
      </c>
      <c r="BV33" s="49">
        <v>0</v>
      </c>
      <c r="BW33" s="49">
        <v>0</v>
      </c>
      <c r="BX33" s="49">
        <f t="shared" si="101"/>
        <v>0</v>
      </c>
      <c r="BY33" s="63">
        <v>0</v>
      </c>
      <c r="CA33" s="62">
        <v>0</v>
      </c>
      <c r="CB33" s="49">
        <v>0</v>
      </c>
      <c r="CC33" s="49">
        <v>0</v>
      </c>
      <c r="CD33" s="49">
        <f t="shared" si="102"/>
        <v>0</v>
      </c>
      <c r="CE33" s="63">
        <v>0</v>
      </c>
      <c r="CG33" s="62">
        <v>0</v>
      </c>
      <c r="CH33" s="49">
        <v>0</v>
      </c>
      <c r="CI33" s="49">
        <v>0</v>
      </c>
      <c r="CJ33" s="49">
        <f t="shared" si="103"/>
        <v>0</v>
      </c>
      <c r="CK33" s="63">
        <v>0</v>
      </c>
      <c r="CM33" s="62">
        <v>0</v>
      </c>
      <c r="CN33" s="49">
        <v>0</v>
      </c>
      <c r="CO33" s="49">
        <v>0</v>
      </c>
      <c r="CP33" s="49">
        <f t="shared" si="104"/>
        <v>0</v>
      </c>
      <c r="CQ33" s="63">
        <v>0</v>
      </c>
      <c r="CS33" s="62">
        <v>0</v>
      </c>
      <c r="CT33" s="49">
        <v>0</v>
      </c>
      <c r="CU33" s="49">
        <v>0</v>
      </c>
      <c r="CV33" s="49">
        <f t="shared" si="105"/>
        <v>0</v>
      </c>
      <c r="CW33" s="63">
        <v>0</v>
      </c>
      <c r="CY33" s="62">
        <v>0</v>
      </c>
      <c r="CZ33" s="49">
        <v>0</v>
      </c>
      <c r="DA33" s="49">
        <v>0</v>
      </c>
      <c r="DB33" s="49">
        <f t="shared" si="106"/>
        <v>0</v>
      </c>
      <c r="DC33" s="63">
        <v>0</v>
      </c>
      <c r="DE33" s="62">
        <v>0</v>
      </c>
      <c r="DF33" s="49">
        <v>0</v>
      </c>
      <c r="DG33" s="49">
        <v>0</v>
      </c>
      <c r="DH33" s="49">
        <f t="shared" si="107"/>
        <v>0</v>
      </c>
      <c r="DI33" s="63">
        <v>0</v>
      </c>
      <c r="DK33" s="62">
        <v>0</v>
      </c>
      <c r="DL33" s="49">
        <v>0</v>
      </c>
      <c r="DM33" s="49">
        <v>0</v>
      </c>
      <c r="DN33" s="49">
        <f t="shared" si="108"/>
        <v>0</v>
      </c>
      <c r="DO33" s="63">
        <v>0</v>
      </c>
      <c r="DQ33" s="62">
        <v>0</v>
      </c>
      <c r="DR33" s="49">
        <v>0</v>
      </c>
      <c r="DS33" s="49">
        <v>0</v>
      </c>
      <c r="DT33" s="49">
        <f t="shared" si="109"/>
        <v>0</v>
      </c>
      <c r="DU33" s="63">
        <v>0</v>
      </c>
      <c r="DW33" s="62">
        <v>0</v>
      </c>
      <c r="DX33" s="49">
        <v>0</v>
      </c>
      <c r="DY33" s="49">
        <v>0</v>
      </c>
      <c r="DZ33" s="49">
        <f t="shared" si="110"/>
        <v>0</v>
      </c>
      <c r="EA33" s="63">
        <v>0</v>
      </c>
      <c r="EC33" s="62">
        <v>0</v>
      </c>
      <c r="ED33" s="49">
        <v>0</v>
      </c>
      <c r="EE33" s="49">
        <v>0</v>
      </c>
      <c r="EF33" s="49">
        <f t="shared" si="111"/>
        <v>0</v>
      </c>
      <c r="EG33" s="63">
        <v>0</v>
      </c>
      <c r="EI33" s="62">
        <v>0</v>
      </c>
      <c r="EJ33" s="49">
        <v>0</v>
      </c>
      <c r="EK33" s="49">
        <v>0</v>
      </c>
      <c r="EL33" s="49">
        <f t="shared" si="112"/>
        <v>0</v>
      </c>
      <c r="EM33" s="63">
        <v>0</v>
      </c>
      <c r="EO33" s="62">
        <v>0</v>
      </c>
      <c r="EP33" s="49">
        <v>0</v>
      </c>
      <c r="EQ33" s="49">
        <v>0</v>
      </c>
      <c r="ER33" s="49">
        <f t="shared" si="113"/>
        <v>0</v>
      </c>
      <c r="ES33" s="63">
        <v>0</v>
      </c>
      <c r="EU33" s="62">
        <v>0</v>
      </c>
      <c r="EV33" s="49">
        <v>0</v>
      </c>
      <c r="EW33" s="49">
        <v>0</v>
      </c>
      <c r="EX33" s="49">
        <f t="shared" si="114"/>
        <v>0</v>
      </c>
      <c r="EY33" s="63">
        <v>0</v>
      </c>
      <c r="FA33" s="62">
        <v>0</v>
      </c>
      <c r="FB33" s="49">
        <v>0</v>
      </c>
      <c r="FC33" s="49">
        <v>0</v>
      </c>
      <c r="FD33" s="49">
        <f t="shared" si="115"/>
        <v>0</v>
      </c>
      <c r="FE33" s="63">
        <v>0</v>
      </c>
      <c r="FG33" s="62">
        <v>0</v>
      </c>
      <c r="FH33" s="49">
        <v>0</v>
      </c>
      <c r="FI33" s="49">
        <v>0</v>
      </c>
      <c r="FJ33" s="49">
        <f t="shared" si="116"/>
        <v>0</v>
      </c>
      <c r="FK33" s="63">
        <v>0</v>
      </c>
      <c r="FM33" s="62">
        <v>0</v>
      </c>
      <c r="FN33" s="49">
        <v>0</v>
      </c>
      <c r="FO33" s="49">
        <v>0</v>
      </c>
      <c r="FP33" s="49">
        <f t="shared" si="117"/>
        <v>0</v>
      </c>
      <c r="FQ33" s="63">
        <v>0</v>
      </c>
      <c r="FS33" s="62">
        <v>0</v>
      </c>
      <c r="FT33" s="49">
        <v>0</v>
      </c>
      <c r="FU33" s="49">
        <v>0</v>
      </c>
      <c r="FV33" s="49">
        <f t="shared" si="118"/>
        <v>0</v>
      </c>
      <c r="FW33" s="63">
        <v>0</v>
      </c>
      <c r="FY33" s="62">
        <v>0</v>
      </c>
      <c r="FZ33" s="49">
        <v>0</v>
      </c>
      <c r="GA33" s="49">
        <v>0</v>
      </c>
      <c r="GB33" s="49">
        <f t="shared" si="119"/>
        <v>0</v>
      </c>
      <c r="GC33" s="63">
        <v>0</v>
      </c>
      <c r="GE33" s="62">
        <v>0</v>
      </c>
      <c r="GF33" s="49">
        <v>0</v>
      </c>
      <c r="GG33" s="49">
        <v>0</v>
      </c>
      <c r="GH33" s="49">
        <f t="shared" si="120"/>
        <v>0</v>
      </c>
      <c r="GI33" s="63">
        <v>0</v>
      </c>
      <c r="GK33" s="62">
        <v>0</v>
      </c>
      <c r="GL33" s="49">
        <v>0</v>
      </c>
      <c r="GM33" s="49">
        <v>0</v>
      </c>
      <c r="GN33" s="49">
        <f t="shared" si="121"/>
        <v>0</v>
      </c>
      <c r="GO33" s="63">
        <v>0</v>
      </c>
      <c r="GQ33" s="62">
        <v>0</v>
      </c>
      <c r="GR33" s="49">
        <v>0</v>
      </c>
      <c r="GS33" s="49">
        <v>0</v>
      </c>
      <c r="GT33" s="49">
        <f t="shared" si="122"/>
        <v>0</v>
      </c>
      <c r="GU33" s="63">
        <v>0</v>
      </c>
    </row>
    <row r="34" spans="1:203" x14ac:dyDescent="0.25">
      <c r="A34" s="43" t="s">
        <v>36</v>
      </c>
      <c r="B34" s="16">
        <v>350</v>
      </c>
      <c r="C34" s="17">
        <v>1800</v>
      </c>
      <c r="D34" s="53">
        <f t="shared" si="30"/>
        <v>382</v>
      </c>
      <c r="E34" s="56">
        <f t="shared" si="123"/>
        <v>0</v>
      </c>
      <c r="F34" s="53">
        <f t="shared" si="31"/>
        <v>1418</v>
      </c>
      <c r="G34" s="61">
        <v>21</v>
      </c>
      <c r="H34" s="7">
        <v>21</v>
      </c>
      <c r="I34" s="7">
        <v>12</v>
      </c>
      <c r="J34" s="7">
        <v>54</v>
      </c>
      <c r="K34" s="64"/>
      <c r="M34" s="61">
        <v>50</v>
      </c>
      <c r="N34" s="7">
        <v>123</v>
      </c>
      <c r="O34" s="7">
        <v>250</v>
      </c>
      <c r="P34" s="7">
        <v>423</v>
      </c>
      <c r="Q34" s="64">
        <v>0</v>
      </c>
      <c r="S34" s="61">
        <v>20</v>
      </c>
      <c r="T34" s="7">
        <v>0</v>
      </c>
      <c r="U34" s="7">
        <v>250</v>
      </c>
      <c r="V34" s="7">
        <v>135</v>
      </c>
      <c r="W34" s="64">
        <v>0</v>
      </c>
      <c r="Y34" s="61">
        <v>0</v>
      </c>
      <c r="Z34" s="7">
        <v>0</v>
      </c>
      <c r="AA34" s="7">
        <v>0</v>
      </c>
      <c r="AB34" s="7">
        <f t="shared" si="93"/>
        <v>0</v>
      </c>
      <c r="AC34" s="64">
        <v>0</v>
      </c>
      <c r="AE34" s="61">
        <v>0</v>
      </c>
      <c r="AF34" s="7">
        <v>0</v>
      </c>
      <c r="AG34" s="7">
        <v>0</v>
      </c>
      <c r="AH34" s="7">
        <f t="shared" si="94"/>
        <v>0</v>
      </c>
      <c r="AI34" s="64">
        <v>0</v>
      </c>
      <c r="AK34" s="61">
        <v>0</v>
      </c>
      <c r="AL34" s="7">
        <v>0</v>
      </c>
      <c r="AM34" s="7">
        <v>0</v>
      </c>
      <c r="AN34" s="7">
        <f t="shared" si="95"/>
        <v>0</v>
      </c>
      <c r="AO34" s="64">
        <v>0</v>
      </c>
      <c r="AQ34" s="61">
        <v>0</v>
      </c>
      <c r="AR34" s="7">
        <v>0</v>
      </c>
      <c r="AS34" s="7">
        <v>0</v>
      </c>
      <c r="AT34" s="7">
        <f t="shared" si="96"/>
        <v>0</v>
      </c>
      <c r="AU34" s="64">
        <v>0</v>
      </c>
      <c r="AW34" s="61">
        <v>0</v>
      </c>
      <c r="AX34" s="7">
        <v>0</v>
      </c>
      <c r="AY34" s="7">
        <v>0</v>
      </c>
      <c r="AZ34" s="7">
        <f t="shared" si="97"/>
        <v>0</v>
      </c>
      <c r="BA34" s="64">
        <v>0</v>
      </c>
      <c r="BC34" s="61">
        <v>0</v>
      </c>
      <c r="BD34" s="7">
        <v>0</v>
      </c>
      <c r="BE34" s="7">
        <v>0</v>
      </c>
      <c r="BF34" s="7">
        <f t="shared" si="98"/>
        <v>0</v>
      </c>
      <c r="BG34" s="64">
        <v>0</v>
      </c>
      <c r="BI34" s="61">
        <v>0</v>
      </c>
      <c r="BJ34" s="7">
        <v>0</v>
      </c>
      <c r="BK34" s="7">
        <v>0</v>
      </c>
      <c r="BL34" s="7">
        <f t="shared" si="99"/>
        <v>0</v>
      </c>
      <c r="BM34" s="64">
        <v>0</v>
      </c>
      <c r="BO34" s="61">
        <v>0</v>
      </c>
      <c r="BP34" s="7">
        <v>0</v>
      </c>
      <c r="BQ34" s="7">
        <v>0</v>
      </c>
      <c r="BR34" s="7">
        <f t="shared" si="100"/>
        <v>0</v>
      </c>
      <c r="BS34" s="64">
        <v>0</v>
      </c>
      <c r="BU34" s="61">
        <v>0</v>
      </c>
      <c r="BV34" s="7">
        <v>0</v>
      </c>
      <c r="BW34" s="7">
        <v>0</v>
      </c>
      <c r="BX34" s="7">
        <f t="shared" si="101"/>
        <v>0</v>
      </c>
      <c r="BY34" s="64">
        <v>0</v>
      </c>
      <c r="CA34" s="61">
        <v>0</v>
      </c>
      <c r="CB34" s="7">
        <v>0</v>
      </c>
      <c r="CC34" s="7">
        <v>0</v>
      </c>
      <c r="CD34" s="7">
        <f t="shared" si="102"/>
        <v>0</v>
      </c>
      <c r="CE34" s="64">
        <v>0</v>
      </c>
      <c r="CG34" s="61">
        <v>0</v>
      </c>
      <c r="CH34" s="7">
        <v>0</v>
      </c>
      <c r="CI34" s="7">
        <v>0</v>
      </c>
      <c r="CJ34" s="7">
        <f t="shared" si="103"/>
        <v>0</v>
      </c>
      <c r="CK34" s="64">
        <v>0</v>
      </c>
      <c r="CM34" s="61">
        <v>0</v>
      </c>
      <c r="CN34" s="7">
        <v>0</v>
      </c>
      <c r="CO34" s="7">
        <v>0</v>
      </c>
      <c r="CP34" s="7">
        <f t="shared" si="104"/>
        <v>0</v>
      </c>
      <c r="CQ34" s="64">
        <v>0</v>
      </c>
      <c r="CS34" s="61">
        <v>0</v>
      </c>
      <c r="CT34" s="7">
        <v>0</v>
      </c>
      <c r="CU34" s="7">
        <v>0</v>
      </c>
      <c r="CV34" s="7">
        <f t="shared" si="105"/>
        <v>0</v>
      </c>
      <c r="CW34" s="64">
        <v>0</v>
      </c>
      <c r="CY34" s="61">
        <v>0</v>
      </c>
      <c r="CZ34" s="7">
        <v>0</v>
      </c>
      <c r="DA34" s="7">
        <v>0</v>
      </c>
      <c r="DB34" s="7">
        <f t="shared" si="106"/>
        <v>0</v>
      </c>
      <c r="DC34" s="64">
        <v>0</v>
      </c>
      <c r="DE34" s="61">
        <v>0</v>
      </c>
      <c r="DF34" s="7">
        <v>0</v>
      </c>
      <c r="DG34" s="7">
        <v>0</v>
      </c>
      <c r="DH34" s="7">
        <f t="shared" si="107"/>
        <v>0</v>
      </c>
      <c r="DI34" s="64">
        <v>0</v>
      </c>
      <c r="DK34" s="61">
        <v>0</v>
      </c>
      <c r="DL34" s="7">
        <v>0</v>
      </c>
      <c r="DM34" s="7">
        <v>0</v>
      </c>
      <c r="DN34" s="7">
        <f t="shared" si="108"/>
        <v>0</v>
      </c>
      <c r="DO34" s="64">
        <v>0</v>
      </c>
      <c r="DQ34" s="61">
        <v>0</v>
      </c>
      <c r="DR34" s="7">
        <v>0</v>
      </c>
      <c r="DS34" s="7">
        <v>0</v>
      </c>
      <c r="DT34" s="7">
        <f t="shared" si="109"/>
        <v>0</v>
      </c>
      <c r="DU34" s="64">
        <v>0</v>
      </c>
      <c r="DW34" s="61">
        <v>0</v>
      </c>
      <c r="DX34" s="7">
        <v>0</v>
      </c>
      <c r="DY34" s="7">
        <v>0</v>
      </c>
      <c r="DZ34" s="7">
        <f t="shared" si="110"/>
        <v>0</v>
      </c>
      <c r="EA34" s="64">
        <v>0</v>
      </c>
      <c r="EC34" s="61">
        <v>0</v>
      </c>
      <c r="ED34" s="7">
        <v>0</v>
      </c>
      <c r="EE34" s="7">
        <v>0</v>
      </c>
      <c r="EF34" s="7">
        <f t="shared" si="111"/>
        <v>0</v>
      </c>
      <c r="EG34" s="64">
        <v>0</v>
      </c>
      <c r="EI34" s="61">
        <v>0</v>
      </c>
      <c r="EJ34" s="7">
        <v>0</v>
      </c>
      <c r="EK34" s="7">
        <v>0</v>
      </c>
      <c r="EL34" s="7">
        <f t="shared" si="112"/>
        <v>0</v>
      </c>
      <c r="EM34" s="64">
        <v>0</v>
      </c>
      <c r="EO34" s="61">
        <v>0</v>
      </c>
      <c r="EP34" s="7">
        <v>0</v>
      </c>
      <c r="EQ34" s="7">
        <v>0</v>
      </c>
      <c r="ER34" s="7">
        <f t="shared" si="113"/>
        <v>0</v>
      </c>
      <c r="ES34" s="64">
        <v>0</v>
      </c>
      <c r="EU34" s="61">
        <v>0</v>
      </c>
      <c r="EV34" s="7">
        <v>0</v>
      </c>
      <c r="EW34" s="7">
        <v>0</v>
      </c>
      <c r="EX34" s="7">
        <f t="shared" si="114"/>
        <v>0</v>
      </c>
      <c r="EY34" s="64">
        <v>0</v>
      </c>
      <c r="FA34" s="61">
        <v>0</v>
      </c>
      <c r="FB34" s="7">
        <v>0</v>
      </c>
      <c r="FC34" s="7">
        <v>0</v>
      </c>
      <c r="FD34" s="7">
        <f t="shared" si="115"/>
        <v>0</v>
      </c>
      <c r="FE34" s="64">
        <v>0</v>
      </c>
      <c r="FG34" s="61">
        <v>0</v>
      </c>
      <c r="FH34" s="7">
        <v>0</v>
      </c>
      <c r="FI34" s="7">
        <v>0</v>
      </c>
      <c r="FJ34" s="7">
        <f t="shared" si="116"/>
        <v>0</v>
      </c>
      <c r="FK34" s="64">
        <v>0</v>
      </c>
      <c r="FM34" s="61">
        <v>0</v>
      </c>
      <c r="FN34" s="7">
        <v>0</v>
      </c>
      <c r="FO34" s="7">
        <v>0</v>
      </c>
      <c r="FP34" s="7">
        <f t="shared" si="117"/>
        <v>0</v>
      </c>
      <c r="FQ34" s="64">
        <v>0</v>
      </c>
      <c r="FS34" s="61">
        <v>0</v>
      </c>
      <c r="FT34" s="7">
        <v>0</v>
      </c>
      <c r="FU34" s="7">
        <v>0</v>
      </c>
      <c r="FV34" s="7">
        <f t="shared" si="118"/>
        <v>0</v>
      </c>
      <c r="FW34" s="64">
        <v>0</v>
      </c>
      <c r="FY34" s="61">
        <v>0</v>
      </c>
      <c r="FZ34" s="7">
        <v>0</v>
      </c>
      <c r="GA34" s="7">
        <v>0</v>
      </c>
      <c r="GB34" s="7">
        <f t="shared" si="119"/>
        <v>0</v>
      </c>
      <c r="GC34" s="64">
        <v>0</v>
      </c>
      <c r="GE34" s="61">
        <v>0</v>
      </c>
      <c r="GF34" s="7">
        <v>0</v>
      </c>
      <c r="GG34" s="7">
        <v>0</v>
      </c>
      <c r="GH34" s="7">
        <f t="shared" si="120"/>
        <v>0</v>
      </c>
      <c r="GI34" s="64">
        <v>0</v>
      </c>
      <c r="GK34" s="61">
        <v>0</v>
      </c>
      <c r="GL34" s="7">
        <v>0</v>
      </c>
      <c r="GM34" s="7">
        <v>0</v>
      </c>
      <c r="GN34" s="7">
        <f t="shared" si="121"/>
        <v>0</v>
      </c>
      <c r="GO34" s="64">
        <v>0</v>
      </c>
      <c r="GQ34" s="61">
        <v>0</v>
      </c>
      <c r="GR34" s="7">
        <v>0</v>
      </c>
      <c r="GS34" s="7">
        <v>0</v>
      </c>
      <c r="GT34" s="7">
        <f t="shared" si="122"/>
        <v>0</v>
      </c>
      <c r="GU34" s="64">
        <v>0</v>
      </c>
    </row>
    <row r="35" spans="1:203" x14ac:dyDescent="0.25">
      <c r="A35" s="42" t="s">
        <v>37</v>
      </c>
      <c r="B35" s="18">
        <v>350</v>
      </c>
      <c r="C35" s="15">
        <v>1800</v>
      </c>
      <c r="D35" s="54">
        <f t="shared" si="30"/>
        <v>382</v>
      </c>
      <c r="E35" s="56">
        <f t="shared" si="123"/>
        <v>0</v>
      </c>
      <c r="F35" s="54">
        <f t="shared" si="31"/>
        <v>1418</v>
      </c>
      <c r="G35" s="62">
        <v>21</v>
      </c>
      <c r="H35" s="49">
        <v>21</v>
      </c>
      <c r="I35" s="49">
        <v>12</v>
      </c>
      <c r="J35" s="49">
        <v>54</v>
      </c>
      <c r="K35" s="63"/>
      <c r="M35" s="62">
        <v>50</v>
      </c>
      <c r="N35" s="49">
        <v>123</v>
      </c>
      <c r="O35" s="49">
        <v>250</v>
      </c>
      <c r="P35" s="49">
        <v>423</v>
      </c>
      <c r="Q35" s="63">
        <v>0</v>
      </c>
      <c r="S35" s="62">
        <v>20</v>
      </c>
      <c r="T35" s="49">
        <v>0</v>
      </c>
      <c r="U35" s="49">
        <v>250</v>
      </c>
      <c r="V35" s="49">
        <v>135</v>
      </c>
      <c r="W35" s="63">
        <v>0</v>
      </c>
      <c r="Y35" s="62">
        <v>0</v>
      </c>
      <c r="Z35" s="49">
        <v>0</v>
      </c>
      <c r="AA35" s="49">
        <v>0</v>
      </c>
      <c r="AB35" s="49">
        <f t="shared" si="93"/>
        <v>0</v>
      </c>
      <c r="AC35" s="63">
        <v>0</v>
      </c>
      <c r="AE35" s="62">
        <v>0</v>
      </c>
      <c r="AF35" s="49">
        <v>0</v>
      </c>
      <c r="AG35" s="49">
        <v>0</v>
      </c>
      <c r="AH35" s="49">
        <f t="shared" si="94"/>
        <v>0</v>
      </c>
      <c r="AI35" s="63">
        <v>0</v>
      </c>
      <c r="AK35" s="62">
        <v>0</v>
      </c>
      <c r="AL35" s="49">
        <v>0</v>
      </c>
      <c r="AM35" s="49">
        <v>0</v>
      </c>
      <c r="AN35" s="49">
        <f t="shared" si="95"/>
        <v>0</v>
      </c>
      <c r="AO35" s="63">
        <v>0</v>
      </c>
      <c r="AQ35" s="62">
        <v>0</v>
      </c>
      <c r="AR35" s="49">
        <v>0</v>
      </c>
      <c r="AS35" s="49">
        <v>0</v>
      </c>
      <c r="AT35" s="49">
        <f t="shared" si="96"/>
        <v>0</v>
      </c>
      <c r="AU35" s="63">
        <v>0</v>
      </c>
      <c r="AW35" s="62">
        <v>0</v>
      </c>
      <c r="AX35" s="49">
        <v>0</v>
      </c>
      <c r="AY35" s="49">
        <v>0</v>
      </c>
      <c r="AZ35" s="49">
        <f t="shared" si="97"/>
        <v>0</v>
      </c>
      <c r="BA35" s="63">
        <v>0</v>
      </c>
      <c r="BC35" s="62">
        <v>0</v>
      </c>
      <c r="BD35" s="49">
        <v>0</v>
      </c>
      <c r="BE35" s="49">
        <v>0</v>
      </c>
      <c r="BF35" s="49">
        <f t="shared" si="98"/>
        <v>0</v>
      </c>
      <c r="BG35" s="63">
        <v>0</v>
      </c>
      <c r="BI35" s="62">
        <v>0</v>
      </c>
      <c r="BJ35" s="49">
        <v>0</v>
      </c>
      <c r="BK35" s="49">
        <v>0</v>
      </c>
      <c r="BL35" s="49">
        <f t="shared" si="99"/>
        <v>0</v>
      </c>
      <c r="BM35" s="63">
        <v>0</v>
      </c>
      <c r="BO35" s="62">
        <v>0</v>
      </c>
      <c r="BP35" s="49">
        <v>0</v>
      </c>
      <c r="BQ35" s="49">
        <v>0</v>
      </c>
      <c r="BR35" s="49">
        <f t="shared" si="100"/>
        <v>0</v>
      </c>
      <c r="BS35" s="63">
        <v>0</v>
      </c>
      <c r="BU35" s="62">
        <v>0</v>
      </c>
      <c r="BV35" s="49">
        <v>0</v>
      </c>
      <c r="BW35" s="49">
        <v>0</v>
      </c>
      <c r="BX35" s="49">
        <f t="shared" si="101"/>
        <v>0</v>
      </c>
      <c r="BY35" s="63">
        <v>0</v>
      </c>
      <c r="CA35" s="62">
        <v>0</v>
      </c>
      <c r="CB35" s="49">
        <v>0</v>
      </c>
      <c r="CC35" s="49">
        <v>0</v>
      </c>
      <c r="CD35" s="49">
        <f t="shared" si="102"/>
        <v>0</v>
      </c>
      <c r="CE35" s="63">
        <v>0</v>
      </c>
      <c r="CG35" s="62">
        <v>0</v>
      </c>
      <c r="CH35" s="49">
        <v>0</v>
      </c>
      <c r="CI35" s="49">
        <v>0</v>
      </c>
      <c r="CJ35" s="49">
        <f t="shared" si="103"/>
        <v>0</v>
      </c>
      <c r="CK35" s="63">
        <v>0</v>
      </c>
      <c r="CM35" s="62">
        <v>0</v>
      </c>
      <c r="CN35" s="49">
        <v>0</v>
      </c>
      <c r="CO35" s="49">
        <v>0</v>
      </c>
      <c r="CP35" s="49">
        <f t="shared" si="104"/>
        <v>0</v>
      </c>
      <c r="CQ35" s="63">
        <v>0</v>
      </c>
      <c r="CS35" s="62">
        <v>0</v>
      </c>
      <c r="CT35" s="49">
        <v>0</v>
      </c>
      <c r="CU35" s="49">
        <v>0</v>
      </c>
      <c r="CV35" s="49">
        <f t="shared" si="105"/>
        <v>0</v>
      </c>
      <c r="CW35" s="63">
        <v>0</v>
      </c>
      <c r="CY35" s="62">
        <v>0</v>
      </c>
      <c r="CZ35" s="49">
        <v>0</v>
      </c>
      <c r="DA35" s="49">
        <v>0</v>
      </c>
      <c r="DB35" s="49">
        <f t="shared" si="106"/>
        <v>0</v>
      </c>
      <c r="DC35" s="63">
        <v>0</v>
      </c>
      <c r="DE35" s="62">
        <v>0</v>
      </c>
      <c r="DF35" s="49">
        <v>0</v>
      </c>
      <c r="DG35" s="49">
        <v>0</v>
      </c>
      <c r="DH35" s="49">
        <f t="shared" si="107"/>
        <v>0</v>
      </c>
      <c r="DI35" s="63">
        <v>0</v>
      </c>
      <c r="DK35" s="62">
        <v>0</v>
      </c>
      <c r="DL35" s="49">
        <v>0</v>
      </c>
      <c r="DM35" s="49">
        <v>0</v>
      </c>
      <c r="DN35" s="49">
        <f t="shared" si="108"/>
        <v>0</v>
      </c>
      <c r="DO35" s="63">
        <v>0</v>
      </c>
      <c r="DQ35" s="62">
        <v>0</v>
      </c>
      <c r="DR35" s="49">
        <v>0</v>
      </c>
      <c r="DS35" s="49">
        <v>0</v>
      </c>
      <c r="DT35" s="49">
        <f t="shared" si="109"/>
        <v>0</v>
      </c>
      <c r="DU35" s="63">
        <v>0</v>
      </c>
      <c r="DW35" s="62">
        <v>0</v>
      </c>
      <c r="DX35" s="49">
        <v>0</v>
      </c>
      <c r="DY35" s="49">
        <v>0</v>
      </c>
      <c r="DZ35" s="49">
        <f t="shared" si="110"/>
        <v>0</v>
      </c>
      <c r="EA35" s="63">
        <v>0</v>
      </c>
      <c r="EC35" s="62">
        <v>0</v>
      </c>
      <c r="ED35" s="49">
        <v>0</v>
      </c>
      <c r="EE35" s="49">
        <v>0</v>
      </c>
      <c r="EF35" s="49">
        <f t="shared" si="111"/>
        <v>0</v>
      </c>
      <c r="EG35" s="63">
        <v>0</v>
      </c>
      <c r="EI35" s="62">
        <v>0</v>
      </c>
      <c r="EJ35" s="49">
        <v>0</v>
      </c>
      <c r="EK35" s="49">
        <v>0</v>
      </c>
      <c r="EL35" s="49">
        <f t="shared" si="112"/>
        <v>0</v>
      </c>
      <c r="EM35" s="63">
        <v>0</v>
      </c>
      <c r="EO35" s="62">
        <v>0</v>
      </c>
      <c r="EP35" s="49">
        <v>0</v>
      </c>
      <c r="EQ35" s="49">
        <v>0</v>
      </c>
      <c r="ER35" s="49">
        <f t="shared" si="113"/>
        <v>0</v>
      </c>
      <c r="ES35" s="63">
        <v>0</v>
      </c>
      <c r="EU35" s="62">
        <v>0</v>
      </c>
      <c r="EV35" s="49">
        <v>0</v>
      </c>
      <c r="EW35" s="49">
        <v>0</v>
      </c>
      <c r="EX35" s="49">
        <f t="shared" si="114"/>
        <v>0</v>
      </c>
      <c r="EY35" s="63">
        <v>0</v>
      </c>
      <c r="FA35" s="62">
        <v>0</v>
      </c>
      <c r="FB35" s="49">
        <v>0</v>
      </c>
      <c r="FC35" s="49">
        <v>0</v>
      </c>
      <c r="FD35" s="49">
        <f t="shared" si="115"/>
        <v>0</v>
      </c>
      <c r="FE35" s="63">
        <v>0</v>
      </c>
      <c r="FG35" s="62">
        <v>0</v>
      </c>
      <c r="FH35" s="49">
        <v>0</v>
      </c>
      <c r="FI35" s="49">
        <v>0</v>
      </c>
      <c r="FJ35" s="49">
        <f t="shared" si="116"/>
        <v>0</v>
      </c>
      <c r="FK35" s="63">
        <v>0</v>
      </c>
      <c r="FM35" s="62">
        <v>0</v>
      </c>
      <c r="FN35" s="49">
        <v>0</v>
      </c>
      <c r="FO35" s="49">
        <v>0</v>
      </c>
      <c r="FP35" s="49">
        <f t="shared" si="117"/>
        <v>0</v>
      </c>
      <c r="FQ35" s="63">
        <v>0</v>
      </c>
      <c r="FS35" s="62">
        <v>0</v>
      </c>
      <c r="FT35" s="49">
        <v>0</v>
      </c>
      <c r="FU35" s="49">
        <v>0</v>
      </c>
      <c r="FV35" s="49">
        <f t="shared" si="118"/>
        <v>0</v>
      </c>
      <c r="FW35" s="63">
        <v>0</v>
      </c>
      <c r="FY35" s="62">
        <v>0</v>
      </c>
      <c r="FZ35" s="49">
        <v>0</v>
      </c>
      <c r="GA35" s="49">
        <v>0</v>
      </c>
      <c r="GB35" s="49">
        <f t="shared" si="119"/>
        <v>0</v>
      </c>
      <c r="GC35" s="63">
        <v>0</v>
      </c>
      <c r="GE35" s="62">
        <v>0</v>
      </c>
      <c r="GF35" s="49">
        <v>0</v>
      </c>
      <c r="GG35" s="49">
        <v>0</v>
      </c>
      <c r="GH35" s="49">
        <f t="shared" si="120"/>
        <v>0</v>
      </c>
      <c r="GI35" s="63">
        <v>0</v>
      </c>
      <c r="GK35" s="62">
        <v>0</v>
      </c>
      <c r="GL35" s="49">
        <v>0</v>
      </c>
      <c r="GM35" s="49">
        <v>0</v>
      </c>
      <c r="GN35" s="49">
        <f t="shared" si="121"/>
        <v>0</v>
      </c>
      <c r="GO35" s="63">
        <v>0</v>
      </c>
      <c r="GQ35" s="62">
        <v>0</v>
      </c>
      <c r="GR35" s="49">
        <v>0</v>
      </c>
      <c r="GS35" s="49">
        <v>0</v>
      </c>
      <c r="GT35" s="49">
        <f t="shared" si="122"/>
        <v>0</v>
      </c>
      <c r="GU35" s="63">
        <v>0</v>
      </c>
    </row>
    <row r="36" spans="1:203" x14ac:dyDescent="0.25">
      <c r="A36" s="44" t="s">
        <v>38</v>
      </c>
      <c r="B36" s="16">
        <v>350</v>
      </c>
      <c r="C36" s="17">
        <v>1800</v>
      </c>
      <c r="D36" s="53">
        <f t="shared" si="30"/>
        <v>382</v>
      </c>
      <c r="E36" s="56">
        <f t="shared" si="123"/>
        <v>0</v>
      </c>
      <c r="F36" s="53">
        <f t="shared" si="31"/>
        <v>1418</v>
      </c>
      <c r="G36" s="61">
        <v>21</v>
      </c>
      <c r="H36" s="7">
        <v>21</v>
      </c>
      <c r="I36" s="7">
        <v>12</v>
      </c>
      <c r="J36" s="7">
        <v>54</v>
      </c>
      <c r="K36" s="64"/>
      <c r="M36" s="61">
        <v>50</v>
      </c>
      <c r="N36" s="7">
        <v>123</v>
      </c>
      <c r="O36" s="7">
        <v>250</v>
      </c>
      <c r="P36" s="7">
        <v>423</v>
      </c>
      <c r="Q36" s="64">
        <v>0</v>
      </c>
      <c r="S36" s="61">
        <v>20</v>
      </c>
      <c r="T36" s="7">
        <v>0</v>
      </c>
      <c r="U36" s="7">
        <v>250</v>
      </c>
      <c r="V36" s="7">
        <v>135</v>
      </c>
      <c r="W36" s="64">
        <v>0</v>
      </c>
      <c r="Y36" s="61">
        <v>0</v>
      </c>
      <c r="Z36" s="7">
        <v>0</v>
      </c>
      <c r="AA36" s="7">
        <v>0</v>
      </c>
      <c r="AB36" s="7">
        <f t="shared" si="93"/>
        <v>0</v>
      </c>
      <c r="AC36" s="64">
        <v>0</v>
      </c>
      <c r="AE36" s="61">
        <v>0</v>
      </c>
      <c r="AF36" s="7">
        <v>0</v>
      </c>
      <c r="AG36" s="7">
        <v>0</v>
      </c>
      <c r="AH36" s="7">
        <f t="shared" si="94"/>
        <v>0</v>
      </c>
      <c r="AI36" s="64">
        <v>0</v>
      </c>
      <c r="AK36" s="61">
        <v>0</v>
      </c>
      <c r="AL36" s="7">
        <v>0</v>
      </c>
      <c r="AM36" s="7">
        <v>0</v>
      </c>
      <c r="AN36" s="7">
        <f t="shared" si="95"/>
        <v>0</v>
      </c>
      <c r="AO36" s="64">
        <v>0</v>
      </c>
      <c r="AQ36" s="61">
        <v>0</v>
      </c>
      <c r="AR36" s="7">
        <v>0</v>
      </c>
      <c r="AS36" s="7">
        <v>0</v>
      </c>
      <c r="AT36" s="7">
        <f t="shared" si="96"/>
        <v>0</v>
      </c>
      <c r="AU36" s="64">
        <v>0</v>
      </c>
      <c r="AW36" s="61">
        <v>0</v>
      </c>
      <c r="AX36" s="7">
        <v>0</v>
      </c>
      <c r="AY36" s="7">
        <v>0</v>
      </c>
      <c r="AZ36" s="7">
        <f t="shared" si="97"/>
        <v>0</v>
      </c>
      <c r="BA36" s="64">
        <v>0</v>
      </c>
      <c r="BC36" s="61">
        <v>0</v>
      </c>
      <c r="BD36" s="7">
        <v>0</v>
      </c>
      <c r="BE36" s="7">
        <v>0</v>
      </c>
      <c r="BF36" s="7">
        <f t="shared" si="98"/>
        <v>0</v>
      </c>
      <c r="BG36" s="64">
        <v>0</v>
      </c>
      <c r="BI36" s="61">
        <v>0</v>
      </c>
      <c r="BJ36" s="7">
        <v>0</v>
      </c>
      <c r="BK36" s="7">
        <v>0</v>
      </c>
      <c r="BL36" s="7">
        <f t="shared" si="99"/>
        <v>0</v>
      </c>
      <c r="BM36" s="64">
        <v>0</v>
      </c>
      <c r="BO36" s="61">
        <v>0</v>
      </c>
      <c r="BP36" s="7">
        <v>0</v>
      </c>
      <c r="BQ36" s="7">
        <v>0</v>
      </c>
      <c r="BR36" s="7">
        <f t="shared" si="100"/>
        <v>0</v>
      </c>
      <c r="BS36" s="64">
        <v>0</v>
      </c>
      <c r="BU36" s="61">
        <v>0</v>
      </c>
      <c r="BV36" s="7">
        <v>0</v>
      </c>
      <c r="BW36" s="7">
        <v>0</v>
      </c>
      <c r="BX36" s="7">
        <f t="shared" si="101"/>
        <v>0</v>
      </c>
      <c r="BY36" s="64">
        <v>0</v>
      </c>
      <c r="CA36" s="61">
        <v>0</v>
      </c>
      <c r="CB36" s="7">
        <v>0</v>
      </c>
      <c r="CC36" s="7">
        <v>0</v>
      </c>
      <c r="CD36" s="7">
        <f t="shared" si="102"/>
        <v>0</v>
      </c>
      <c r="CE36" s="64">
        <v>0</v>
      </c>
      <c r="CG36" s="61">
        <v>0</v>
      </c>
      <c r="CH36" s="7">
        <v>0</v>
      </c>
      <c r="CI36" s="7">
        <v>0</v>
      </c>
      <c r="CJ36" s="7">
        <f t="shared" si="103"/>
        <v>0</v>
      </c>
      <c r="CK36" s="64">
        <v>0</v>
      </c>
      <c r="CM36" s="61">
        <v>0</v>
      </c>
      <c r="CN36" s="7">
        <v>0</v>
      </c>
      <c r="CO36" s="7">
        <v>0</v>
      </c>
      <c r="CP36" s="7">
        <f t="shared" si="104"/>
        <v>0</v>
      </c>
      <c r="CQ36" s="64">
        <v>0</v>
      </c>
      <c r="CS36" s="61">
        <v>0</v>
      </c>
      <c r="CT36" s="7">
        <v>0</v>
      </c>
      <c r="CU36" s="7">
        <v>0</v>
      </c>
      <c r="CV36" s="7">
        <f t="shared" si="105"/>
        <v>0</v>
      </c>
      <c r="CW36" s="64">
        <v>0</v>
      </c>
      <c r="CY36" s="61">
        <v>0</v>
      </c>
      <c r="CZ36" s="7">
        <v>0</v>
      </c>
      <c r="DA36" s="7">
        <v>0</v>
      </c>
      <c r="DB36" s="7">
        <f t="shared" si="106"/>
        <v>0</v>
      </c>
      <c r="DC36" s="64">
        <v>0</v>
      </c>
      <c r="DE36" s="61">
        <v>0</v>
      </c>
      <c r="DF36" s="7">
        <v>0</v>
      </c>
      <c r="DG36" s="7">
        <v>0</v>
      </c>
      <c r="DH36" s="7">
        <f t="shared" si="107"/>
        <v>0</v>
      </c>
      <c r="DI36" s="64">
        <v>0</v>
      </c>
      <c r="DK36" s="61">
        <v>0</v>
      </c>
      <c r="DL36" s="7">
        <v>0</v>
      </c>
      <c r="DM36" s="7">
        <v>0</v>
      </c>
      <c r="DN36" s="7">
        <f t="shared" si="108"/>
        <v>0</v>
      </c>
      <c r="DO36" s="64">
        <v>0</v>
      </c>
      <c r="DQ36" s="61">
        <v>0</v>
      </c>
      <c r="DR36" s="7">
        <v>0</v>
      </c>
      <c r="DS36" s="7">
        <v>0</v>
      </c>
      <c r="DT36" s="7">
        <f t="shared" si="109"/>
        <v>0</v>
      </c>
      <c r="DU36" s="64">
        <v>0</v>
      </c>
      <c r="DW36" s="61">
        <v>0</v>
      </c>
      <c r="DX36" s="7">
        <v>0</v>
      </c>
      <c r="DY36" s="7">
        <v>0</v>
      </c>
      <c r="DZ36" s="7">
        <f t="shared" si="110"/>
        <v>0</v>
      </c>
      <c r="EA36" s="64">
        <v>0</v>
      </c>
      <c r="EC36" s="61">
        <v>0</v>
      </c>
      <c r="ED36" s="7">
        <v>0</v>
      </c>
      <c r="EE36" s="7">
        <v>0</v>
      </c>
      <c r="EF36" s="7">
        <f t="shared" si="111"/>
        <v>0</v>
      </c>
      <c r="EG36" s="64">
        <v>0</v>
      </c>
      <c r="EI36" s="61">
        <v>0</v>
      </c>
      <c r="EJ36" s="7">
        <v>0</v>
      </c>
      <c r="EK36" s="7">
        <v>0</v>
      </c>
      <c r="EL36" s="7">
        <f t="shared" si="112"/>
        <v>0</v>
      </c>
      <c r="EM36" s="64">
        <v>0</v>
      </c>
      <c r="EO36" s="61">
        <v>0</v>
      </c>
      <c r="EP36" s="7">
        <v>0</v>
      </c>
      <c r="EQ36" s="7">
        <v>0</v>
      </c>
      <c r="ER36" s="7">
        <f t="shared" si="113"/>
        <v>0</v>
      </c>
      <c r="ES36" s="64">
        <v>0</v>
      </c>
      <c r="EU36" s="61">
        <v>0</v>
      </c>
      <c r="EV36" s="7">
        <v>0</v>
      </c>
      <c r="EW36" s="7">
        <v>0</v>
      </c>
      <c r="EX36" s="7">
        <f t="shared" si="114"/>
        <v>0</v>
      </c>
      <c r="EY36" s="64">
        <v>0</v>
      </c>
      <c r="FA36" s="61">
        <v>0</v>
      </c>
      <c r="FB36" s="7">
        <v>0</v>
      </c>
      <c r="FC36" s="7">
        <v>0</v>
      </c>
      <c r="FD36" s="7">
        <f t="shared" si="115"/>
        <v>0</v>
      </c>
      <c r="FE36" s="64">
        <v>0</v>
      </c>
      <c r="FG36" s="61">
        <v>0</v>
      </c>
      <c r="FH36" s="7">
        <v>0</v>
      </c>
      <c r="FI36" s="7">
        <v>0</v>
      </c>
      <c r="FJ36" s="7">
        <f t="shared" si="116"/>
        <v>0</v>
      </c>
      <c r="FK36" s="64">
        <v>0</v>
      </c>
      <c r="FM36" s="61">
        <v>0</v>
      </c>
      <c r="FN36" s="7">
        <v>0</v>
      </c>
      <c r="FO36" s="7">
        <v>0</v>
      </c>
      <c r="FP36" s="7">
        <f t="shared" si="117"/>
        <v>0</v>
      </c>
      <c r="FQ36" s="64">
        <v>0</v>
      </c>
      <c r="FS36" s="61">
        <v>0</v>
      </c>
      <c r="FT36" s="7">
        <v>0</v>
      </c>
      <c r="FU36" s="7">
        <v>0</v>
      </c>
      <c r="FV36" s="7">
        <f t="shared" si="118"/>
        <v>0</v>
      </c>
      <c r="FW36" s="64">
        <v>0</v>
      </c>
      <c r="FY36" s="61">
        <v>0</v>
      </c>
      <c r="FZ36" s="7">
        <v>0</v>
      </c>
      <c r="GA36" s="7">
        <v>0</v>
      </c>
      <c r="GB36" s="7">
        <f t="shared" si="119"/>
        <v>0</v>
      </c>
      <c r="GC36" s="64">
        <v>0</v>
      </c>
      <c r="GE36" s="61">
        <v>0</v>
      </c>
      <c r="GF36" s="7">
        <v>0</v>
      </c>
      <c r="GG36" s="7">
        <v>0</v>
      </c>
      <c r="GH36" s="7">
        <f t="shared" si="120"/>
        <v>0</v>
      </c>
      <c r="GI36" s="64">
        <v>0</v>
      </c>
      <c r="GK36" s="61">
        <v>0</v>
      </c>
      <c r="GL36" s="7">
        <v>0</v>
      </c>
      <c r="GM36" s="7">
        <v>0</v>
      </c>
      <c r="GN36" s="7">
        <f t="shared" si="121"/>
        <v>0</v>
      </c>
      <c r="GO36" s="64">
        <v>0</v>
      </c>
      <c r="GQ36" s="61">
        <v>0</v>
      </c>
      <c r="GR36" s="7">
        <v>0</v>
      </c>
      <c r="GS36" s="7">
        <v>0</v>
      </c>
      <c r="GT36" s="7">
        <f t="shared" si="122"/>
        <v>0</v>
      </c>
      <c r="GU36" s="64">
        <v>0</v>
      </c>
    </row>
    <row r="37" spans="1:203" x14ac:dyDescent="0.25">
      <c r="A37" s="42" t="s">
        <v>39</v>
      </c>
      <c r="B37" s="18">
        <v>350</v>
      </c>
      <c r="C37" s="15">
        <v>1800</v>
      </c>
      <c r="D37" s="54">
        <f t="shared" si="30"/>
        <v>382</v>
      </c>
      <c r="E37" s="56">
        <f t="shared" si="123"/>
        <v>0</v>
      </c>
      <c r="F37" s="54">
        <f t="shared" si="31"/>
        <v>1418</v>
      </c>
      <c r="G37" s="62">
        <v>21</v>
      </c>
      <c r="H37" s="49">
        <v>21</v>
      </c>
      <c r="I37" s="49">
        <v>12</v>
      </c>
      <c r="J37" s="49">
        <v>54</v>
      </c>
      <c r="K37" s="63"/>
      <c r="M37" s="62">
        <v>50</v>
      </c>
      <c r="N37" s="49">
        <v>123</v>
      </c>
      <c r="O37" s="49">
        <v>250</v>
      </c>
      <c r="P37" s="49">
        <v>423</v>
      </c>
      <c r="Q37" s="63">
        <v>0</v>
      </c>
      <c r="S37" s="62">
        <v>20</v>
      </c>
      <c r="T37" s="49">
        <v>0</v>
      </c>
      <c r="U37" s="49">
        <v>250</v>
      </c>
      <c r="V37" s="49">
        <v>135</v>
      </c>
      <c r="W37" s="63">
        <v>0</v>
      </c>
      <c r="Y37" s="62">
        <v>0</v>
      </c>
      <c r="Z37" s="49">
        <v>0</v>
      </c>
      <c r="AA37" s="49">
        <v>0</v>
      </c>
      <c r="AB37" s="49">
        <f t="shared" si="93"/>
        <v>0</v>
      </c>
      <c r="AC37" s="63">
        <v>0</v>
      </c>
      <c r="AE37" s="62">
        <v>0</v>
      </c>
      <c r="AF37" s="49">
        <v>0</v>
      </c>
      <c r="AG37" s="49">
        <v>0</v>
      </c>
      <c r="AH37" s="49">
        <f t="shared" si="94"/>
        <v>0</v>
      </c>
      <c r="AI37" s="63">
        <v>0</v>
      </c>
      <c r="AK37" s="62">
        <v>0</v>
      </c>
      <c r="AL37" s="49">
        <v>0</v>
      </c>
      <c r="AM37" s="49">
        <v>0</v>
      </c>
      <c r="AN37" s="49">
        <f t="shared" si="95"/>
        <v>0</v>
      </c>
      <c r="AO37" s="63">
        <v>0</v>
      </c>
      <c r="AQ37" s="62">
        <v>0</v>
      </c>
      <c r="AR37" s="49">
        <v>0</v>
      </c>
      <c r="AS37" s="49">
        <v>0</v>
      </c>
      <c r="AT37" s="49">
        <f t="shared" si="96"/>
        <v>0</v>
      </c>
      <c r="AU37" s="63">
        <v>0</v>
      </c>
      <c r="AW37" s="62">
        <v>0</v>
      </c>
      <c r="AX37" s="49">
        <v>0</v>
      </c>
      <c r="AY37" s="49">
        <v>0</v>
      </c>
      <c r="AZ37" s="49">
        <f t="shared" si="97"/>
        <v>0</v>
      </c>
      <c r="BA37" s="63">
        <v>0</v>
      </c>
      <c r="BC37" s="62">
        <v>0</v>
      </c>
      <c r="BD37" s="49">
        <v>0</v>
      </c>
      <c r="BE37" s="49">
        <v>0</v>
      </c>
      <c r="BF37" s="49">
        <f t="shared" si="98"/>
        <v>0</v>
      </c>
      <c r="BG37" s="63">
        <v>0</v>
      </c>
      <c r="BI37" s="62">
        <v>0</v>
      </c>
      <c r="BJ37" s="49">
        <v>0</v>
      </c>
      <c r="BK37" s="49">
        <v>0</v>
      </c>
      <c r="BL37" s="49">
        <f t="shared" si="99"/>
        <v>0</v>
      </c>
      <c r="BM37" s="63">
        <v>0</v>
      </c>
      <c r="BO37" s="62">
        <v>0</v>
      </c>
      <c r="BP37" s="49">
        <v>0</v>
      </c>
      <c r="BQ37" s="49">
        <v>0</v>
      </c>
      <c r="BR37" s="49">
        <f t="shared" si="100"/>
        <v>0</v>
      </c>
      <c r="BS37" s="63">
        <v>0</v>
      </c>
      <c r="BU37" s="62">
        <v>0</v>
      </c>
      <c r="BV37" s="49">
        <v>0</v>
      </c>
      <c r="BW37" s="49">
        <v>0</v>
      </c>
      <c r="BX37" s="49">
        <f t="shared" si="101"/>
        <v>0</v>
      </c>
      <c r="BY37" s="63">
        <v>0</v>
      </c>
      <c r="CA37" s="62">
        <v>0</v>
      </c>
      <c r="CB37" s="49">
        <v>0</v>
      </c>
      <c r="CC37" s="49">
        <v>0</v>
      </c>
      <c r="CD37" s="49">
        <f t="shared" si="102"/>
        <v>0</v>
      </c>
      <c r="CE37" s="63">
        <v>0</v>
      </c>
      <c r="CG37" s="62">
        <v>0</v>
      </c>
      <c r="CH37" s="49">
        <v>0</v>
      </c>
      <c r="CI37" s="49">
        <v>0</v>
      </c>
      <c r="CJ37" s="49">
        <f t="shared" si="103"/>
        <v>0</v>
      </c>
      <c r="CK37" s="63">
        <v>0</v>
      </c>
      <c r="CM37" s="62">
        <v>0</v>
      </c>
      <c r="CN37" s="49">
        <v>0</v>
      </c>
      <c r="CO37" s="49">
        <v>0</v>
      </c>
      <c r="CP37" s="49">
        <f t="shared" si="104"/>
        <v>0</v>
      </c>
      <c r="CQ37" s="63">
        <v>0</v>
      </c>
      <c r="CS37" s="62">
        <v>0</v>
      </c>
      <c r="CT37" s="49">
        <v>0</v>
      </c>
      <c r="CU37" s="49">
        <v>0</v>
      </c>
      <c r="CV37" s="49">
        <f t="shared" si="105"/>
        <v>0</v>
      </c>
      <c r="CW37" s="63">
        <v>0</v>
      </c>
      <c r="CY37" s="62">
        <v>0</v>
      </c>
      <c r="CZ37" s="49">
        <v>0</v>
      </c>
      <c r="DA37" s="49">
        <v>0</v>
      </c>
      <c r="DB37" s="49">
        <f t="shared" si="106"/>
        <v>0</v>
      </c>
      <c r="DC37" s="63">
        <v>0</v>
      </c>
      <c r="DE37" s="62">
        <v>0</v>
      </c>
      <c r="DF37" s="49">
        <v>0</v>
      </c>
      <c r="DG37" s="49">
        <v>0</v>
      </c>
      <c r="DH37" s="49">
        <f t="shared" si="107"/>
        <v>0</v>
      </c>
      <c r="DI37" s="63">
        <v>0</v>
      </c>
      <c r="DK37" s="62">
        <v>0</v>
      </c>
      <c r="DL37" s="49">
        <v>0</v>
      </c>
      <c r="DM37" s="49">
        <v>0</v>
      </c>
      <c r="DN37" s="49">
        <f t="shared" si="108"/>
        <v>0</v>
      </c>
      <c r="DO37" s="63">
        <v>0</v>
      </c>
      <c r="DQ37" s="62">
        <v>0</v>
      </c>
      <c r="DR37" s="49">
        <v>0</v>
      </c>
      <c r="DS37" s="49">
        <v>0</v>
      </c>
      <c r="DT37" s="49">
        <f t="shared" si="109"/>
        <v>0</v>
      </c>
      <c r="DU37" s="63">
        <v>0</v>
      </c>
      <c r="DW37" s="62">
        <v>0</v>
      </c>
      <c r="DX37" s="49">
        <v>0</v>
      </c>
      <c r="DY37" s="49">
        <v>0</v>
      </c>
      <c r="DZ37" s="49">
        <f t="shared" si="110"/>
        <v>0</v>
      </c>
      <c r="EA37" s="63">
        <v>0</v>
      </c>
      <c r="EC37" s="62">
        <v>0</v>
      </c>
      <c r="ED37" s="49">
        <v>0</v>
      </c>
      <c r="EE37" s="49">
        <v>0</v>
      </c>
      <c r="EF37" s="49">
        <f t="shared" si="111"/>
        <v>0</v>
      </c>
      <c r="EG37" s="63">
        <v>0</v>
      </c>
      <c r="EI37" s="62">
        <v>0</v>
      </c>
      <c r="EJ37" s="49">
        <v>0</v>
      </c>
      <c r="EK37" s="49">
        <v>0</v>
      </c>
      <c r="EL37" s="49">
        <f t="shared" si="112"/>
        <v>0</v>
      </c>
      <c r="EM37" s="63">
        <v>0</v>
      </c>
      <c r="EO37" s="62">
        <v>0</v>
      </c>
      <c r="EP37" s="49">
        <v>0</v>
      </c>
      <c r="EQ37" s="49">
        <v>0</v>
      </c>
      <c r="ER37" s="49">
        <f t="shared" si="113"/>
        <v>0</v>
      </c>
      <c r="ES37" s="63">
        <v>0</v>
      </c>
      <c r="EU37" s="62">
        <v>0</v>
      </c>
      <c r="EV37" s="49">
        <v>0</v>
      </c>
      <c r="EW37" s="49">
        <v>0</v>
      </c>
      <c r="EX37" s="49">
        <f t="shared" si="114"/>
        <v>0</v>
      </c>
      <c r="EY37" s="63">
        <v>0</v>
      </c>
      <c r="FA37" s="62">
        <v>0</v>
      </c>
      <c r="FB37" s="49">
        <v>0</v>
      </c>
      <c r="FC37" s="49">
        <v>0</v>
      </c>
      <c r="FD37" s="49">
        <f t="shared" si="115"/>
        <v>0</v>
      </c>
      <c r="FE37" s="63">
        <v>0</v>
      </c>
      <c r="FG37" s="62">
        <v>0</v>
      </c>
      <c r="FH37" s="49">
        <v>0</v>
      </c>
      <c r="FI37" s="49">
        <v>0</v>
      </c>
      <c r="FJ37" s="49">
        <f t="shared" si="116"/>
        <v>0</v>
      </c>
      <c r="FK37" s="63">
        <v>0</v>
      </c>
      <c r="FM37" s="62">
        <v>0</v>
      </c>
      <c r="FN37" s="49">
        <v>0</v>
      </c>
      <c r="FO37" s="49">
        <v>0</v>
      </c>
      <c r="FP37" s="49">
        <f t="shared" si="117"/>
        <v>0</v>
      </c>
      <c r="FQ37" s="63">
        <v>0</v>
      </c>
      <c r="FS37" s="62">
        <v>0</v>
      </c>
      <c r="FT37" s="49">
        <v>0</v>
      </c>
      <c r="FU37" s="49">
        <v>0</v>
      </c>
      <c r="FV37" s="49">
        <f t="shared" si="118"/>
        <v>0</v>
      </c>
      <c r="FW37" s="63">
        <v>0</v>
      </c>
      <c r="FY37" s="62">
        <v>0</v>
      </c>
      <c r="FZ37" s="49">
        <v>0</v>
      </c>
      <c r="GA37" s="49">
        <v>0</v>
      </c>
      <c r="GB37" s="49">
        <f t="shared" si="119"/>
        <v>0</v>
      </c>
      <c r="GC37" s="63">
        <v>0</v>
      </c>
      <c r="GE37" s="62">
        <v>0</v>
      </c>
      <c r="GF37" s="49">
        <v>0</v>
      </c>
      <c r="GG37" s="49">
        <v>0</v>
      </c>
      <c r="GH37" s="49">
        <f t="shared" si="120"/>
        <v>0</v>
      </c>
      <c r="GI37" s="63">
        <v>0</v>
      </c>
      <c r="GK37" s="62">
        <v>0</v>
      </c>
      <c r="GL37" s="49">
        <v>0</v>
      </c>
      <c r="GM37" s="49">
        <v>0</v>
      </c>
      <c r="GN37" s="49">
        <f t="shared" si="121"/>
        <v>0</v>
      </c>
      <c r="GO37" s="63">
        <v>0</v>
      </c>
      <c r="GQ37" s="62">
        <v>0</v>
      </c>
      <c r="GR37" s="49">
        <v>0</v>
      </c>
      <c r="GS37" s="49">
        <v>0</v>
      </c>
      <c r="GT37" s="49">
        <f t="shared" si="122"/>
        <v>0</v>
      </c>
      <c r="GU37" s="63">
        <v>0</v>
      </c>
    </row>
    <row r="38" spans="1:203" x14ac:dyDescent="0.25">
      <c r="A38" s="43" t="s">
        <v>40</v>
      </c>
      <c r="B38" s="16">
        <v>350</v>
      </c>
      <c r="C38" s="17">
        <v>1800</v>
      </c>
      <c r="D38" s="53">
        <f t="shared" si="30"/>
        <v>382</v>
      </c>
      <c r="E38" s="56">
        <f t="shared" si="123"/>
        <v>0</v>
      </c>
      <c r="F38" s="53">
        <f t="shared" si="31"/>
        <v>1418</v>
      </c>
      <c r="G38" s="61">
        <v>21</v>
      </c>
      <c r="H38" s="7">
        <v>21</v>
      </c>
      <c r="I38" s="7">
        <v>12</v>
      </c>
      <c r="J38" s="7">
        <v>54</v>
      </c>
      <c r="K38" s="64"/>
      <c r="M38" s="61">
        <v>50</v>
      </c>
      <c r="N38" s="7">
        <v>123</v>
      </c>
      <c r="O38" s="7">
        <v>250</v>
      </c>
      <c r="P38" s="7">
        <v>423</v>
      </c>
      <c r="Q38" s="64">
        <v>0</v>
      </c>
      <c r="S38" s="61">
        <v>20</v>
      </c>
      <c r="T38" s="7">
        <v>0</v>
      </c>
      <c r="U38" s="7">
        <v>250</v>
      </c>
      <c r="V38" s="7">
        <v>135</v>
      </c>
      <c r="W38" s="64">
        <v>0</v>
      </c>
      <c r="Y38" s="61">
        <v>0</v>
      </c>
      <c r="Z38" s="7">
        <v>0</v>
      </c>
      <c r="AA38" s="7">
        <v>0</v>
      </c>
      <c r="AB38" s="7">
        <f t="shared" si="93"/>
        <v>0</v>
      </c>
      <c r="AC38" s="64">
        <v>0</v>
      </c>
      <c r="AE38" s="61">
        <v>0</v>
      </c>
      <c r="AF38" s="7">
        <v>0</v>
      </c>
      <c r="AG38" s="7">
        <v>0</v>
      </c>
      <c r="AH38" s="7">
        <f t="shared" si="94"/>
        <v>0</v>
      </c>
      <c r="AI38" s="64">
        <v>0</v>
      </c>
      <c r="AK38" s="61">
        <v>0</v>
      </c>
      <c r="AL38" s="7">
        <v>0</v>
      </c>
      <c r="AM38" s="7">
        <v>0</v>
      </c>
      <c r="AN38" s="7">
        <f t="shared" si="95"/>
        <v>0</v>
      </c>
      <c r="AO38" s="64">
        <v>0</v>
      </c>
      <c r="AQ38" s="61">
        <v>0</v>
      </c>
      <c r="AR38" s="7">
        <v>0</v>
      </c>
      <c r="AS38" s="7">
        <v>0</v>
      </c>
      <c r="AT38" s="7">
        <f t="shared" si="96"/>
        <v>0</v>
      </c>
      <c r="AU38" s="64">
        <v>0</v>
      </c>
      <c r="AW38" s="61">
        <v>0</v>
      </c>
      <c r="AX38" s="7">
        <v>0</v>
      </c>
      <c r="AY38" s="7">
        <v>0</v>
      </c>
      <c r="AZ38" s="7">
        <f t="shared" si="97"/>
        <v>0</v>
      </c>
      <c r="BA38" s="64">
        <v>0</v>
      </c>
      <c r="BC38" s="61">
        <v>0</v>
      </c>
      <c r="BD38" s="7">
        <v>0</v>
      </c>
      <c r="BE38" s="7">
        <v>0</v>
      </c>
      <c r="BF38" s="7">
        <f t="shared" si="98"/>
        <v>0</v>
      </c>
      <c r="BG38" s="64">
        <v>0</v>
      </c>
      <c r="BI38" s="61">
        <v>0</v>
      </c>
      <c r="BJ38" s="7">
        <v>0</v>
      </c>
      <c r="BK38" s="7">
        <v>0</v>
      </c>
      <c r="BL38" s="7">
        <f t="shared" si="99"/>
        <v>0</v>
      </c>
      <c r="BM38" s="64">
        <v>0</v>
      </c>
      <c r="BO38" s="61">
        <v>0</v>
      </c>
      <c r="BP38" s="7">
        <v>0</v>
      </c>
      <c r="BQ38" s="7">
        <v>0</v>
      </c>
      <c r="BR38" s="7">
        <f t="shared" si="100"/>
        <v>0</v>
      </c>
      <c r="BS38" s="64">
        <v>0</v>
      </c>
      <c r="BU38" s="61">
        <v>0</v>
      </c>
      <c r="BV38" s="7">
        <v>0</v>
      </c>
      <c r="BW38" s="7">
        <v>0</v>
      </c>
      <c r="BX38" s="7">
        <f t="shared" si="101"/>
        <v>0</v>
      </c>
      <c r="BY38" s="64">
        <v>0</v>
      </c>
      <c r="CA38" s="61">
        <v>0</v>
      </c>
      <c r="CB38" s="7">
        <v>0</v>
      </c>
      <c r="CC38" s="7">
        <v>0</v>
      </c>
      <c r="CD38" s="7">
        <f t="shared" si="102"/>
        <v>0</v>
      </c>
      <c r="CE38" s="64">
        <v>0</v>
      </c>
      <c r="CG38" s="61">
        <v>0</v>
      </c>
      <c r="CH38" s="7">
        <v>0</v>
      </c>
      <c r="CI38" s="7">
        <v>0</v>
      </c>
      <c r="CJ38" s="7">
        <f t="shared" si="103"/>
        <v>0</v>
      </c>
      <c r="CK38" s="64">
        <v>0</v>
      </c>
      <c r="CM38" s="61">
        <v>0</v>
      </c>
      <c r="CN38" s="7">
        <v>0</v>
      </c>
      <c r="CO38" s="7">
        <v>0</v>
      </c>
      <c r="CP38" s="7">
        <f t="shared" si="104"/>
        <v>0</v>
      </c>
      <c r="CQ38" s="64">
        <v>0</v>
      </c>
      <c r="CS38" s="61">
        <v>0</v>
      </c>
      <c r="CT38" s="7">
        <v>0</v>
      </c>
      <c r="CU38" s="7">
        <v>0</v>
      </c>
      <c r="CV38" s="7">
        <f t="shared" si="105"/>
        <v>0</v>
      </c>
      <c r="CW38" s="64">
        <v>0</v>
      </c>
      <c r="CY38" s="61">
        <v>0</v>
      </c>
      <c r="CZ38" s="7">
        <v>0</v>
      </c>
      <c r="DA38" s="7">
        <v>0</v>
      </c>
      <c r="DB38" s="7">
        <f t="shared" si="106"/>
        <v>0</v>
      </c>
      <c r="DC38" s="64">
        <v>0</v>
      </c>
      <c r="DE38" s="61">
        <v>0</v>
      </c>
      <c r="DF38" s="7">
        <v>0</v>
      </c>
      <c r="DG38" s="7">
        <v>0</v>
      </c>
      <c r="DH38" s="7">
        <f t="shared" si="107"/>
        <v>0</v>
      </c>
      <c r="DI38" s="64">
        <v>0</v>
      </c>
      <c r="DK38" s="61">
        <v>0</v>
      </c>
      <c r="DL38" s="7">
        <v>0</v>
      </c>
      <c r="DM38" s="7">
        <v>0</v>
      </c>
      <c r="DN38" s="7">
        <f t="shared" si="108"/>
        <v>0</v>
      </c>
      <c r="DO38" s="64">
        <v>0</v>
      </c>
      <c r="DQ38" s="61">
        <v>0</v>
      </c>
      <c r="DR38" s="7">
        <v>0</v>
      </c>
      <c r="DS38" s="7">
        <v>0</v>
      </c>
      <c r="DT38" s="7">
        <f t="shared" si="109"/>
        <v>0</v>
      </c>
      <c r="DU38" s="64">
        <v>0</v>
      </c>
      <c r="DW38" s="61">
        <v>0</v>
      </c>
      <c r="DX38" s="7">
        <v>0</v>
      </c>
      <c r="DY38" s="7">
        <v>0</v>
      </c>
      <c r="DZ38" s="7">
        <f t="shared" si="110"/>
        <v>0</v>
      </c>
      <c r="EA38" s="64">
        <v>0</v>
      </c>
      <c r="EC38" s="61">
        <v>0</v>
      </c>
      <c r="ED38" s="7">
        <v>0</v>
      </c>
      <c r="EE38" s="7">
        <v>0</v>
      </c>
      <c r="EF38" s="7">
        <f t="shared" si="111"/>
        <v>0</v>
      </c>
      <c r="EG38" s="64">
        <v>0</v>
      </c>
      <c r="EI38" s="61">
        <v>0</v>
      </c>
      <c r="EJ38" s="7">
        <v>0</v>
      </c>
      <c r="EK38" s="7">
        <v>0</v>
      </c>
      <c r="EL38" s="7">
        <f t="shared" si="112"/>
        <v>0</v>
      </c>
      <c r="EM38" s="64">
        <v>0</v>
      </c>
      <c r="EO38" s="61">
        <v>0</v>
      </c>
      <c r="EP38" s="7">
        <v>0</v>
      </c>
      <c r="EQ38" s="7">
        <v>0</v>
      </c>
      <c r="ER38" s="7">
        <f t="shared" si="113"/>
        <v>0</v>
      </c>
      <c r="ES38" s="64">
        <v>0</v>
      </c>
      <c r="EU38" s="61">
        <v>0</v>
      </c>
      <c r="EV38" s="7">
        <v>0</v>
      </c>
      <c r="EW38" s="7">
        <v>0</v>
      </c>
      <c r="EX38" s="7">
        <f t="shared" si="114"/>
        <v>0</v>
      </c>
      <c r="EY38" s="64">
        <v>0</v>
      </c>
      <c r="FA38" s="61">
        <v>0</v>
      </c>
      <c r="FB38" s="7">
        <v>0</v>
      </c>
      <c r="FC38" s="7">
        <v>0</v>
      </c>
      <c r="FD38" s="7">
        <f t="shared" si="115"/>
        <v>0</v>
      </c>
      <c r="FE38" s="64">
        <v>0</v>
      </c>
      <c r="FG38" s="61">
        <v>0</v>
      </c>
      <c r="FH38" s="7">
        <v>0</v>
      </c>
      <c r="FI38" s="7">
        <v>0</v>
      </c>
      <c r="FJ38" s="7">
        <f t="shared" si="116"/>
        <v>0</v>
      </c>
      <c r="FK38" s="64">
        <v>0</v>
      </c>
      <c r="FM38" s="61">
        <v>0</v>
      </c>
      <c r="FN38" s="7">
        <v>0</v>
      </c>
      <c r="FO38" s="7">
        <v>0</v>
      </c>
      <c r="FP38" s="7">
        <f t="shared" si="117"/>
        <v>0</v>
      </c>
      <c r="FQ38" s="64">
        <v>0</v>
      </c>
      <c r="FS38" s="61">
        <v>0</v>
      </c>
      <c r="FT38" s="7">
        <v>0</v>
      </c>
      <c r="FU38" s="7">
        <v>0</v>
      </c>
      <c r="FV38" s="7">
        <f t="shared" si="118"/>
        <v>0</v>
      </c>
      <c r="FW38" s="64">
        <v>0</v>
      </c>
      <c r="FY38" s="61">
        <v>0</v>
      </c>
      <c r="FZ38" s="7">
        <v>0</v>
      </c>
      <c r="GA38" s="7">
        <v>0</v>
      </c>
      <c r="GB38" s="7">
        <f t="shared" si="119"/>
        <v>0</v>
      </c>
      <c r="GC38" s="64">
        <v>0</v>
      </c>
      <c r="GE38" s="61">
        <v>0</v>
      </c>
      <c r="GF38" s="7">
        <v>0</v>
      </c>
      <c r="GG38" s="7">
        <v>0</v>
      </c>
      <c r="GH38" s="7">
        <f t="shared" si="120"/>
        <v>0</v>
      </c>
      <c r="GI38" s="64">
        <v>0</v>
      </c>
      <c r="GK38" s="61">
        <v>0</v>
      </c>
      <c r="GL38" s="7">
        <v>0</v>
      </c>
      <c r="GM38" s="7">
        <v>0</v>
      </c>
      <c r="GN38" s="7">
        <f t="shared" si="121"/>
        <v>0</v>
      </c>
      <c r="GO38" s="64">
        <v>0</v>
      </c>
      <c r="GQ38" s="61">
        <v>0</v>
      </c>
      <c r="GR38" s="7">
        <v>0</v>
      </c>
      <c r="GS38" s="7">
        <v>0</v>
      </c>
      <c r="GT38" s="7">
        <f t="shared" si="122"/>
        <v>0</v>
      </c>
      <c r="GU38" s="64">
        <v>0</v>
      </c>
    </row>
    <row r="39" spans="1:203" x14ac:dyDescent="0.25">
      <c r="A39" s="42" t="s">
        <v>41</v>
      </c>
      <c r="B39" s="18">
        <v>350</v>
      </c>
      <c r="C39" s="15">
        <v>1200</v>
      </c>
      <c r="D39" s="54">
        <f t="shared" si="30"/>
        <v>382</v>
      </c>
      <c r="E39" s="56">
        <f t="shared" si="123"/>
        <v>0</v>
      </c>
      <c r="F39" s="54">
        <f t="shared" si="31"/>
        <v>818</v>
      </c>
      <c r="G39" s="62">
        <v>21</v>
      </c>
      <c r="H39" s="49">
        <v>21</v>
      </c>
      <c r="I39" s="49">
        <v>12</v>
      </c>
      <c r="J39" s="49">
        <v>54</v>
      </c>
      <c r="K39" s="63"/>
      <c r="M39" s="62">
        <v>50</v>
      </c>
      <c r="N39" s="49">
        <v>123</v>
      </c>
      <c r="O39" s="49">
        <v>250</v>
      </c>
      <c r="P39" s="49">
        <v>423</v>
      </c>
      <c r="Q39" s="63">
        <v>0</v>
      </c>
      <c r="S39" s="62">
        <v>20</v>
      </c>
      <c r="T39" s="49">
        <v>0</v>
      </c>
      <c r="U39" s="49">
        <v>250</v>
      </c>
      <c r="V39" s="49">
        <v>135</v>
      </c>
      <c r="W39" s="63">
        <v>0</v>
      </c>
      <c r="Y39" s="62">
        <v>0</v>
      </c>
      <c r="Z39" s="49">
        <v>0</v>
      </c>
      <c r="AA39" s="49">
        <v>0</v>
      </c>
      <c r="AB39" s="49">
        <f t="shared" si="93"/>
        <v>0</v>
      </c>
      <c r="AC39" s="63">
        <v>0</v>
      </c>
      <c r="AE39" s="62">
        <v>0</v>
      </c>
      <c r="AF39" s="49">
        <v>0</v>
      </c>
      <c r="AG39" s="49">
        <v>0</v>
      </c>
      <c r="AH39" s="49">
        <f t="shared" si="94"/>
        <v>0</v>
      </c>
      <c r="AI39" s="63">
        <v>0</v>
      </c>
      <c r="AK39" s="62">
        <v>0</v>
      </c>
      <c r="AL39" s="49">
        <v>0</v>
      </c>
      <c r="AM39" s="49">
        <v>0</v>
      </c>
      <c r="AN39" s="49">
        <f t="shared" si="95"/>
        <v>0</v>
      </c>
      <c r="AO39" s="63">
        <v>0</v>
      </c>
      <c r="AQ39" s="62">
        <v>0</v>
      </c>
      <c r="AR39" s="49">
        <v>0</v>
      </c>
      <c r="AS39" s="49">
        <v>0</v>
      </c>
      <c r="AT39" s="49">
        <f t="shared" si="96"/>
        <v>0</v>
      </c>
      <c r="AU39" s="63">
        <v>0</v>
      </c>
      <c r="AW39" s="62">
        <v>0</v>
      </c>
      <c r="AX39" s="49">
        <v>0</v>
      </c>
      <c r="AY39" s="49">
        <v>0</v>
      </c>
      <c r="AZ39" s="49">
        <f t="shared" si="97"/>
        <v>0</v>
      </c>
      <c r="BA39" s="63">
        <v>0</v>
      </c>
      <c r="BC39" s="62">
        <v>0</v>
      </c>
      <c r="BD39" s="49">
        <v>0</v>
      </c>
      <c r="BE39" s="49">
        <v>0</v>
      </c>
      <c r="BF39" s="49">
        <f t="shared" si="98"/>
        <v>0</v>
      </c>
      <c r="BG39" s="63">
        <v>0</v>
      </c>
      <c r="BI39" s="62">
        <v>0</v>
      </c>
      <c r="BJ39" s="49">
        <v>0</v>
      </c>
      <c r="BK39" s="49">
        <v>0</v>
      </c>
      <c r="BL39" s="49">
        <f t="shared" si="99"/>
        <v>0</v>
      </c>
      <c r="BM39" s="63">
        <v>0</v>
      </c>
      <c r="BO39" s="62">
        <v>0</v>
      </c>
      <c r="BP39" s="49">
        <v>0</v>
      </c>
      <c r="BQ39" s="49">
        <v>0</v>
      </c>
      <c r="BR39" s="49">
        <f t="shared" si="100"/>
        <v>0</v>
      </c>
      <c r="BS39" s="63">
        <v>0</v>
      </c>
      <c r="BU39" s="62">
        <v>0</v>
      </c>
      <c r="BV39" s="49">
        <v>0</v>
      </c>
      <c r="BW39" s="49">
        <v>0</v>
      </c>
      <c r="BX39" s="49">
        <f t="shared" si="101"/>
        <v>0</v>
      </c>
      <c r="BY39" s="63">
        <v>0</v>
      </c>
      <c r="CA39" s="62">
        <v>0</v>
      </c>
      <c r="CB39" s="49">
        <v>0</v>
      </c>
      <c r="CC39" s="49">
        <v>0</v>
      </c>
      <c r="CD39" s="49">
        <f t="shared" si="102"/>
        <v>0</v>
      </c>
      <c r="CE39" s="63">
        <v>0</v>
      </c>
      <c r="CG39" s="62">
        <v>0</v>
      </c>
      <c r="CH39" s="49">
        <v>0</v>
      </c>
      <c r="CI39" s="49">
        <v>0</v>
      </c>
      <c r="CJ39" s="49">
        <f t="shared" si="103"/>
        <v>0</v>
      </c>
      <c r="CK39" s="63">
        <v>0</v>
      </c>
      <c r="CM39" s="62">
        <v>0</v>
      </c>
      <c r="CN39" s="49">
        <v>0</v>
      </c>
      <c r="CO39" s="49">
        <v>0</v>
      </c>
      <c r="CP39" s="49">
        <f t="shared" si="104"/>
        <v>0</v>
      </c>
      <c r="CQ39" s="63">
        <v>0</v>
      </c>
      <c r="CS39" s="62">
        <v>0</v>
      </c>
      <c r="CT39" s="49">
        <v>0</v>
      </c>
      <c r="CU39" s="49">
        <v>0</v>
      </c>
      <c r="CV39" s="49">
        <f t="shared" si="105"/>
        <v>0</v>
      </c>
      <c r="CW39" s="63">
        <v>0</v>
      </c>
      <c r="CY39" s="62">
        <v>0</v>
      </c>
      <c r="CZ39" s="49">
        <v>0</v>
      </c>
      <c r="DA39" s="49">
        <v>0</v>
      </c>
      <c r="DB39" s="49">
        <f t="shared" si="106"/>
        <v>0</v>
      </c>
      <c r="DC39" s="63">
        <v>0</v>
      </c>
      <c r="DE39" s="62">
        <v>0</v>
      </c>
      <c r="DF39" s="49">
        <v>0</v>
      </c>
      <c r="DG39" s="49">
        <v>0</v>
      </c>
      <c r="DH39" s="49">
        <f t="shared" si="107"/>
        <v>0</v>
      </c>
      <c r="DI39" s="63">
        <v>0</v>
      </c>
      <c r="DK39" s="62">
        <v>0</v>
      </c>
      <c r="DL39" s="49">
        <v>0</v>
      </c>
      <c r="DM39" s="49">
        <v>0</v>
      </c>
      <c r="DN39" s="49">
        <f t="shared" si="108"/>
        <v>0</v>
      </c>
      <c r="DO39" s="63">
        <v>0</v>
      </c>
      <c r="DQ39" s="62">
        <v>0</v>
      </c>
      <c r="DR39" s="49">
        <v>0</v>
      </c>
      <c r="DS39" s="49">
        <v>0</v>
      </c>
      <c r="DT39" s="49">
        <f t="shared" si="109"/>
        <v>0</v>
      </c>
      <c r="DU39" s="63">
        <v>0</v>
      </c>
      <c r="DW39" s="62">
        <v>0</v>
      </c>
      <c r="DX39" s="49">
        <v>0</v>
      </c>
      <c r="DY39" s="49">
        <v>0</v>
      </c>
      <c r="DZ39" s="49">
        <f t="shared" si="110"/>
        <v>0</v>
      </c>
      <c r="EA39" s="63">
        <v>0</v>
      </c>
      <c r="EC39" s="62">
        <v>0</v>
      </c>
      <c r="ED39" s="49">
        <v>0</v>
      </c>
      <c r="EE39" s="49">
        <v>0</v>
      </c>
      <c r="EF39" s="49">
        <f t="shared" si="111"/>
        <v>0</v>
      </c>
      <c r="EG39" s="63">
        <v>0</v>
      </c>
      <c r="EI39" s="62">
        <v>0</v>
      </c>
      <c r="EJ39" s="49">
        <v>0</v>
      </c>
      <c r="EK39" s="49">
        <v>0</v>
      </c>
      <c r="EL39" s="49">
        <f t="shared" si="112"/>
        <v>0</v>
      </c>
      <c r="EM39" s="63">
        <v>0</v>
      </c>
      <c r="EO39" s="62">
        <v>0</v>
      </c>
      <c r="EP39" s="49">
        <v>0</v>
      </c>
      <c r="EQ39" s="49">
        <v>0</v>
      </c>
      <c r="ER39" s="49">
        <f t="shared" si="113"/>
        <v>0</v>
      </c>
      <c r="ES39" s="63">
        <v>0</v>
      </c>
      <c r="EU39" s="62">
        <v>0</v>
      </c>
      <c r="EV39" s="49">
        <v>0</v>
      </c>
      <c r="EW39" s="49">
        <v>0</v>
      </c>
      <c r="EX39" s="49">
        <f t="shared" si="114"/>
        <v>0</v>
      </c>
      <c r="EY39" s="63">
        <v>0</v>
      </c>
      <c r="FA39" s="62">
        <v>0</v>
      </c>
      <c r="FB39" s="49">
        <v>0</v>
      </c>
      <c r="FC39" s="49">
        <v>0</v>
      </c>
      <c r="FD39" s="49">
        <f t="shared" si="115"/>
        <v>0</v>
      </c>
      <c r="FE39" s="63">
        <v>0</v>
      </c>
      <c r="FG39" s="62">
        <v>0</v>
      </c>
      <c r="FH39" s="49">
        <v>0</v>
      </c>
      <c r="FI39" s="49">
        <v>0</v>
      </c>
      <c r="FJ39" s="49">
        <f t="shared" si="116"/>
        <v>0</v>
      </c>
      <c r="FK39" s="63">
        <v>0</v>
      </c>
      <c r="FM39" s="62">
        <v>0</v>
      </c>
      <c r="FN39" s="49">
        <v>0</v>
      </c>
      <c r="FO39" s="49">
        <v>0</v>
      </c>
      <c r="FP39" s="49">
        <f t="shared" si="117"/>
        <v>0</v>
      </c>
      <c r="FQ39" s="63">
        <v>0</v>
      </c>
      <c r="FS39" s="62">
        <v>0</v>
      </c>
      <c r="FT39" s="49">
        <v>0</v>
      </c>
      <c r="FU39" s="49">
        <v>0</v>
      </c>
      <c r="FV39" s="49">
        <f t="shared" si="118"/>
        <v>0</v>
      </c>
      <c r="FW39" s="63">
        <v>0</v>
      </c>
      <c r="FY39" s="62">
        <v>0</v>
      </c>
      <c r="FZ39" s="49">
        <v>0</v>
      </c>
      <c r="GA39" s="49">
        <v>0</v>
      </c>
      <c r="GB39" s="49">
        <f t="shared" si="119"/>
        <v>0</v>
      </c>
      <c r="GC39" s="63">
        <v>0</v>
      </c>
      <c r="GE39" s="62">
        <v>0</v>
      </c>
      <c r="GF39" s="49">
        <v>0</v>
      </c>
      <c r="GG39" s="49">
        <v>0</v>
      </c>
      <c r="GH39" s="49">
        <f t="shared" si="120"/>
        <v>0</v>
      </c>
      <c r="GI39" s="63">
        <v>0</v>
      </c>
      <c r="GK39" s="62">
        <v>0</v>
      </c>
      <c r="GL39" s="49">
        <v>0</v>
      </c>
      <c r="GM39" s="49">
        <v>0</v>
      </c>
      <c r="GN39" s="49">
        <f t="shared" si="121"/>
        <v>0</v>
      </c>
      <c r="GO39" s="63">
        <v>0</v>
      </c>
      <c r="GQ39" s="62">
        <v>0</v>
      </c>
      <c r="GR39" s="49">
        <v>0</v>
      </c>
      <c r="GS39" s="49">
        <v>0</v>
      </c>
      <c r="GT39" s="49">
        <f t="shared" si="122"/>
        <v>0</v>
      </c>
      <c r="GU39" s="63">
        <v>0</v>
      </c>
    </row>
    <row r="40" spans="1:203" x14ac:dyDescent="0.25">
      <c r="A40" s="43" t="s">
        <v>21</v>
      </c>
      <c r="B40" s="16">
        <v>350</v>
      </c>
      <c r="C40" s="17">
        <v>1200</v>
      </c>
      <c r="D40" s="53">
        <f t="shared" si="30"/>
        <v>382</v>
      </c>
      <c r="E40" s="56">
        <f t="shared" si="123"/>
        <v>0</v>
      </c>
      <c r="F40" s="53">
        <f t="shared" si="31"/>
        <v>818</v>
      </c>
      <c r="G40" s="61">
        <v>21</v>
      </c>
      <c r="H40" s="7">
        <v>21</v>
      </c>
      <c r="I40" s="7">
        <v>12</v>
      </c>
      <c r="J40" s="7">
        <v>54</v>
      </c>
      <c r="K40" s="64"/>
      <c r="M40" s="61">
        <v>50</v>
      </c>
      <c r="N40" s="7">
        <v>123</v>
      </c>
      <c r="O40" s="7">
        <v>250</v>
      </c>
      <c r="P40" s="7">
        <v>423</v>
      </c>
      <c r="Q40" s="64">
        <v>0</v>
      </c>
      <c r="S40" s="61">
        <v>20</v>
      </c>
      <c r="T40" s="7">
        <v>0</v>
      </c>
      <c r="U40" s="7">
        <v>250</v>
      </c>
      <c r="V40" s="7">
        <v>135</v>
      </c>
      <c r="W40" s="64">
        <v>0</v>
      </c>
      <c r="Y40" s="61">
        <v>0</v>
      </c>
      <c r="Z40" s="7">
        <v>0</v>
      </c>
      <c r="AA40" s="7">
        <v>0</v>
      </c>
      <c r="AB40" s="7">
        <f t="shared" si="93"/>
        <v>0</v>
      </c>
      <c r="AC40" s="64">
        <v>0</v>
      </c>
      <c r="AE40" s="61">
        <v>0</v>
      </c>
      <c r="AF40" s="7">
        <v>0</v>
      </c>
      <c r="AG40" s="7">
        <v>0</v>
      </c>
      <c r="AH40" s="7">
        <f t="shared" si="94"/>
        <v>0</v>
      </c>
      <c r="AI40" s="64">
        <v>0</v>
      </c>
      <c r="AK40" s="61">
        <v>0</v>
      </c>
      <c r="AL40" s="7">
        <v>0</v>
      </c>
      <c r="AM40" s="7">
        <v>0</v>
      </c>
      <c r="AN40" s="7">
        <f t="shared" si="95"/>
        <v>0</v>
      </c>
      <c r="AO40" s="64">
        <v>0</v>
      </c>
      <c r="AQ40" s="61">
        <v>0</v>
      </c>
      <c r="AR40" s="7">
        <v>0</v>
      </c>
      <c r="AS40" s="7">
        <v>0</v>
      </c>
      <c r="AT40" s="7">
        <f t="shared" si="96"/>
        <v>0</v>
      </c>
      <c r="AU40" s="64">
        <v>0</v>
      </c>
      <c r="AW40" s="61">
        <v>0</v>
      </c>
      <c r="AX40" s="7">
        <v>0</v>
      </c>
      <c r="AY40" s="7">
        <v>0</v>
      </c>
      <c r="AZ40" s="7">
        <f t="shared" si="97"/>
        <v>0</v>
      </c>
      <c r="BA40" s="64">
        <v>0</v>
      </c>
      <c r="BC40" s="61">
        <v>0</v>
      </c>
      <c r="BD40" s="7">
        <v>0</v>
      </c>
      <c r="BE40" s="7">
        <v>0</v>
      </c>
      <c r="BF40" s="7">
        <f t="shared" si="98"/>
        <v>0</v>
      </c>
      <c r="BG40" s="64">
        <v>0</v>
      </c>
      <c r="BI40" s="61">
        <v>0</v>
      </c>
      <c r="BJ40" s="7">
        <v>0</v>
      </c>
      <c r="BK40" s="7">
        <v>0</v>
      </c>
      <c r="BL40" s="7">
        <f t="shared" si="99"/>
        <v>0</v>
      </c>
      <c r="BM40" s="64">
        <v>0</v>
      </c>
      <c r="BO40" s="61">
        <v>0</v>
      </c>
      <c r="BP40" s="7">
        <v>0</v>
      </c>
      <c r="BQ40" s="7">
        <v>0</v>
      </c>
      <c r="BR40" s="7">
        <f t="shared" si="100"/>
        <v>0</v>
      </c>
      <c r="BS40" s="64">
        <v>0</v>
      </c>
      <c r="BU40" s="61">
        <v>0</v>
      </c>
      <c r="BV40" s="7">
        <v>0</v>
      </c>
      <c r="BW40" s="7">
        <v>0</v>
      </c>
      <c r="BX40" s="7">
        <f t="shared" si="101"/>
        <v>0</v>
      </c>
      <c r="BY40" s="64">
        <v>0</v>
      </c>
      <c r="CA40" s="61">
        <v>0</v>
      </c>
      <c r="CB40" s="7">
        <v>0</v>
      </c>
      <c r="CC40" s="7">
        <v>0</v>
      </c>
      <c r="CD40" s="7">
        <f t="shared" si="102"/>
        <v>0</v>
      </c>
      <c r="CE40" s="64">
        <v>0</v>
      </c>
      <c r="CG40" s="61">
        <v>0</v>
      </c>
      <c r="CH40" s="7">
        <v>0</v>
      </c>
      <c r="CI40" s="7">
        <v>0</v>
      </c>
      <c r="CJ40" s="7">
        <f t="shared" si="103"/>
        <v>0</v>
      </c>
      <c r="CK40" s="64">
        <v>0</v>
      </c>
      <c r="CM40" s="61">
        <v>0</v>
      </c>
      <c r="CN40" s="7">
        <v>0</v>
      </c>
      <c r="CO40" s="7">
        <v>0</v>
      </c>
      <c r="CP40" s="7">
        <f t="shared" si="104"/>
        <v>0</v>
      </c>
      <c r="CQ40" s="64">
        <v>0</v>
      </c>
      <c r="CS40" s="61">
        <v>0</v>
      </c>
      <c r="CT40" s="7">
        <v>0</v>
      </c>
      <c r="CU40" s="7">
        <v>0</v>
      </c>
      <c r="CV40" s="7">
        <f t="shared" si="105"/>
        <v>0</v>
      </c>
      <c r="CW40" s="64">
        <v>0</v>
      </c>
      <c r="CY40" s="61">
        <v>0</v>
      </c>
      <c r="CZ40" s="7">
        <v>0</v>
      </c>
      <c r="DA40" s="7">
        <v>0</v>
      </c>
      <c r="DB40" s="7">
        <f t="shared" si="106"/>
        <v>0</v>
      </c>
      <c r="DC40" s="64">
        <v>0</v>
      </c>
      <c r="DE40" s="61">
        <v>0</v>
      </c>
      <c r="DF40" s="7">
        <v>0</v>
      </c>
      <c r="DG40" s="7">
        <v>0</v>
      </c>
      <c r="DH40" s="7">
        <f t="shared" si="107"/>
        <v>0</v>
      </c>
      <c r="DI40" s="64">
        <v>0</v>
      </c>
      <c r="DK40" s="61">
        <v>0</v>
      </c>
      <c r="DL40" s="7">
        <v>0</v>
      </c>
      <c r="DM40" s="7">
        <v>0</v>
      </c>
      <c r="DN40" s="7">
        <f t="shared" si="108"/>
        <v>0</v>
      </c>
      <c r="DO40" s="64">
        <v>0</v>
      </c>
      <c r="DQ40" s="61">
        <v>0</v>
      </c>
      <c r="DR40" s="7">
        <v>0</v>
      </c>
      <c r="DS40" s="7">
        <v>0</v>
      </c>
      <c r="DT40" s="7">
        <f t="shared" si="109"/>
        <v>0</v>
      </c>
      <c r="DU40" s="64">
        <v>0</v>
      </c>
      <c r="DW40" s="61">
        <v>0</v>
      </c>
      <c r="DX40" s="7">
        <v>0</v>
      </c>
      <c r="DY40" s="7">
        <v>0</v>
      </c>
      <c r="DZ40" s="7">
        <f t="shared" si="110"/>
        <v>0</v>
      </c>
      <c r="EA40" s="64">
        <v>0</v>
      </c>
      <c r="EC40" s="61">
        <v>0</v>
      </c>
      <c r="ED40" s="7">
        <v>0</v>
      </c>
      <c r="EE40" s="7">
        <v>0</v>
      </c>
      <c r="EF40" s="7">
        <f t="shared" si="111"/>
        <v>0</v>
      </c>
      <c r="EG40" s="64">
        <v>0</v>
      </c>
      <c r="EI40" s="61">
        <v>0</v>
      </c>
      <c r="EJ40" s="7">
        <v>0</v>
      </c>
      <c r="EK40" s="7">
        <v>0</v>
      </c>
      <c r="EL40" s="7">
        <f t="shared" si="112"/>
        <v>0</v>
      </c>
      <c r="EM40" s="64">
        <v>0</v>
      </c>
      <c r="EO40" s="61">
        <v>0</v>
      </c>
      <c r="EP40" s="7">
        <v>0</v>
      </c>
      <c r="EQ40" s="7">
        <v>0</v>
      </c>
      <c r="ER40" s="7">
        <f t="shared" si="113"/>
        <v>0</v>
      </c>
      <c r="ES40" s="64">
        <v>0</v>
      </c>
      <c r="EU40" s="61">
        <v>0</v>
      </c>
      <c r="EV40" s="7">
        <v>0</v>
      </c>
      <c r="EW40" s="7">
        <v>0</v>
      </c>
      <c r="EX40" s="7">
        <f t="shared" si="114"/>
        <v>0</v>
      </c>
      <c r="EY40" s="64">
        <v>0</v>
      </c>
      <c r="FA40" s="61">
        <v>0</v>
      </c>
      <c r="FB40" s="7">
        <v>0</v>
      </c>
      <c r="FC40" s="7">
        <v>0</v>
      </c>
      <c r="FD40" s="7">
        <f t="shared" si="115"/>
        <v>0</v>
      </c>
      <c r="FE40" s="64">
        <v>0</v>
      </c>
      <c r="FG40" s="61">
        <v>0</v>
      </c>
      <c r="FH40" s="7">
        <v>0</v>
      </c>
      <c r="FI40" s="7">
        <v>0</v>
      </c>
      <c r="FJ40" s="7">
        <f t="shared" si="116"/>
        <v>0</v>
      </c>
      <c r="FK40" s="64">
        <v>0</v>
      </c>
      <c r="FM40" s="61">
        <v>0</v>
      </c>
      <c r="FN40" s="7">
        <v>0</v>
      </c>
      <c r="FO40" s="7">
        <v>0</v>
      </c>
      <c r="FP40" s="7">
        <f t="shared" si="117"/>
        <v>0</v>
      </c>
      <c r="FQ40" s="64">
        <v>0</v>
      </c>
      <c r="FS40" s="61">
        <v>0</v>
      </c>
      <c r="FT40" s="7">
        <v>0</v>
      </c>
      <c r="FU40" s="7">
        <v>0</v>
      </c>
      <c r="FV40" s="7">
        <f t="shared" si="118"/>
        <v>0</v>
      </c>
      <c r="FW40" s="64">
        <v>0</v>
      </c>
      <c r="FY40" s="61">
        <v>0</v>
      </c>
      <c r="FZ40" s="7">
        <v>0</v>
      </c>
      <c r="GA40" s="7">
        <v>0</v>
      </c>
      <c r="GB40" s="7">
        <f t="shared" si="119"/>
        <v>0</v>
      </c>
      <c r="GC40" s="64">
        <v>0</v>
      </c>
      <c r="GE40" s="61">
        <v>0</v>
      </c>
      <c r="GF40" s="7">
        <v>0</v>
      </c>
      <c r="GG40" s="7">
        <v>0</v>
      </c>
      <c r="GH40" s="7">
        <f t="shared" si="120"/>
        <v>0</v>
      </c>
      <c r="GI40" s="64">
        <v>0</v>
      </c>
      <c r="GK40" s="61">
        <v>0</v>
      </c>
      <c r="GL40" s="7">
        <v>0</v>
      </c>
      <c r="GM40" s="7">
        <v>0</v>
      </c>
      <c r="GN40" s="7">
        <f t="shared" si="121"/>
        <v>0</v>
      </c>
      <c r="GO40" s="64">
        <v>0</v>
      </c>
      <c r="GQ40" s="61">
        <v>0</v>
      </c>
      <c r="GR40" s="7">
        <v>0</v>
      </c>
      <c r="GS40" s="7">
        <v>0</v>
      </c>
      <c r="GT40" s="7">
        <f t="shared" si="122"/>
        <v>0</v>
      </c>
      <c r="GU40" s="64">
        <v>0</v>
      </c>
    </row>
    <row r="41" spans="1:203" x14ac:dyDescent="0.25">
      <c r="A41" s="42" t="s">
        <v>42</v>
      </c>
      <c r="B41" s="18">
        <v>350</v>
      </c>
      <c r="C41" s="15">
        <v>350</v>
      </c>
      <c r="D41" s="54">
        <f t="shared" si="30"/>
        <v>382</v>
      </c>
      <c r="E41" s="56">
        <f t="shared" si="123"/>
        <v>0</v>
      </c>
      <c r="F41" s="54">
        <f>(C41*(E41+1))-D41</f>
        <v>-32</v>
      </c>
      <c r="G41" s="62">
        <v>21</v>
      </c>
      <c r="H41" s="49">
        <v>21</v>
      </c>
      <c r="I41" s="49">
        <v>12</v>
      </c>
      <c r="J41" s="49">
        <v>54</v>
      </c>
      <c r="K41" s="63"/>
      <c r="M41" s="62">
        <v>50</v>
      </c>
      <c r="N41" s="49">
        <v>123</v>
      </c>
      <c r="O41" s="49">
        <v>250</v>
      </c>
      <c r="P41" s="49">
        <v>423</v>
      </c>
      <c r="Q41" s="63">
        <v>0</v>
      </c>
      <c r="S41" s="62">
        <v>20</v>
      </c>
      <c r="T41" s="49">
        <v>0</v>
      </c>
      <c r="U41" s="49">
        <v>250</v>
      </c>
      <c r="V41" s="49">
        <v>135</v>
      </c>
      <c r="W41" s="63">
        <v>0</v>
      </c>
      <c r="Y41" s="62">
        <v>0</v>
      </c>
      <c r="Z41" s="49">
        <v>0</v>
      </c>
      <c r="AA41" s="49">
        <v>0</v>
      </c>
      <c r="AB41" s="49">
        <f t="shared" si="93"/>
        <v>0</v>
      </c>
      <c r="AC41" s="63">
        <v>0</v>
      </c>
      <c r="AE41" s="62">
        <v>0</v>
      </c>
      <c r="AF41" s="49">
        <v>0</v>
      </c>
      <c r="AG41" s="49">
        <v>0</v>
      </c>
      <c r="AH41" s="49">
        <f t="shared" si="94"/>
        <v>0</v>
      </c>
      <c r="AI41" s="63">
        <v>0</v>
      </c>
      <c r="AK41" s="62">
        <v>0</v>
      </c>
      <c r="AL41" s="49">
        <v>0</v>
      </c>
      <c r="AM41" s="49">
        <v>0</v>
      </c>
      <c r="AN41" s="49">
        <f t="shared" si="95"/>
        <v>0</v>
      </c>
      <c r="AO41" s="63">
        <v>0</v>
      </c>
      <c r="AQ41" s="62">
        <v>0</v>
      </c>
      <c r="AR41" s="49">
        <v>0</v>
      </c>
      <c r="AS41" s="49">
        <v>0</v>
      </c>
      <c r="AT41" s="49">
        <f t="shared" si="96"/>
        <v>0</v>
      </c>
      <c r="AU41" s="63">
        <v>0</v>
      </c>
      <c r="AW41" s="62">
        <v>0</v>
      </c>
      <c r="AX41" s="49">
        <v>0</v>
      </c>
      <c r="AY41" s="49">
        <v>0</v>
      </c>
      <c r="AZ41" s="49">
        <f t="shared" si="97"/>
        <v>0</v>
      </c>
      <c r="BA41" s="63">
        <v>0</v>
      </c>
      <c r="BC41" s="62">
        <v>0</v>
      </c>
      <c r="BD41" s="49">
        <v>0</v>
      </c>
      <c r="BE41" s="49">
        <v>0</v>
      </c>
      <c r="BF41" s="49">
        <f t="shared" si="98"/>
        <v>0</v>
      </c>
      <c r="BG41" s="63">
        <v>0</v>
      </c>
      <c r="BI41" s="62">
        <v>0</v>
      </c>
      <c r="BJ41" s="49">
        <v>0</v>
      </c>
      <c r="BK41" s="49">
        <v>0</v>
      </c>
      <c r="BL41" s="49">
        <f t="shared" si="99"/>
        <v>0</v>
      </c>
      <c r="BM41" s="63">
        <v>0</v>
      </c>
      <c r="BO41" s="62">
        <v>0</v>
      </c>
      <c r="BP41" s="49">
        <v>0</v>
      </c>
      <c r="BQ41" s="49">
        <v>0</v>
      </c>
      <c r="BR41" s="49">
        <f t="shared" si="100"/>
        <v>0</v>
      </c>
      <c r="BS41" s="63">
        <v>0</v>
      </c>
      <c r="BU41" s="62">
        <v>0</v>
      </c>
      <c r="BV41" s="49">
        <v>0</v>
      </c>
      <c r="BW41" s="49">
        <v>0</v>
      </c>
      <c r="BX41" s="49">
        <f t="shared" si="101"/>
        <v>0</v>
      </c>
      <c r="BY41" s="63">
        <v>0</v>
      </c>
      <c r="CA41" s="62">
        <v>0</v>
      </c>
      <c r="CB41" s="49">
        <v>0</v>
      </c>
      <c r="CC41" s="49">
        <v>0</v>
      </c>
      <c r="CD41" s="49">
        <f t="shared" si="102"/>
        <v>0</v>
      </c>
      <c r="CE41" s="63">
        <v>0</v>
      </c>
      <c r="CG41" s="62">
        <v>0</v>
      </c>
      <c r="CH41" s="49">
        <v>0</v>
      </c>
      <c r="CI41" s="49">
        <v>0</v>
      </c>
      <c r="CJ41" s="49">
        <f t="shared" si="103"/>
        <v>0</v>
      </c>
      <c r="CK41" s="63">
        <v>0</v>
      </c>
      <c r="CM41" s="62">
        <v>0</v>
      </c>
      <c r="CN41" s="49">
        <v>0</v>
      </c>
      <c r="CO41" s="49">
        <v>0</v>
      </c>
      <c r="CP41" s="49">
        <f t="shared" si="104"/>
        <v>0</v>
      </c>
      <c r="CQ41" s="63">
        <v>0</v>
      </c>
      <c r="CS41" s="62">
        <v>0</v>
      </c>
      <c r="CT41" s="49">
        <v>0</v>
      </c>
      <c r="CU41" s="49">
        <v>0</v>
      </c>
      <c r="CV41" s="49">
        <f t="shared" si="105"/>
        <v>0</v>
      </c>
      <c r="CW41" s="63">
        <v>0</v>
      </c>
      <c r="CY41" s="62">
        <v>0</v>
      </c>
      <c r="CZ41" s="49">
        <v>0</v>
      </c>
      <c r="DA41" s="49">
        <v>0</v>
      </c>
      <c r="DB41" s="49">
        <f t="shared" si="106"/>
        <v>0</v>
      </c>
      <c r="DC41" s="63">
        <v>0</v>
      </c>
      <c r="DE41" s="62">
        <v>0</v>
      </c>
      <c r="DF41" s="49">
        <v>0</v>
      </c>
      <c r="DG41" s="49">
        <v>0</v>
      </c>
      <c r="DH41" s="49">
        <f t="shared" si="107"/>
        <v>0</v>
      </c>
      <c r="DI41" s="63">
        <v>0</v>
      </c>
      <c r="DK41" s="62">
        <v>0</v>
      </c>
      <c r="DL41" s="49">
        <v>0</v>
      </c>
      <c r="DM41" s="49">
        <v>0</v>
      </c>
      <c r="DN41" s="49">
        <f t="shared" si="108"/>
        <v>0</v>
      </c>
      <c r="DO41" s="63">
        <v>0</v>
      </c>
      <c r="DQ41" s="62">
        <v>0</v>
      </c>
      <c r="DR41" s="49">
        <v>0</v>
      </c>
      <c r="DS41" s="49">
        <v>0</v>
      </c>
      <c r="DT41" s="49">
        <f t="shared" si="109"/>
        <v>0</v>
      </c>
      <c r="DU41" s="63">
        <v>0</v>
      </c>
      <c r="DW41" s="62">
        <v>0</v>
      </c>
      <c r="DX41" s="49">
        <v>0</v>
      </c>
      <c r="DY41" s="49">
        <v>0</v>
      </c>
      <c r="DZ41" s="49">
        <f t="shared" si="110"/>
        <v>0</v>
      </c>
      <c r="EA41" s="63">
        <v>0</v>
      </c>
      <c r="EC41" s="62">
        <v>0</v>
      </c>
      <c r="ED41" s="49">
        <v>0</v>
      </c>
      <c r="EE41" s="49">
        <v>0</v>
      </c>
      <c r="EF41" s="49">
        <f t="shared" si="111"/>
        <v>0</v>
      </c>
      <c r="EG41" s="63">
        <v>0</v>
      </c>
      <c r="EI41" s="62">
        <v>0</v>
      </c>
      <c r="EJ41" s="49">
        <v>0</v>
      </c>
      <c r="EK41" s="49">
        <v>0</v>
      </c>
      <c r="EL41" s="49">
        <f t="shared" si="112"/>
        <v>0</v>
      </c>
      <c r="EM41" s="63">
        <v>0</v>
      </c>
      <c r="EO41" s="62">
        <v>0</v>
      </c>
      <c r="EP41" s="49">
        <v>0</v>
      </c>
      <c r="EQ41" s="49">
        <v>0</v>
      </c>
      <c r="ER41" s="49">
        <f t="shared" si="113"/>
        <v>0</v>
      </c>
      <c r="ES41" s="63">
        <v>0</v>
      </c>
      <c r="EU41" s="62">
        <v>0</v>
      </c>
      <c r="EV41" s="49">
        <v>0</v>
      </c>
      <c r="EW41" s="49">
        <v>0</v>
      </c>
      <c r="EX41" s="49">
        <f t="shared" si="114"/>
        <v>0</v>
      </c>
      <c r="EY41" s="63">
        <v>0</v>
      </c>
      <c r="FA41" s="62">
        <v>0</v>
      </c>
      <c r="FB41" s="49">
        <v>0</v>
      </c>
      <c r="FC41" s="49">
        <v>0</v>
      </c>
      <c r="FD41" s="49">
        <f t="shared" si="115"/>
        <v>0</v>
      </c>
      <c r="FE41" s="63">
        <v>0</v>
      </c>
      <c r="FG41" s="62">
        <v>0</v>
      </c>
      <c r="FH41" s="49">
        <v>0</v>
      </c>
      <c r="FI41" s="49">
        <v>0</v>
      </c>
      <c r="FJ41" s="49">
        <f t="shared" si="116"/>
        <v>0</v>
      </c>
      <c r="FK41" s="63">
        <v>0</v>
      </c>
      <c r="FM41" s="62">
        <v>0</v>
      </c>
      <c r="FN41" s="49">
        <v>0</v>
      </c>
      <c r="FO41" s="49">
        <v>0</v>
      </c>
      <c r="FP41" s="49">
        <f t="shared" si="117"/>
        <v>0</v>
      </c>
      <c r="FQ41" s="63">
        <v>0</v>
      </c>
      <c r="FS41" s="62">
        <v>0</v>
      </c>
      <c r="FT41" s="49">
        <v>0</v>
      </c>
      <c r="FU41" s="49">
        <v>0</v>
      </c>
      <c r="FV41" s="49">
        <f t="shared" si="118"/>
        <v>0</v>
      </c>
      <c r="FW41" s="63">
        <v>0</v>
      </c>
      <c r="FY41" s="62">
        <v>0</v>
      </c>
      <c r="FZ41" s="49">
        <v>0</v>
      </c>
      <c r="GA41" s="49">
        <v>0</v>
      </c>
      <c r="GB41" s="49">
        <f t="shared" si="119"/>
        <v>0</v>
      </c>
      <c r="GC41" s="63">
        <v>0</v>
      </c>
      <c r="GE41" s="62">
        <v>0</v>
      </c>
      <c r="GF41" s="49">
        <v>0</v>
      </c>
      <c r="GG41" s="49">
        <v>0</v>
      </c>
      <c r="GH41" s="49">
        <f t="shared" si="120"/>
        <v>0</v>
      </c>
      <c r="GI41" s="63">
        <v>0</v>
      </c>
      <c r="GK41" s="62">
        <v>0</v>
      </c>
      <c r="GL41" s="49">
        <v>0</v>
      </c>
      <c r="GM41" s="49">
        <v>0</v>
      </c>
      <c r="GN41" s="49">
        <f t="shared" si="121"/>
        <v>0</v>
      </c>
      <c r="GO41" s="63">
        <v>0</v>
      </c>
      <c r="GQ41" s="62">
        <v>0</v>
      </c>
      <c r="GR41" s="49">
        <v>0</v>
      </c>
      <c r="GS41" s="49">
        <v>0</v>
      </c>
      <c r="GT41" s="49">
        <f t="shared" si="122"/>
        <v>0</v>
      </c>
      <c r="GU41" s="63">
        <v>0</v>
      </c>
    </row>
    <row r="42" spans="1:203" ht="15.75" thickBot="1" x14ac:dyDescent="0.3">
      <c r="A42" s="45" t="s">
        <v>43</v>
      </c>
      <c r="B42" s="19">
        <v>350</v>
      </c>
      <c r="C42" s="20">
        <v>500</v>
      </c>
      <c r="D42" s="53">
        <f t="shared" si="30"/>
        <v>382</v>
      </c>
      <c r="E42" s="56">
        <f t="shared" si="123"/>
        <v>0</v>
      </c>
      <c r="F42" s="53">
        <f t="shared" si="31"/>
        <v>118</v>
      </c>
      <c r="G42" s="61">
        <v>21</v>
      </c>
      <c r="H42" s="7">
        <v>21</v>
      </c>
      <c r="I42" s="7">
        <v>12</v>
      </c>
      <c r="J42" s="7">
        <v>54</v>
      </c>
      <c r="K42" s="64"/>
      <c r="M42" s="61">
        <v>50</v>
      </c>
      <c r="N42" s="7">
        <v>123</v>
      </c>
      <c r="O42" s="7">
        <v>250</v>
      </c>
      <c r="P42" s="7">
        <v>423</v>
      </c>
      <c r="Q42" s="64">
        <v>0</v>
      </c>
      <c r="S42" s="61">
        <v>20</v>
      </c>
      <c r="T42" s="7">
        <v>0</v>
      </c>
      <c r="U42" s="7">
        <v>250</v>
      </c>
      <c r="V42" s="7">
        <v>135</v>
      </c>
      <c r="W42" s="64">
        <v>0</v>
      </c>
      <c r="Y42" s="61">
        <v>0</v>
      </c>
      <c r="Z42" s="7">
        <v>0</v>
      </c>
      <c r="AA42" s="7">
        <v>0</v>
      </c>
      <c r="AB42" s="7">
        <f t="shared" si="93"/>
        <v>0</v>
      </c>
      <c r="AC42" s="64">
        <v>0</v>
      </c>
      <c r="AE42" s="61">
        <v>0</v>
      </c>
      <c r="AF42" s="7">
        <v>0</v>
      </c>
      <c r="AG42" s="7">
        <v>0</v>
      </c>
      <c r="AH42" s="7">
        <f t="shared" si="94"/>
        <v>0</v>
      </c>
      <c r="AI42" s="64">
        <v>0</v>
      </c>
      <c r="AK42" s="61">
        <v>0</v>
      </c>
      <c r="AL42" s="7">
        <v>0</v>
      </c>
      <c r="AM42" s="7">
        <v>0</v>
      </c>
      <c r="AN42" s="7">
        <f t="shared" si="95"/>
        <v>0</v>
      </c>
      <c r="AO42" s="64">
        <v>0</v>
      </c>
      <c r="AQ42" s="61">
        <v>0</v>
      </c>
      <c r="AR42" s="7">
        <v>0</v>
      </c>
      <c r="AS42" s="7">
        <v>0</v>
      </c>
      <c r="AT42" s="7">
        <f t="shared" si="96"/>
        <v>0</v>
      </c>
      <c r="AU42" s="64">
        <v>0</v>
      </c>
      <c r="AW42" s="61">
        <v>0</v>
      </c>
      <c r="AX42" s="7">
        <v>0</v>
      </c>
      <c r="AY42" s="7">
        <v>0</v>
      </c>
      <c r="AZ42" s="7">
        <f t="shared" si="97"/>
        <v>0</v>
      </c>
      <c r="BA42" s="64">
        <v>0</v>
      </c>
      <c r="BC42" s="61">
        <v>0</v>
      </c>
      <c r="BD42" s="7">
        <v>0</v>
      </c>
      <c r="BE42" s="7">
        <v>0</v>
      </c>
      <c r="BF42" s="7">
        <f t="shared" si="98"/>
        <v>0</v>
      </c>
      <c r="BG42" s="64">
        <v>0</v>
      </c>
      <c r="BI42" s="61">
        <v>0</v>
      </c>
      <c r="BJ42" s="7">
        <v>0</v>
      </c>
      <c r="BK42" s="7">
        <v>0</v>
      </c>
      <c r="BL42" s="7">
        <f t="shared" si="99"/>
        <v>0</v>
      </c>
      <c r="BM42" s="64">
        <v>0</v>
      </c>
      <c r="BO42" s="61">
        <v>0</v>
      </c>
      <c r="BP42" s="7">
        <v>0</v>
      </c>
      <c r="BQ42" s="7">
        <v>0</v>
      </c>
      <c r="BR42" s="7">
        <f t="shared" si="100"/>
        <v>0</v>
      </c>
      <c r="BS42" s="64">
        <v>0</v>
      </c>
      <c r="BU42" s="61">
        <v>0</v>
      </c>
      <c r="BV42" s="7">
        <v>0</v>
      </c>
      <c r="BW42" s="7">
        <v>0</v>
      </c>
      <c r="BX42" s="7">
        <f t="shared" si="101"/>
        <v>0</v>
      </c>
      <c r="BY42" s="64">
        <v>0</v>
      </c>
      <c r="CA42" s="61">
        <v>0</v>
      </c>
      <c r="CB42" s="7">
        <v>0</v>
      </c>
      <c r="CC42" s="7">
        <v>0</v>
      </c>
      <c r="CD42" s="7">
        <f t="shared" si="102"/>
        <v>0</v>
      </c>
      <c r="CE42" s="64">
        <v>0</v>
      </c>
      <c r="CG42" s="61">
        <v>0</v>
      </c>
      <c r="CH42" s="7">
        <v>0</v>
      </c>
      <c r="CI42" s="7">
        <v>0</v>
      </c>
      <c r="CJ42" s="7">
        <f t="shared" si="103"/>
        <v>0</v>
      </c>
      <c r="CK42" s="64">
        <v>0</v>
      </c>
      <c r="CM42" s="61">
        <v>0</v>
      </c>
      <c r="CN42" s="7">
        <v>0</v>
      </c>
      <c r="CO42" s="7">
        <v>0</v>
      </c>
      <c r="CP42" s="7">
        <f t="shared" si="104"/>
        <v>0</v>
      </c>
      <c r="CQ42" s="64">
        <v>0</v>
      </c>
      <c r="CS42" s="61">
        <v>0</v>
      </c>
      <c r="CT42" s="7">
        <v>0</v>
      </c>
      <c r="CU42" s="7">
        <v>0</v>
      </c>
      <c r="CV42" s="7">
        <f t="shared" si="105"/>
        <v>0</v>
      </c>
      <c r="CW42" s="64">
        <v>0</v>
      </c>
      <c r="CY42" s="61">
        <v>0</v>
      </c>
      <c r="CZ42" s="7">
        <v>0</v>
      </c>
      <c r="DA42" s="7">
        <v>0</v>
      </c>
      <c r="DB42" s="7">
        <f t="shared" si="106"/>
        <v>0</v>
      </c>
      <c r="DC42" s="64">
        <v>0</v>
      </c>
      <c r="DE42" s="61">
        <v>0</v>
      </c>
      <c r="DF42" s="7">
        <v>0</v>
      </c>
      <c r="DG42" s="7">
        <v>0</v>
      </c>
      <c r="DH42" s="7">
        <f t="shared" si="107"/>
        <v>0</v>
      </c>
      <c r="DI42" s="64">
        <v>0</v>
      </c>
      <c r="DK42" s="61">
        <v>0</v>
      </c>
      <c r="DL42" s="7">
        <v>0</v>
      </c>
      <c r="DM42" s="7">
        <v>0</v>
      </c>
      <c r="DN42" s="7">
        <f t="shared" si="108"/>
        <v>0</v>
      </c>
      <c r="DO42" s="64">
        <v>0</v>
      </c>
      <c r="DQ42" s="61">
        <v>0</v>
      </c>
      <c r="DR42" s="7">
        <v>0</v>
      </c>
      <c r="DS42" s="7">
        <v>0</v>
      </c>
      <c r="DT42" s="7">
        <f t="shared" si="109"/>
        <v>0</v>
      </c>
      <c r="DU42" s="64">
        <v>0</v>
      </c>
      <c r="DW42" s="61">
        <v>0</v>
      </c>
      <c r="DX42" s="7">
        <v>0</v>
      </c>
      <c r="DY42" s="7">
        <v>0</v>
      </c>
      <c r="DZ42" s="7">
        <f t="shared" si="110"/>
        <v>0</v>
      </c>
      <c r="EA42" s="64">
        <v>0</v>
      </c>
      <c r="EC42" s="61">
        <v>0</v>
      </c>
      <c r="ED42" s="7">
        <v>0</v>
      </c>
      <c r="EE42" s="7">
        <v>0</v>
      </c>
      <c r="EF42" s="7">
        <f t="shared" si="111"/>
        <v>0</v>
      </c>
      <c r="EG42" s="64">
        <v>0</v>
      </c>
      <c r="EI42" s="61">
        <v>0</v>
      </c>
      <c r="EJ42" s="7">
        <v>0</v>
      </c>
      <c r="EK42" s="7">
        <v>0</v>
      </c>
      <c r="EL42" s="7">
        <f t="shared" si="112"/>
        <v>0</v>
      </c>
      <c r="EM42" s="64">
        <v>0</v>
      </c>
      <c r="EO42" s="61">
        <v>0</v>
      </c>
      <c r="EP42" s="7">
        <v>0</v>
      </c>
      <c r="EQ42" s="7">
        <v>0</v>
      </c>
      <c r="ER42" s="7">
        <f t="shared" si="113"/>
        <v>0</v>
      </c>
      <c r="ES42" s="64">
        <v>0</v>
      </c>
      <c r="EU42" s="61">
        <v>0</v>
      </c>
      <c r="EV42" s="7">
        <v>0</v>
      </c>
      <c r="EW42" s="7">
        <v>0</v>
      </c>
      <c r="EX42" s="7">
        <f t="shared" si="114"/>
        <v>0</v>
      </c>
      <c r="EY42" s="64">
        <v>0</v>
      </c>
      <c r="FA42" s="61">
        <v>0</v>
      </c>
      <c r="FB42" s="7">
        <v>0</v>
      </c>
      <c r="FC42" s="7">
        <v>0</v>
      </c>
      <c r="FD42" s="7">
        <f t="shared" si="115"/>
        <v>0</v>
      </c>
      <c r="FE42" s="64">
        <v>0</v>
      </c>
      <c r="FG42" s="61">
        <v>0</v>
      </c>
      <c r="FH42" s="7">
        <v>0</v>
      </c>
      <c r="FI42" s="7">
        <v>0</v>
      </c>
      <c r="FJ42" s="7">
        <f t="shared" si="116"/>
        <v>0</v>
      </c>
      <c r="FK42" s="64">
        <v>0</v>
      </c>
      <c r="FM42" s="61">
        <v>0</v>
      </c>
      <c r="FN42" s="7">
        <v>0</v>
      </c>
      <c r="FO42" s="7">
        <v>0</v>
      </c>
      <c r="FP42" s="7">
        <f t="shared" si="117"/>
        <v>0</v>
      </c>
      <c r="FQ42" s="64">
        <v>0</v>
      </c>
      <c r="FS42" s="61">
        <v>0</v>
      </c>
      <c r="FT42" s="7">
        <v>0</v>
      </c>
      <c r="FU42" s="7">
        <v>0</v>
      </c>
      <c r="FV42" s="7">
        <f t="shared" si="118"/>
        <v>0</v>
      </c>
      <c r="FW42" s="64">
        <v>0</v>
      </c>
      <c r="FY42" s="61">
        <v>0</v>
      </c>
      <c r="FZ42" s="7">
        <v>0</v>
      </c>
      <c r="GA42" s="7">
        <v>0</v>
      </c>
      <c r="GB42" s="7">
        <f t="shared" si="119"/>
        <v>0</v>
      </c>
      <c r="GC42" s="64">
        <v>0</v>
      </c>
      <c r="GE42" s="61">
        <v>0</v>
      </c>
      <c r="GF42" s="7">
        <v>0</v>
      </c>
      <c r="GG42" s="7">
        <v>0</v>
      </c>
      <c r="GH42" s="7">
        <f t="shared" si="120"/>
        <v>0</v>
      </c>
      <c r="GI42" s="64">
        <v>0</v>
      </c>
      <c r="GK42" s="61">
        <v>0</v>
      </c>
      <c r="GL42" s="7">
        <v>0</v>
      </c>
      <c r="GM42" s="7">
        <v>0</v>
      </c>
      <c r="GN42" s="7">
        <f t="shared" si="121"/>
        <v>0</v>
      </c>
      <c r="GO42" s="64">
        <v>0</v>
      </c>
      <c r="GQ42" s="61">
        <v>0</v>
      </c>
      <c r="GR42" s="7">
        <v>0</v>
      </c>
      <c r="GS42" s="7">
        <v>0</v>
      </c>
      <c r="GT42" s="7">
        <f t="shared" si="122"/>
        <v>0</v>
      </c>
      <c r="GU42" s="64">
        <v>0</v>
      </c>
    </row>
    <row r="43" spans="1:203" ht="16.5" thickBot="1" x14ac:dyDescent="0.3">
      <c r="A43" s="86" t="s">
        <v>44</v>
      </c>
      <c r="B43" s="87"/>
      <c r="C43" s="87"/>
      <c r="D43" s="88"/>
      <c r="E43" s="89"/>
      <c r="F43" s="60"/>
      <c r="G43" s="67"/>
      <c r="H43" s="68"/>
      <c r="I43" s="68"/>
      <c r="J43" s="68"/>
      <c r="K43" s="69"/>
      <c r="M43" s="67"/>
      <c r="N43" s="68"/>
      <c r="O43" s="68"/>
      <c r="P43" s="68"/>
      <c r="Q43" s="69"/>
      <c r="S43" s="67"/>
      <c r="T43" s="68"/>
      <c r="U43" s="68"/>
      <c r="V43" s="68"/>
      <c r="W43" s="69"/>
      <c r="Y43" s="67"/>
      <c r="Z43" s="68"/>
      <c r="AA43" s="68"/>
      <c r="AB43" s="68"/>
      <c r="AC43" s="69"/>
      <c r="AE43" s="67"/>
      <c r="AF43" s="68"/>
      <c r="AG43" s="68"/>
      <c r="AH43" s="68"/>
      <c r="AI43" s="69"/>
      <c r="AK43" s="67"/>
      <c r="AL43" s="68"/>
      <c r="AM43" s="68"/>
      <c r="AN43" s="68"/>
      <c r="AO43" s="69"/>
      <c r="AQ43" s="67"/>
      <c r="AR43" s="68"/>
      <c r="AS43" s="68"/>
      <c r="AT43" s="68"/>
      <c r="AU43" s="69"/>
      <c r="AW43" s="67"/>
      <c r="AX43" s="68"/>
      <c r="AY43" s="68"/>
      <c r="AZ43" s="68"/>
      <c r="BA43" s="69"/>
      <c r="BC43" s="67"/>
      <c r="BD43" s="68"/>
      <c r="BE43" s="68"/>
      <c r="BF43" s="68"/>
      <c r="BG43" s="69"/>
      <c r="BI43" s="67"/>
      <c r="BJ43" s="68"/>
      <c r="BK43" s="68"/>
      <c r="BL43" s="68"/>
      <c r="BM43" s="69"/>
      <c r="BO43" s="67"/>
      <c r="BP43" s="68"/>
      <c r="BQ43" s="68"/>
      <c r="BR43" s="68"/>
      <c r="BS43" s="69"/>
      <c r="BU43" s="67"/>
      <c r="BV43" s="68"/>
      <c r="BW43" s="68"/>
      <c r="BX43" s="68"/>
      <c r="BY43" s="69"/>
      <c r="CA43" s="67"/>
      <c r="CB43" s="68"/>
      <c r="CC43" s="68"/>
      <c r="CD43" s="68"/>
      <c r="CE43" s="69"/>
      <c r="CG43" s="67"/>
      <c r="CH43" s="68"/>
      <c r="CI43" s="68"/>
      <c r="CJ43" s="68"/>
      <c r="CK43" s="69"/>
      <c r="CM43" s="67"/>
      <c r="CN43" s="68"/>
      <c r="CO43" s="68"/>
      <c r="CP43" s="68"/>
      <c r="CQ43" s="69"/>
      <c r="CS43" s="67"/>
      <c r="CT43" s="68"/>
      <c r="CU43" s="68"/>
      <c r="CV43" s="68"/>
      <c r="CW43" s="69"/>
      <c r="CY43" s="67"/>
      <c r="CZ43" s="68"/>
      <c r="DA43" s="68"/>
      <c r="DB43" s="68"/>
      <c r="DC43" s="69"/>
      <c r="DE43" s="67"/>
      <c r="DF43" s="68"/>
      <c r="DG43" s="68"/>
      <c r="DH43" s="68"/>
      <c r="DI43" s="69"/>
      <c r="DK43" s="67"/>
      <c r="DL43" s="68"/>
      <c r="DM43" s="68"/>
      <c r="DN43" s="68"/>
      <c r="DO43" s="69"/>
      <c r="DQ43" s="67"/>
      <c r="DR43" s="68"/>
      <c r="DS43" s="68"/>
      <c r="DT43" s="68"/>
      <c r="DU43" s="69"/>
      <c r="DW43" s="67"/>
      <c r="DX43" s="68"/>
      <c r="DY43" s="68"/>
      <c r="DZ43" s="68"/>
      <c r="EA43" s="69"/>
      <c r="EC43" s="67"/>
      <c r="ED43" s="68"/>
      <c r="EE43" s="68"/>
      <c r="EF43" s="68"/>
      <c r="EG43" s="69"/>
      <c r="EI43" s="67"/>
      <c r="EJ43" s="68"/>
      <c r="EK43" s="68"/>
      <c r="EL43" s="68"/>
      <c r="EM43" s="69"/>
      <c r="EO43" s="67"/>
      <c r="EP43" s="68"/>
      <c r="EQ43" s="68"/>
      <c r="ER43" s="68"/>
      <c r="ES43" s="69"/>
      <c r="EU43" s="67"/>
      <c r="EV43" s="68"/>
      <c r="EW43" s="68"/>
      <c r="EX43" s="68"/>
      <c r="EY43" s="69"/>
      <c r="FA43" s="67"/>
      <c r="FB43" s="68"/>
      <c r="FC43" s="68"/>
      <c r="FD43" s="68"/>
      <c r="FE43" s="69"/>
      <c r="FG43" s="67"/>
      <c r="FH43" s="68"/>
      <c r="FI43" s="68"/>
      <c r="FJ43" s="68"/>
      <c r="FK43" s="69"/>
      <c r="FM43" s="67"/>
      <c r="FN43" s="68"/>
      <c r="FO43" s="68"/>
      <c r="FP43" s="68"/>
      <c r="FQ43" s="69"/>
      <c r="FS43" s="67"/>
      <c r="FT43" s="68"/>
      <c r="FU43" s="68"/>
      <c r="FV43" s="68"/>
      <c r="FW43" s="69"/>
      <c r="FY43" s="67"/>
      <c r="FZ43" s="68"/>
      <c r="GA43" s="68"/>
      <c r="GB43" s="68"/>
      <c r="GC43" s="69"/>
      <c r="GE43" s="67"/>
      <c r="GF43" s="68"/>
      <c r="GG43" s="68"/>
      <c r="GH43" s="68"/>
      <c r="GI43" s="69"/>
      <c r="GK43" s="67"/>
      <c r="GL43" s="68"/>
      <c r="GM43" s="68"/>
      <c r="GN43" s="68"/>
      <c r="GO43" s="69"/>
      <c r="GQ43" s="67"/>
      <c r="GR43" s="68"/>
      <c r="GS43" s="68"/>
      <c r="GT43" s="68"/>
      <c r="GU43" s="69"/>
    </row>
    <row r="44" spans="1:203" x14ac:dyDescent="0.25">
      <c r="A44" s="7" t="s">
        <v>45</v>
      </c>
      <c r="B44" s="21">
        <v>350</v>
      </c>
      <c r="C44" s="8">
        <v>1800</v>
      </c>
      <c r="D44" s="53">
        <f t="shared" si="30"/>
        <v>382</v>
      </c>
      <c r="E44" s="56">
        <f>COUNTIF(G44:ABF44,"Yes")</f>
        <v>0</v>
      </c>
      <c r="F44" s="53">
        <f t="shared" si="31"/>
        <v>1418</v>
      </c>
      <c r="G44" s="61">
        <v>21</v>
      </c>
      <c r="H44" s="7">
        <v>21</v>
      </c>
      <c r="I44" s="7">
        <v>12</v>
      </c>
      <c r="J44" s="7">
        <v>54</v>
      </c>
      <c r="K44" s="64"/>
      <c r="M44" s="61">
        <v>50</v>
      </c>
      <c r="N44" s="7">
        <v>123</v>
      </c>
      <c r="O44" s="7">
        <v>250</v>
      </c>
      <c r="P44" s="7">
        <v>423</v>
      </c>
      <c r="Q44" s="64">
        <v>0</v>
      </c>
      <c r="S44" s="61">
        <v>20</v>
      </c>
      <c r="T44" s="7">
        <v>0</v>
      </c>
      <c r="U44" s="7">
        <v>250</v>
      </c>
      <c r="V44" s="7">
        <v>135</v>
      </c>
      <c r="W44" s="64">
        <v>0</v>
      </c>
      <c r="Y44" s="61">
        <v>0</v>
      </c>
      <c r="Z44" s="7">
        <v>0</v>
      </c>
      <c r="AA44" s="7">
        <v>0</v>
      </c>
      <c r="AB44" s="7">
        <f t="shared" ref="AB44:AB51" si="124">SUM(Y44:AA44)</f>
        <v>0</v>
      </c>
      <c r="AC44" s="64">
        <v>0</v>
      </c>
      <c r="AE44" s="61">
        <v>0</v>
      </c>
      <c r="AF44" s="7">
        <v>0</v>
      </c>
      <c r="AG44" s="7">
        <v>0</v>
      </c>
      <c r="AH44" s="7">
        <f t="shared" ref="AH44:AH51" si="125">SUM(AE44:AG44)</f>
        <v>0</v>
      </c>
      <c r="AI44" s="64">
        <v>0</v>
      </c>
      <c r="AK44" s="61">
        <v>0</v>
      </c>
      <c r="AL44" s="7">
        <v>0</v>
      </c>
      <c r="AM44" s="7">
        <v>0</v>
      </c>
      <c r="AN44" s="7">
        <f t="shared" ref="AN44:AN51" si="126">SUM(AK44:AM44)</f>
        <v>0</v>
      </c>
      <c r="AO44" s="64">
        <v>0</v>
      </c>
      <c r="AQ44" s="61">
        <v>0</v>
      </c>
      <c r="AR44" s="7">
        <v>0</v>
      </c>
      <c r="AS44" s="7">
        <v>0</v>
      </c>
      <c r="AT44" s="7">
        <f t="shared" ref="AT44:AT51" si="127">SUM(AQ44:AS44)</f>
        <v>0</v>
      </c>
      <c r="AU44" s="64">
        <v>0</v>
      </c>
      <c r="AW44" s="61">
        <v>0</v>
      </c>
      <c r="AX44" s="7">
        <v>0</v>
      </c>
      <c r="AY44" s="7">
        <v>0</v>
      </c>
      <c r="AZ44" s="7">
        <f t="shared" ref="AZ44:AZ51" si="128">SUM(AW44:AY44)</f>
        <v>0</v>
      </c>
      <c r="BA44" s="64">
        <v>0</v>
      </c>
      <c r="BC44" s="61">
        <v>0</v>
      </c>
      <c r="BD44" s="7">
        <v>0</v>
      </c>
      <c r="BE44" s="7">
        <v>0</v>
      </c>
      <c r="BF44" s="7">
        <f t="shared" ref="BF44:BF51" si="129">SUM(BC44:BE44)</f>
        <v>0</v>
      </c>
      <c r="BG44" s="64">
        <v>0</v>
      </c>
      <c r="BI44" s="61">
        <v>0</v>
      </c>
      <c r="BJ44" s="7">
        <v>0</v>
      </c>
      <c r="BK44" s="7">
        <v>0</v>
      </c>
      <c r="BL44" s="7">
        <f t="shared" ref="BL44:BL51" si="130">SUM(BI44:BK44)</f>
        <v>0</v>
      </c>
      <c r="BM44" s="64">
        <v>0</v>
      </c>
      <c r="BO44" s="61">
        <v>0</v>
      </c>
      <c r="BP44" s="7">
        <v>0</v>
      </c>
      <c r="BQ44" s="7">
        <v>0</v>
      </c>
      <c r="BR44" s="7">
        <f t="shared" ref="BR44:BR51" si="131">SUM(BO44:BQ44)</f>
        <v>0</v>
      </c>
      <c r="BS44" s="64">
        <v>0</v>
      </c>
      <c r="BU44" s="61">
        <v>0</v>
      </c>
      <c r="BV44" s="7">
        <v>0</v>
      </c>
      <c r="BW44" s="7">
        <v>0</v>
      </c>
      <c r="BX44" s="7">
        <f t="shared" ref="BX44:BX51" si="132">SUM(BU44:BW44)</f>
        <v>0</v>
      </c>
      <c r="BY44" s="64">
        <v>0</v>
      </c>
      <c r="CA44" s="61">
        <v>0</v>
      </c>
      <c r="CB44" s="7">
        <v>0</v>
      </c>
      <c r="CC44" s="7">
        <v>0</v>
      </c>
      <c r="CD44" s="7">
        <f t="shared" ref="CD44:CD51" si="133">SUM(CA44:CC44)</f>
        <v>0</v>
      </c>
      <c r="CE44" s="64">
        <v>0</v>
      </c>
      <c r="CG44" s="61">
        <v>0</v>
      </c>
      <c r="CH44" s="7">
        <v>0</v>
      </c>
      <c r="CI44" s="7">
        <v>0</v>
      </c>
      <c r="CJ44" s="7">
        <f t="shared" ref="CJ44:CJ51" si="134">SUM(CG44:CI44)</f>
        <v>0</v>
      </c>
      <c r="CK44" s="64">
        <v>0</v>
      </c>
      <c r="CM44" s="61">
        <v>0</v>
      </c>
      <c r="CN44" s="7">
        <v>0</v>
      </c>
      <c r="CO44" s="7">
        <v>0</v>
      </c>
      <c r="CP44" s="7">
        <f t="shared" ref="CP44:CP51" si="135">SUM(CM44:CO44)</f>
        <v>0</v>
      </c>
      <c r="CQ44" s="64">
        <v>0</v>
      </c>
      <c r="CS44" s="61">
        <v>0</v>
      </c>
      <c r="CT44" s="7">
        <v>0</v>
      </c>
      <c r="CU44" s="7">
        <v>0</v>
      </c>
      <c r="CV44" s="7">
        <f t="shared" ref="CV44:CV51" si="136">SUM(CS44:CU44)</f>
        <v>0</v>
      </c>
      <c r="CW44" s="64">
        <v>0</v>
      </c>
      <c r="CY44" s="61">
        <v>0</v>
      </c>
      <c r="CZ44" s="7">
        <v>0</v>
      </c>
      <c r="DA44" s="7">
        <v>0</v>
      </c>
      <c r="DB44" s="7">
        <f t="shared" ref="DB44:DB51" si="137">SUM(CY44:DA44)</f>
        <v>0</v>
      </c>
      <c r="DC44" s="64">
        <v>0</v>
      </c>
      <c r="DE44" s="61">
        <v>0</v>
      </c>
      <c r="DF44" s="7">
        <v>0</v>
      </c>
      <c r="DG44" s="7">
        <v>0</v>
      </c>
      <c r="DH44" s="7">
        <f t="shared" ref="DH44:DH51" si="138">SUM(DE44:DG44)</f>
        <v>0</v>
      </c>
      <c r="DI44" s="64">
        <v>0</v>
      </c>
      <c r="DK44" s="61">
        <v>0</v>
      </c>
      <c r="DL44" s="7">
        <v>0</v>
      </c>
      <c r="DM44" s="7">
        <v>0</v>
      </c>
      <c r="DN44" s="7">
        <f t="shared" ref="DN44:DN51" si="139">SUM(DK44:DM44)</f>
        <v>0</v>
      </c>
      <c r="DO44" s="64">
        <v>0</v>
      </c>
      <c r="DQ44" s="61">
        <v>0</v>
      </c>
      <c r="DR44" s="7">
        <v>0</v>
      </c>
      <c r="DS44" s="7">
        <v>0</v>
      </c>
      <c r="DT44" s="7">
        <f t="shared" ref="DT44:DT51" si="140">SUM(DQ44:DS44)</f>
        <v>0</v>
      </c>
      <c r="DU44" s="64">
        <v>0</v>
      </c>
      <c r="DW44" s="61">
        <v>0</v>
      </c>
      <c r="DX44" s="7">
        <v>0</v>
      </c>
      <c r="DY44" s="7">
        <v>0</v>
      </c>
      <c r="DZ44" s="7">
        <f t="shared" ref="DZ44:DZ51" si="141">SUM(DW44:DY44)</f>
        <v>0</v>
      </c>
      <c r="EA44" s="64">
        <v>0</v>
      </c>
      <c r="EC44" s="61">
        <v>0</v>
      </c>
      <c r="ED44" s="7">
        <v>0</v>
      </c>
      <c r="EE44" s="7">
        <v>0</v>
      </c>
      <c r="EF44" s="7">
        <f t="shared" ref="EF44:EF51" si="142">SUM(EC44:EE44)</f>
        <v>0</v>
      </c>
      <c r="EG44" s="64">
        <v>0</v>
      </c>
      <c r="EI44" s="61">
        <v>0</v>
      </c>
      <c r="EJ44" s="7">
        <v>0</v>
      </c>
      <c r="EK44" s="7">
        <v>0</v>
      </c>
      <c r="EL44" s="7">
        <f t="shared" ref="EL44:EL51" si="143">SUM(EI44:EK44)</f>
        <v>0</v>
      </c>
      <c r="EM44" s="64">
        <v>0</v>
      </c>
      <c r="EO44" s="61">
        <v>0</v>
      </c>
      <c r="EP44" s="7">
        <v>0</v>
      </c>
      <c r="EQ44" s="7">
        <v>0</v>
      </c>
      <c r="ER44" s="7">
        <f t="shared" ref="ER44:ER51" si="144">SUM(EO44:EQ44)</f>
        <v>0</v>
      </c>
      <c r="ES44" s="64">
        <v>0</v>
      </c>
      <c r="EU44" s="61">
        <v>0</v>
      </c>
      <c r="EV44" s="7">
        <v>0</v>
      </c>
      <c r="EW44" s="7">
        <v>0</v>
      </c>
      <c r="EX44" s="7">
        <f t="shared" ref="EX44:EX51" si="145">SUM(EU44:EW44)</f>
        <v>0</v>
      </c>
      <c r="EY44" s="64">
        <v>0</v>
      </c>
      <c r="FA44" s="61">
        <v>0</v>
      </c>
      <c r="FB44" s="7">
        <v>0</v>
      </c>
      <c r="FC44" s="7">
        <v>0</v>
      </c>
      <c r="FD44" s="7">
        <f t="shared" ref="FD44:FD51" si="146">SUM(FA44:FC44)</f>
        <v>0</v>
      </c>
      <c r="FE44" s="64">
        <v>0</v>
      </c>
      <c r="FG44" s="61">
        <v>0</v>
      </c>
      <c r="FH44" s="7">
        <v>0</v>
      </c>
      <c r="FI44" s="7">
        <v>0</v>
      </c>
      <c r="FJ44" s="7">
        <f t="shared" ref="FJ44:FJ51" si="147">SUM(FG44:FI44)</f>
        <v>0</v>
      </c>
      <c r="FK44" s="64">
        <v>0</v>
      </c>
      <c r="FM44" s="61">
        <v>0</v>
      </c>
      <c r="FN44" s="7">
        <v>0</v>
      </c>
      <c r="FO44" s="7">
        <v>0</v>
      </c>
      <c r="FP44" s="7">
        <f t="shared" ref="FP44:FP51" si="148">SUM(FM44:FO44)</f>
        <v>0</v>
      </c>
      <c r="FQ44" s="64">
        <v>0</v>
      </c>
      <c r="FS44" s="61">
        <v>0</v>
      </c>
      <c r="FT44" s="7">
        <v>0</v>
      </c>
      <c r="FU44" s="7">
        <v>0</v>
      </c>
      <c r="FV44" s="7">
        <f t="shared" ref="FV44:FV51" si="149">SUM(FS44:FU44)</f>
        <v>0</v>
      </c>
      <c r="FW44" s="64">
        <v>0</v>
      </c>
      <c r="FY44" s="61">
        <v>0</v>
      </c>
      <c r="FZ44" s="7">
        <v>0</v>
      </c>
      <c r="GA44" s="7">
        <v>0</v>
      </c>
      <c r="GB44" s="7">
        <f t="shared" ref="GB44:GB51" si="150">SUM(FY44:GA44)</f>
        <v>0</v>
      </c>
      <c r="GC44" s="64">
        <v>0</v>
      </c>
      <c r="GE44" s="61">
        <v>0</v>
      </c>
      <c r="GF44" s="7">
        <v>0</v>
      </c>
      <c r="GG44" s="7">
        <v>0</v>
      </c>
      <c r="GH44" s="7">
        <f t="shared" ref="GH44:GH51" si="151">SUM(GE44:GG44)</f>
        <v>0</v>
      </c>
      <c r="GI44" s="64">
        <v>0</v>
      </c>
      <c r="GK44" s="61">
        <v>0</v>
      </c>
      <c r="GL44" s="7">
        <v>0</v>
      </c>
      <c r="GM44" s="7">
        <v>0</v>
      </c>
      <c r="GN44" s="7">
        <f t="shared" ref="GN44:GN51" si="152">SUM(GK44:GM44)</f>
        <v>0</v>
      </c>
      <c r="GO44" s="64">
        <v>0</v>
      </c>
      <c r="GQ44" s="61">
        <v>0</v>
      </c>
      <c r="GR44" s="7">
        <v>0</v>
      </c>
      <c r="GS44" s="7">
        <v>0</v>
      </c>
      <c r="GT44" s="7">
        <f t="shared" ref="GT44:GT51" si="153">SUM(GQ44:GS44)</f>
        <v>0</v>
      </c>
      <c r="GU44" s="64">
        <v>0</v>
      </c>
    </row>
    <row r="45" spans="1:203" x14ac:dyDescent="0.25">
      <c r="A45" s="9" t="s">
        <v>34</v>
      </c>
      <c r="B45" s="22">
        <v>350</v>
      </c>
      <c r="C45" s="10">
        <v>1800</v>
      </c>
      <c r="D45" s="54">
        <f t="shared" si="30"/>
        <v>382</v>
      </c>
      <c r="E45" s="56">
        <f t="shared" ref="E45:E50" si="154">COUNTIF(G45:ABF45,"Yes")</f>
        <v>0</v>
      </c>
      <c r="F45" s="54">
        <f t="shared" si="31"/>
        <v>1418</v>
      </c>
      <c r="G45" s="62">
        <v>21</v>
      </c>
      <c r="H45" s="49">
        <v>21</v>
      </c>
      <c r="I45" s="49">
        <v>12</v>
      </c>
      <c r="J45" s="49">
        <v>54</v>
      </c>
      <c r="K45" s="63"/>
      <c r="M45" s="62">
        <v>50</v>
      </c>
      <c r="N45" s="49">
        <v>123</v>
      </c>
      <c r="O45" s="49">
        <v>250</v>
      </c>
      <c r="P45" s="49">
        <v>423</v>
      </c>
      <c r="Q45" s="63">
        <v>0</v>
      </c>
      <c r="S45" s="62">
        <v>20</v>
      </c>
      <c r="T45" s="49">
        <v>0</v>
      </c>
      <c r="U45" s="49">
        <v>250</v>
      </c>
      <c r="V45" s="49">
        <v>135</v>
      </c>
      <c r="W45" s="63">
        <v>0</v>
      </c>
      <c r="Y45" s="62">
        <v>0</v>
      </c>
      <c r="Z45" s="49">
        <v>0</v>
      </c>
      <c r="AA45" s="49">
        <v>0</v>
      </c>
      <c r="AB45" s="49">
        <f t="shared" si="124"/>
        <v>0</v>
      </c>
      <c r="AC45" s="63">
        <v>0</v>
      </c>
      <c r="AE45" s="62">
        <v>0</v>
      </c>
      <c r="AF45" s="49">
        <v>0</v>
      </c>
      <c r="AG45" s="49">
        <v>0</v>
      </c>
      <c r="AH45" s="49">
        <f t="shared" si="125"/>
        <v>0</v>
      </c>
      <c r="AI45" s="63">
        <v>0</v>
      </c>
      <c r="AK45" s="62">
        <v>0</v>
      </c>
      <c r="AL45" s="49">
        <v>0</v>
      </c>
      <c r="AM45" s="49">
        <v>0</v>
      </c>
      <c r="AN45" s="49">
        <f t="shared" si="126"/>
        <v>0</v>
      </c>
      <c r="AO45" s="63">
        <v>0</v>
      </c>
      <c r="AQ45" s="62">
        <v>0</v>
      </c>
      <c r="AR45" s="49">
        <v>0</v>
      </c>
      <c r="AS45" s="49">
        <v>0</v>
      </c>
      <c r="AT45" s="49">
        <f t="shared" si="127"/>
        <v>0</v>
      </c>
      <c r="AU45" s="63">
        <v>0</v>
      </c>
      <c r="AW45" s="62">
        <v>0</v>
      </c>
      <c r="AX45" s="49">
        <v>0</v>
      </c>
      <c r="AY45" s="49">
        <v>0</v>
      </c>
      <c r="AZ45" s="49">
        <f t="shared" si="128"/>
        <v>0</v>
      </c>
      <c r="BA45" s="63">
        <v>0</v>
      </c>
      <c r="BC45" s="62">
        <v>0</v>
      </c>
      <c r="BD45" s="49">
        <v>0</v>
      </c>
      <c r="BE45" s="49">
        <v>0</v>
      </c>
      <c r="BF45" s="49">
        <f t="shared" si="129"/>
        <v>0</v>
      </c>
      <c r="BG45" s="63">
        <v>0</v>
      </c>
      <c r="BI45" s="62">
        <v>0</v>
      </c>
      <c r="BJ45" s="49">
        <v>0</v>
      </c>
      <c r="BK45" s="49">
        <v>0</v>
      </c>
      <c r="BL45" s="49">
        <f t="shared" si="130"/>
        <v>0</v>
      </c>
      <c r="BM45" s="63">
        <v>0</v>
      </c>
      <c r="BO45" s="62">
        <v>0</v>
      </c>
      <c r="BP45" s="49">
        <v>0</v>
      </c>
      <c r="BQ45" s="49">
        <v>0</v>
      </c>
      <c r="BR45" s="49">
        <f t="shared" si="131"/>
        <v>0</v>
      </c>
      <c r="BS45" s="63">
        <v>0</v>
      </c>
      <c r="BU45" s="62">
        <v>0</v>
      </c>
      <c r="BV45" s="49">
        <v>0</v>
      </c>
      <c r="BW45" s="49">
        <v>0</v>
      </c>
      <c r="BX45" s="49">
        <f t="shared" si="132"/>
        <v>0</v>
      </c>
      <c r="BY45" s="63">
        <v>0</v>
      </c>
      <c r="CA45" s="62">
        <v>0</v>
      </c>
      <c r="CB45" s="49">
        <v>0</v>
      </c>
      <c r="CC45" s="49">
        <v>0</v>
      </c>
      <c r="CD45" s="49">
        <f t="shared" si="133"/>
        <v>0</v>
      </c>
      <c r="CE45" s="63">
        <v>0</v>
      </c>
      <c r="CG45" s="62">
        <v>0</v>
      </c>
      <c r="CH45" s="49">
        <v>0</v>
      </c>
      <c r="CI45" s="49">
        <v>0</v>
      </c>
      <c r="CJ45" s="49">
        <f t="shared" si="134"/>
        <v>0</v>
      </c>
      <c r="CK45" s="63">
        <v>0</v>
      </c>
      <c r="CM45" s="62">
        <v>0</v>
      </c>
      <c r="CN45" s="49">
        <v>0</v>
      </c>
      <c r="CO45" s="49">
        <v>0</v>
      </c>
      <c r="CP45" s="49">
        <f t="shared" si="135"/>
        <v>0</v>
      </c>
      <c r="CQ45" s="63">
        <v>0</v>
      </c>
      <c r="CS45" s="62">
        <v>0</v>
      </c>
      <c r="CT45" s="49">
        <v>0</v>
      </c>
      <c r="CU45" s="49">
        <v>0</v>
      </c>
      <c r="CV45" s="49">
        <f t="shared" si="136"/>
        <v>0</v>
      </c>
      <c r="CW45" s="63">
        <v>0</v>
      </c>
      <c r="CY45" s="62">
        <v>0</v>
      </c>
      <c r="CZ45" s="49">
        <v>0</v>
      </c>
      <c r="DA45" s="49">
        <v>0</v>
      </c>
      <c r="DB45" s="49">
        <f t="shared" si="137"/>
        <v>0</v>
      </c>
      <c r="DC45" s="63">
        <v>0</v>
      </c>
      <c r="DE45" s="62">
        <v>0</v>
      </c>
      <c r="DF45" s="49">
        <v>0</v>
      </c>
      <c r="DG45" s="49">
        <v>0</v>
      </c>
      <c r="DH45" s="49">
        <f t="shared" si="138"/>
        <v>0</v>
      </c>
      <c r="DI45" s="63">
        <v>0</v>
      </c>
      <c r="DK45" s="62">
        <v>0</v>
      </c>
      <c r="DL45" s="49">
        <v>0</v>
      </c>
      <c r="DM45" s="49">
        <v>0</v>
      </c>
      <c r="DN45" s="49">
        <f t="shared" si="139"/>
        <v>0</v>
      </c>
      <c r="DO45" s="63">
        <v>0</v>
      </c>
      <c r="DQ45" s="62">
        <v>0</v>
      </c>
      <c r="DR45" s="49">
        <v>0</v>
      </c>
      <c r="DS45" s="49">
        <v>0</v>
      </c>
      <c r="DT45" s="49">
        <f t="shared" si="140"/>
        <v>0</v>
      </c>
      <c r="DU45" s="63">
        <v>0</v>
      </c>
      <c r="DW45" s="62">
        <v>0</v>
      </c>
      <c r="DX45" s="49">
        <v>0</v>
      </c>
      <c r="DY45" s="49">
        <v>0</v>
      </c>
      <c r="DZ45" s="49">
        <f t="shared" si="141"/>
        <v>0</v>
      </c>
      <c r="EA45" s="63">
        <v>0</v>
      </c>
      <c r="EC45" s="62">
        <v>0</v>
      </c>
      <c r="ED45" s="49">
        <v>0</v>
      </c>
      <c r="EE45" s="49">
        <v>0</v>
      </c>
      <c r="EF45" s="49">
        <f t="shared" si="142"/>
        <v>0</v>
      </c>
      <c r="EG45" s="63">
        <v>0</v>
      </c>
      <c r="EI45" s="62">
        <v>0</v>
      </c>
      <c r="EJ45" s="49">
        <v>0</v>
      </c>
      <c r="EK45" s="49">
        <v>0</v>
      </c>
      <c r="EL45" s="49">
        <f t="shared" si="143"/>
        <v>0</v>
      </c>
      <c r="EM45" s="63">
        <v>0</v>
      </c>
      <c r="EO45" s="62">
        <v>0</v>
      </c>
      <c r="EP45" s="49">
        <v>0</v>
      </c>
      <c r="EQ45" s="49">
        <v>0</v>
      </c>
      <c r="ER45" s="49">
        <f t="shared" si="144"/>
        <v>0</v>
      </c>
      <c r="ES45" s="63">
        <v>0</v>
      </c>
      <c r="EU45" s="62">
        <v>0</v>
      </c>
      <c r="EV45" s="49">
        <v>0</v>
      </c>
      <c r="EW45" s="49">
        <v>0</v>
      </c>
      <c r="EX45" s="49">
        <f t="shared" si="145"/>
        <v>0</v>
      </c>
      <c r="EY45" s="63">
        <v>0</v>
      </c>
      <c r="FA45" s="62">
        <v>0</v>
      </c>
      <c r="FB45" s="49">
        <v>0</v>
      </c>
      <c r="FC45" s="49">
        <v>0</v>
      </c>
      <c r="FD45" s="49">
        <f t="shared" si="146"/>
        <v>0</v>
      </c>
      <c r="FE45" s="63">
        <v>0</v>
      </c>
      <c r="FG45" s="62">
        <v>0</v>
      </c>
      <c r="FH45" s="49">
        <v>0</v>
      </c>
      <c r="FI45" s="49">
        <v>0</v>
      </c>
      <c r="FJ45" s="49">
        <f t="shared" si="147"/>
        <v>0</v>
      </c>
      <c r="FK45" s="63">
        <v>0</v>
      </c>
      <c r="FM45" s="62">
        <v>0</v>
      </c>
      <c r="FN45" s="49">
        <v>0</v>
      </c>
      <c r="FO45" s="49">
        <v>0</v>
      </c>
      <c r="FP45" s="49">
        <f t="shared" si="148"/>
        <v>0</v>
      </c>
      <c r="FQ45" s="63">
        <v>0</v>
      </c>
      <c r="FS45" s="62">
        <v>0</v>
      </c>
      <c r="FT45" s="49">
        <v>0</v>
      </c>
      <c r="FU45" s="49">
        <v>0</v>
      </c>
      <c r="FV45" s="49">
        <f t="shared" si="149"/>
        <v>0</v>
      </c>
      <c r="FW45" s="63">
        <v>0</v>
      </c>
      <c r="FY45" s="62">
        <v>0</v>
      </c>
      <c r="FZ45" s="49">
        <v>0</v>
      </c>
      <c r="GA45" s="49">
        <v>0</v>
      </c>
      <c r="GB45" s="49">
        <f t="shared" si="150"/>
        <v>0</v>
      </c>
      <c r="GC45" s="63">
        <v>0</v>
      </c>
      <c r="GE45" s="62">
        <v>0</v>
      </c>
      <c r="GF45" s="49">
        <v>0</v>
      </c>
      <c r="GG45" s="49">
        <v>0</v>
      </c>
      <c r="GH45" s="49">
        <f t="shared" si="151"/>
        <v>0</v>
      </c>
      <c r="GI45" s="63">
        <v>0</v>
      </c>
      <c r="GK45" s="62">
        <v>0</v>
      </c>
      <c r="GL45" s="49">
        <v>0</v>
      </c>
      <c r="GM45" s="49">
        <v>0</v>
      </c>
      <c r="GN45" s="49">
        <f t="shared" si="152"/>
        <v>0</v>
      </c>
      <c r="GO45" s="63">
        <v>0</v>
      </c>
      <c r="GQ45" s="62">
        <v>0</v>
      </c>
      <c r="GR45" s="49">
        <v>0</v>
      </c>
      <c r="GS45" s="49">
        <v>0</v>
      </c>
      <c r="GT45" s="49">
        <f t="shared" si="153"/>
        <v>0</v>
      </c>
      <c r="GU45" s="63">
        <v>0</v>
      </c>
    </row>
    <row r="46" spans="1:203" x14ac:dyDescent="0.25">
      <c r="A46" s="11" t="s">
        <v>35</v>
      </c>
      <c r="B46" s="21">
        <v>350</v>
      </c>
      <c r="C46" s="8">
        <v>1800</v>
      </c>
      <c r="D46" s="53">
        <f t="shared" si="30"/>
        <v>382</v>
      </c>
      <c r="E46" s="56">
        <f t="shared" si="154"/>
        <v>0</v>
      </c>
      <c r="F46" s="53">
        <f t="shared" si="31"/>
        <v>1418</v>
      </c>
      <c r="G46" s="61">
        <v>21</v>
      </c>
      <c r="H46" s="7">
        <v>21</v>
      </c>
      <c r="I46" s="7">
        <v>12</v>
      </c>
      <c r="J46" s="7">
        <v>54</v>
      </c>
      <c r="K46" s="64"/>
      <c r="M46" s="61">
        <v>50</v>
      </c>
      <c r="N46" s="7">
        <v>123</v>
      </c>
      <c r="O46" s="7">
        <v>250</v>
      </c>
      <c r="P46" s="7">
        <v>423</v>
      </c>
      <c r="Q46" s="64">
        <v>0</v>
      </c>
      <c r="S46" s="61">
        <v>20</v>
      </c>
      <c r="T46" s="7">
        <v>0</v>
      </c>
      <c r="U46" s="7">
        <v>250</v>
      </c>
      <c r="V46" s="7">
        <v>135</v>
      </c>
      <c r="W46" s="64">
        <v>0</v>
      </c>
      <c r="Y46" s="61">
        <v>0</v>
      </c>
      <c r="Z46" s="7">
        <v>0</v>
      </c>
      <c r="AA46" s="7">
        <v>0</v>
      </c>
      <c r="AB46" s="7">
        <f t="shared" si="124"/>
        <v>0</v>
      </c>
      <c r="AC46" s="64">
        <v>0</v>
      </c>
      <c r="AE46" s="61">
        <v>0</v>
      </c>
      <c r="AF46" s="7">
        <v>0</v>
      </c>
      <c r="AG46" s="7">
        <v>0</v>
      </c>
      <c r="AH46" s="7">
        <f t="shared" si="125"/>
        <v>0</v>
      </c>
      <c r="AI46" s="64">
        <v>0</v>
      </c>
      <c r="AK46" s="61">
        <v>0</v>
      </c>
      <c r="AL46" s="7">
        <v>0</v>
      </c>
      <c r="AM46" s="7">
        <v>0</v>
      </c>
      <c r="AN46" s="7">
        <f t="shared" si="126"/>
        <v>0</v>
      </c>
      <c r="AO46" s="64">
        <v>0</v>
      </c>
      <c r="AQ46" s="61">
        <v>0</v>
      </c>
      <c r="AR46" s="7">
        <v>0</v>
      </c>
      <c r="AS46" s="7">
        <v>0</v>
      </c>
      <c r="AT46" s="7">
        <f t="shared" si="127"/>
        <v>0</v>
      </c>
      <c r="AU46" s="64">
        <v>0</v>
      </c>
      <c r="AW46" s="61">
        <v>0</v>
      </c>
      <c r="AX46" s="7">
        <v>0</v>
      </c>
      <c r="AY46" s="7">
        <v>0</v>
      </c>
      <c r="AZ46" s="7">
        <f t="shared" si="128"/>
        <v>0</v>
      </c>
      <c r="BA46" s="64">
        <v>0</v>
      </c>
      <c r="BC46" s="61">
        <v>0</v>
      </c>
      <c r="BD46" s="7">
        <v>0</v>
      </c>
      <c r="BE46" s="7">
        <v>0</v>
      </c>
      <c r="BF46" s="7">
        <f t="shared" si="129"/>
        <v>0</v>
      </c>
      <c r="BG46" s="64">
        <v>0</v>
      </c>
      <c r="BI46" s="61">
        <v>0</v>
      </c>
      <c r="BJ46" s="7">
        <v>0</v>
      </c>
      <c r="BK46" s="7">
        <v>0</v>
      </c>
      <c r="BL46" s="7">
        <f t="shared" si="130"/>
        <v>0</v>
      </c>
      <c r="BM46" s="64">
        <v>0</v>
      </c>
      <c r="BO46" s="61">
        <v>0</v>
      </c>
      <c r="BP46" s="7">
        <v>0</v>
      </c>
      <c r="BQ46" s="7">
        <v>0</v>
      </c>
      <c r="BR46" s="7">
        <f t="shared" si="131"/>
        <v>0</v>
      </c>
      <c r="BS46" s="64">
        <v>0</v>
      </c>
      <c r="BU46" s="61">
        <v>0</v>
      </c>
      <c r="BV46" s="7">
        <v>0</v>
      </c>
      <c r="BW46" s="7">
        <v>0</v>
      </c>
      <c r="BX46" s="7">
        <f t="shared" si="132"/>
        <v>0</v>
      </c>
      <c r="BY46" s="64">
        <v>0</v>
      </c>
      <c r="CA46" s="61">
        <v>0</v>
      </c>
      <c r="CB46" s="7">
        <v>0</v>
      </c>
      <c r="CC46" s="7">
        <v>0</v>
      </c>
      <c r="CD46" s="7">
        <f t="shared" si="133"/>
        <v>0</v>
      </c>
      <c r="CE46" s="64">
        <v>0</v>
      </c>
      <c r="CG46" s="61">
        <v>0</v>
      </c>
      <c r="CH46" s="7">
        <v>0</v>
      </c>
      <c r="CI46" s="7">
        <v>0</v>
      </c>
      <c r="CJ46" s="7">
        <f t="shared" si="134"/>
        <v>0</v>
      </c>
      <c r="CK46" s="64">
        <v>0</v>
      </c>
      <c r="CM46" s="61">
        <v>0</v>
      </c>
      <c r="CN46" s="7">
        <v>0</v>
      </c>
      <c r="CO46" s="7">
        <v>0</v>
      </c>
      <c r="CP46" s="7">
        <f t="shared" si="135"/>
        <v>0</v>
      </c>
      <c r="CQ46" s="64">
        <v>0</v>
      </c>
      <c r="CS46" s="61">
        <v>0</v>
      </c>
      <c r="CT46" s="7">
        <v>0</v>
      </c>
      <c r="CU46" s="7">
        <v>0</v>
      </c>
      <c r="CV46" s="7">
        <f t="shared" si="136"/>
        <v>0</v>
      </c>
      <c r="CW46" s="64">
        <v>0</v>
      </c>
      <c r="CY46" s="61">
        <v>0</v>
      </c>
      <c r="CZ46" s="7">
        <v>0</v>
      </c>
      <c r="DA46" s="7">
        <v>0</v>
      </c>
      <c r="DB46" s="7">
        <f t="shared" si="137"/>
        <v>0</v>
      </c>
      <c r="DC46" s="64">
        <v>0</v>
      </c>
      <c r="DE46" s="61">
        <v>0</v>
      </c>
      <c r="DF46" s="7">
        <v>0</v>
      </c>
      <c r="DG46" s="7">
        <v>0</v>
      </c>
      <c r="DH46" s="7">
        <f t="shared" si="138"/>
        <v>0</v>
      </c>
      <c r="DI46" s="64">
        <v>0</v>
      </c>
      <c r="DK46" s="61">
        <v>0</v>
      </c>
      <c r="DL46" s="7">
        <v>0</v>
      </c>
      <c r="DM46" s="7">
        <v>0</v>
      </c>
      <c r="DN46" s="7">
        <f t="shared" si="139"/>
        <v>0</v>
      </c>
      <c r="DO46" s="64">
        <v>0</v>
      </c>
      <c r="DQ46" s="61">
        <v>0</v>
      </c>
      <c r="DR46" s="7">
        <v>0</v>
      </c>
      <c r="DS46" s="7">
        <v>0</v>
      </c>
      <c r="DT46" s="7">
        <f t="shared" si="140"/>
        <v>0</v>
      </c>
      <c r="DU46" s="64">
        <v>0</v>
      </c>
      <c r="DW46" s="61">
        <v>0</v>
      </c>
      <c r="DX46" s="7">
        <v>0</v>
      </c>
      <c r="DY46" s="7">
        <v>0</v>
      </c>
      <c r="DZ46" s="7">
        <f t="shared" si="141"/>
        <v>0</v>
      </c>
      <c r="EA46" s="64">
        <v>0</v>
      </c>
      <c r="EC46" s="61">
        <v>0</v>
      </c>
      <c r="ED46" s="7">
        <v>0</v>
      </c>
      <c r="EE46" s="7">
        <v>0</v>
      </c>
      <c r="EF46" s="7">
        <f t="shared" si="142"/>
        <v>0</v>
      </c>
      <c r="EG46" s="64">
        <v>0</v>
      </c>
      <c r="EI46" s="61">
        <v>0</v>
      </c>
      <c r="EJ46" s="7">
        <v>0</v>
      </c>
      <c r="EK46" s="7">
        <v>0</v>
      </c>
      <c r="EL46" s="7">
        <f t="shared" si="143"/>
        <v>0</v>
      </c>
      <c r="EM46" s="64">
        <v>0</v>
      </c>
      <c r="EO46" s="61">
        <v>0</v>
      </c>
      <c r="EP46" s="7">
        <v>0</v>
      </c>
      <c r="EQ46" s="7">
        <v>0</v>
      </c>
      <c r="ER46" s="7">
        <f t="shared" si="144"/>
        <v>0</v>
      </c>
      <c r="ES46" s="64">
        <v>0</v>
      </c>
      <c r="EU46" s="61">
        <v>0</v>
      </c>
      <c r="EV46" s="7">
        <v>0</v>
      </c>
      <c r="EW46" s="7">
        <v>0</v>
      </c>
      <c r="EX46" s="7">
        <f t="shared" si="145"/>
        <v>0</v>
      </c>
      <c r="EY46" s="64">
        <v>0</v>
      </c>
      <c r="FA46" s="61">
        <v>0</v>
      </c>
      <c r="FB46" s="7">
        <v>0</v>
      </c>
      <c r="FC46" s="7">
        <v>0</v>
      </c>
      <c r="FD46" s="7">
        <f t="shared" si="146"/>
        <v>0</v>
      </c>
      <c r="FE46" s="64">
        <v>0</v>
      </c>
      <c r="FG46" s="61">
        <v>0</v>
      </c>
      <c r="FH46" s="7">
        <v>0</v>
      </c>
      <c r="FI46" s="7">
        <v>0</v>
      </c>
      <c r="FJ46" s="7">
        <f t="shared" si="147"/>
        <v>0</v>
      </c>
      <c r="FK46" s="64">
        <v>0</v>
      </c>
      <c r="FM46" s="61">
        <v>0</v>
      </c>
      <c r="FN46" s="7">
        <v>0</v>
      </c>
      <c r="FO46" s="7">
        <v>0</v>
      </c>
      <c r="FP46" s="7">
        <f t="shared" si="148"/>
        <v>0</v>
      </c>
      <c r="FQ46" s="64">
        <v>0</v>
      </c>
      <c r="FS46" s="61">
        <v>0</v>
      </c>
      <c r="FT46" s="7">
        <v>0</v>
      </c>
      <c r="FU46" s="7">
        <v>0</v>
      </c>
      <c r="FV46" s="7">
        <f t="shared" si="149"/>
        <v>0</v>
      </c>
      <c r="FW46" s="64">
        <v>0</v>
      </c>
      <c r="FY46" s="61">
        <v>0</v>
      </c>
      <c r="FZ46" s="7">
        <v>0</v>
      </c>
      <c r="GA46" s="7">
        <v>0</v>
      </c>
      <c r="GB46" s="7">
        <f t="shared" si="150"/>
        <v>0</v>
      </c>
      <c r="GC46" s="64">
        <v>0</v>
      </c>
      <c r="GE46" s="61">
        <v>0</v>
      </c>
      <c r="GF46" s="7">
        <v>0</v>
      </c>
      <c r="GG46" s="7">
        <v>0</v>
      </c>
      <c r="GH46" s="7">
        <f t="shared" si="151"/>
        <v>0</v>
      </c>
      <c r="GI46" s="64">
        <v>0</v>
      </c>
      <c r="GK46" s="61">
        <v>0</v>
      </c>
      <c r="GL46" s="7">
        <v>0</v>
      </c>
      <c r="GM46" s="7">
        <v>0</v>
      </c>
      <c r="GN46" s="7">
        <f t="shared" si="152"/>
        <v>0</v>
      </c>
      <c r="GO46" s="64">
        <v>0</v>
      </c>
      <c r="GQ46" s="61">
        <v>0</v>
      </c>
      <c r="GR46" s="7">
        <v>0</v>
      </c>
      <c r="GS46" s="7">
        <v>0</v>
      </c>
      <c r="GT46" s="7">
        <f t="shared" si="153"/>
        <v>0</v>
      </c>
      <c r="GU46" s="64">
        <v>0</v>
      </c>
    </row>
    <row r="47" spans="1:203" x14ac:dyDescent="0.25">
      <c r="A47" s="9" t="s">
        <v>37</v>
      </c>
      <c r="B47" s="22">
        <v>350</v>
      </c>
      <c r="C47" s="10">
        <v>1800</v>
      </c>
      <c r="D47" s="54">
        <f t="shared" si="30"/>
        <v>382</v>
      </c>
      <c r="E47" s="56">
        <f t="shared" si="154"/>
        <v>0</v>
      </c>
      <c r="F47" s="54">
        <f t="shared" si="31"/>
        <v>1418</v>
      </c>
      <c r="G47" s="62">
        <v>21</v>
      </c>
      <c r="H47" s="49">
        <v>21</v>
      </c>
      <c r="I47" s="49">
        <v>12</v>
      </c>
      <c r="J47" s="49">
        <v>54</v>
      </c>
      <c r="K47" s="63"/>
      <c r="M47" s="62">
        <v>50</v>
      </c>
      <c r="N47" s="49">
        <v>123</v>
      </c>
      <c r="O47" s="49">
        <v>250</v>
      </c>
      <c r="P47" s="49">
        <v>423</v>
      </c>
      <c r="Q47" s="63">
        <v>0</v>
      </c>
      <c r="S47" s="62">
        <v>20</v>
      </c>
      <c r="T47" s="49">
        <v>0</v>
      </c>
      <c r="U47" s="49">
        <v>250</v>
      </c>
      <c r="V47" s="49">
        <v>135</v>
      </c>
      <c r="W47" s="63">
        <v>0</v>
      </c>
      <c r="Y47" s="62">
        <v>0</v>
      </c>
      <c r="Z47" s="49">
        <v>0</v>
      </c>
      <c r="AA47" s="49">
        <v>0</v>
      </c>
      <c r="AB47" s="49">
        <f t="shared" si="124"/>
        <v>0</v>
      </c>
      <c r="AC47" s="63">
        <v>0</v>
      </c>
      <c r="AE47" s="62">
        <v>0</v>
      </c>
      <c r="AF47" s="49">
        <v>0</v>
      </c>
      <c r="AG47" s="49">
        <v>0</v>
      </c>
      <c r="AH47" s="49">
        <f t="shared" si="125"/>
        <v>0</v>
      </c>
      <c r="AI47" s="63">
        <v>0</v>
      </c>
      <c r="AK47" s="62">
        <v>0</v>
      </c>
      <c r="AL47" s="49">
        <v>0</v>
      </c>
      <c r="AM47" s="49">
        <v>0</v>
      </c>
      <c r="AN47" s="49">
        <f t="shared" si="126"/>
        <v>0</v>
      </c>
      <c r="AO47" s="63">
        <v>0</v>
      </c>
      <c r="AQ47" s="62">
        <v>0</v>
      </c>
      <c r="AR47" s="49">
        <v>0</v>
      </c>
      <c r="AS47" s="49">
        <v>0</v>
      </c>
      <c r="AT47" s="49">
        <f t="shared" si="127"/>
        <v>0</v>
      </c>
      <c r="AU47" s="63">
        <v>0</v>
      </c>
      <c r="AW47" s="62">
        <v>0</v>
      </c>
      <c r="AX47" s="49">
        <v>0</v>
      </c>
      <c r="AY47" s="49">
        <v>0</v>
      </c>
      <c r="AZ47" s="49">
        <f t="shared" si="128"/>
        <v>0</v>
      </c>
      <c r="BA47" s="63">
        <v>0</v>
      </c>
      <c r="BC47" s="62">
        <v>0</v>
      </c>
      <c r="BD47" s="49">
        <v>0</v>
      </c>
      <c r="BE47" s="49">
        <v>0</v>
      </c>
      <c r="BF47" s="49">
        <f t="shared" si="129"/>
        <v>0</v>
      </c>
      <c r="BG47" s="63">
        <v>0</v>
      </c>
      <c r="BI47" s="62">
        <v>0</v>
      </c>
      <c r="BJ47" s="49">
        <v>0</v>
      </c>
      <c r="BK47" s="49">
        <v>0</v>
      </c>
      <c r="BL47" s="49">
        <f t="shared" si="130"/>
        <v>0</v>
      </c>
      <c r="BM47" s="63">
        <v>0</v>
      </c>
      <c r="BO47" s="62">
        <v>0</v>
      </c>
      <c r="BP47" s="49">
        <v>0</v>
      </c>
      <c r="BQ47" s="49">
        <v>0</v>
      </c>
      <c r="BR47" s="49">
        <f t="shared" si="131"/>
        <v>0</v>
      </c>
      <c r="BS47" s="63">
        <v>0</v>
      </c>
      <c r="BU47" s="62">
        <v>0</v>
      </c>
      <c r="BV47" s="49">
        <v>0</v>
      </c>
      <c r="BW47" s="49">
        <v>0</v>
      </c>
      <c r="BX47" s="49">
        <f t="shared" si="132"/>
        <v>0</v>
      </c>
      <c r="BY47" s="63">
        <v>0</v>
      </c>
      <c r="CA47" s="62">
        <v>0</v>
      </c>
      <c r="CB47" s="49">
        <v>0</v>
      </c>
      <c r="CC47" s="49">
        <v>0</v>
      </c>
      <c r="CD47" s="49">
        <f t="shared" si="133"/>
        <v>0</v>
      </c>
      <c r="CE47" s="63">
        <v>0</v>
      </c>
      <c r="CG47" s="62">
        <v>0</v>
      </c>
      <c r="CH47" s="49">
        <v>0</v>
      </c>
      <c r="CI47" s="49">
        <v>0</v>
      </c>
      <c r="CJ47" s="49">
        <f t="shared" si="134"/>
        <v>0</v>
      </c>
      <c r="CK47" s="63">
        <v>0</v>
      </c>
      <c r="CM47" s="62">
        <v>0</v>
      </c>
      <c r="CN47" s="49">
        <v>0</v>
      </c>
      <c r="CO47" s="49">
        <v>0</v>
      </c>
      <c r="CP47" s="49">
        <f t="shared" si="135"/>
        <v>0</v>
      </c>
      <c r="CQ47" s="63">
        <v>0</v>
      </c>
      <c r="CS47" s="62">
        <v>0</v>
      </c>
      <c r="CT47" s="49">
        <v>0</v>
      </c>
      <c r="CU47" s="49">
        <v>0</v>
      </c>
      <c r="CV47" s="49">
        <f t="shared" si="136"/>
        <v>0</v>
      </c>
      <c r="CW47" s="63">
        <v>0</v>
      </c>
      <c r="CY47" s="62">
        <v>0</v>
      </c>
      <c r="CZ47" s="49">
        <v>0</v>
      </c>
      <c r="DA47" s="49">
        <v>0</v>
      </c>
      <c r="DB47" s="49">
        <f t="shared" si="137"/>
        <v>0</v>
      </c>
      <c r="DC47" s="63">
        <v>0</v>
      </c>
      <c r="DE47" s="62">
        <v>0</v>
      </c>
      <c r="DF47" s="49">
        <v>0</v>
      </c>
      <c r="DG47" s="49">
        <v>0</v>
      </c>
      <c r="DH47" s="49">
        <f t="shared" si="138"/>
        <v>0</v>
      </c>
      <c r="DI47" s="63">
        <v>0</v>
      </c>
      <c r="DK47" s="62">
        <v>0</v>
      </c>
      <c r="DL47" s="49">
        <v>0</v>
      </c>
      <c r="DM47" s="49">
        <v>0</v>
      </c>
      <c r="DN47" s="49">
        <f t="shared" si="139"/>
        <v>0</v>
      </c>
      <c r="DO47" s="63">
        <v>0</v>
      </c>
      <c r="DQ47" s="62">
        <v>0</v>
      </c>
      <c r="DR47" s="49">
        <v>0</v>
      </c>
      <c r="DS47" s="49">
        <v>0</v>
      </c>
      <c r="DT47" s="49">
        <f t="shared" si="140"/>
        <v>0</v>
      </c>
      <c r="DU47" s="63">
        <v>0</v>
      </c>
      <c r="DW47" s="62">
        <v>0</v>
      </c>
      <c r="DX47" s="49">
        <v>0</v>
      </c>
      <c r="DY47" s="49">
        <v>0</v>
      </c>
      <c r="DZ47" s="49">
        <f t="shared" si="141"/>
        <v>0</v>
      </c>
      <c r="EA47" s="63">
        <v>0</v>
      </c>
      <c r="EC47" s="62">
        <v>0</v>
      </c>
      <c r="ED47" s="49">
        <v>0</v>
      </c>
      <c r="EE47" s="49">
        <v>0</v>
      </c>
      <c r="EF47" s="49">
        <f t="shared" si="142"/>
        <v>0</v>
      </c>
      <c r="EG47" s="63">
        <v>0</v>
      </c>
      <c r="EI47" s="62">
        <v>0</v>
      </c>
      <c r="EJ47" s="49">
        <v>0</v>
      </c>
      <c r="EK47" s="49">
        <v>0</v>
      </c>
      <c r="EL47" s="49">
        <f t="shared" si="143"/>
        <v>0</v>
      </c>
      <c r="EM47" s="63">
        <v>0</v>
      </c>
      <c r="EO47" s="62">
        <v>0</v>
      </c>
      <c r="EP47" s="49">
        <v>0</v>
      </c>
      <c r="EQ47" s="49">
        <v>0</v>
      </c>
      <c r="ER47" s="49">
        <f t="shared" si="144"/>
        <v>0</v>
      </c>
      <c r="ES47" s="63">
        <v>0</v>
      </c>
      <c r="EU47" s="62">
        <v>0</v>
      </c>
      <c r="EV47" s="49">
        <v>0</v>
      </c>
      <c r="EW47" s="49">
        <v>0</v>
      </c>
      <c r="EX47" s="49">
        <f t="shared" si="145"/>
        <v>0</v>
      </c>
      <c r="EY47" s="63">
        <v>0</v>
      </c>
      <c r="FA47" s="62">
        <v>0</v>
      </c>
      <c r="FB47" s="49">
        <v>0</v>
      </c>
      <c r="FC47" s="49">
        <v>0</v>
      </c>
      <c r="FD47" s="49">
        <f t="shared" si="146"/>
        <v>0</v>
      </c>
      <c r="FE47" s="63">
        <v>0</v>
      </c>
      <c r="FG47" s="62">
        <v>0</v>
      </c>
      <c r="FH47" s="49">
        <v>0</v>
      </c>
      <c r="FI47" s="49">
        <v>0</v>
      </c>
      <c r="FJ47" s="49">
        <f t="shared" si="147"/>
        <v>0</v>
      </c>
      <c r="FK47" s="63">
        <v>0</v>
      </c>
      <c r="FM47" s="62">
        <v>0</v>
      </c>
      <c r="FN47" s="49">
        <v>0</v>
      </c>
      <c r="FO47" s="49">
        <v>0</v>
      </c>
      <c r="FP47" s="49">
        <f t="shared" si="148"/>
        <v>0</v>
      </c>
      <c r="FQ47" s="63">
        <v>0</v>
      </c>
      <c r="FS47" s="62">
        <v>0</v>
      </c>
      <c r="FT47" s="49">
        <v>0</v>
      </c>
      <c r="FU47" s="49">
        <v>0</v>
      </c>
      <c r="FV47" s="49">
        <f t="shared" si="149"/>
        <v>0</v>
      </c>
      <c r="FW47" s="63">
        <v>0</v>
      </c>
      <c r="FY47" s="62">
        <v>0</v>
      </c>
      <c r="FZ47" s="49">
        <v>0</v>
      </c>
      <c r="GA47" s="49">
        <v>0</v>
      </c>
      <c r="GB47" s="49">
        <f t="shared" si="150"/>
        <v>0</v>
      </c>
      <c r="GC47" s="63">
        <v>0</v>
      </c>
      <c r="GE47" s="62">
        <v>0</v>
      </c>
      <c r="GF47" s="49">
        <v>0</v>
      </c>
      <c r="GG47" s="49">
        <v>0</v>
      </c>
      <c r="GH47" s="49">
        <f t="shared" si="151"/>
        <v>0</v>
      </c>
      <c r="GI47" s="63">
        <v>0</v>
      </c>
      <c r="GK47" s="62">
        <v>0</v>
      </c>
      <c r="GL47" s="49">
        <v>0</v>
      </c>
      <c r="GM47" s="49">
        <v>0</v>
      </c>
      <c r="GN47" s="49">
        <f t="shared" si="152"/>
        <v>0</v>
      </c>
      <c r="GO47" s="63">
        <v>0</v>
      </c>
      <c r="GQ47" s="62">
        <v>0</v>
      </c>
      <c r="GR47" s="49">
        <v>0</v>
      </c>
      <c r="GS47" s="49">
        <v>0</v>
      </c>
      <c r="GT47" s="49">
        <f t="shared" si="153"/>
        <v>0</v>
      </c>
      <c r="GU47" s="63">
        <v>0</v>
      </c>
    </row>
    <row r="48" spans="1:203" x14ac:dyDescent="0.25">
      <c r="A48" s="11" t="s">
        <v>38</v>
      </c>
      <c r="B48" s="21">
        <v>350</v>
      </c>
      <c r="C48" s="8">
        <v>1800</v>
      </c>
      <c r="D48" s="53">
        <f t="shared" si="30"/>
        <v>382</v>
      </c>
      <c r="E48" s="56">
        <f t="shared" si="154"/>
        <v>0</v>
      </c>
      <c r="F48" s="53">
        <f t="shared" si="31"/>
        <v>1418</v>
      </c>
      <c r="G48" s="61">
        <v>21</v>
      </c>
      <c r="H48" s="7">
        <v>21</v>
      </c>
      <c r="I48" s="7">
        <v>12</v>
      </c>
      <c r="J48" s="7">
        <v>54</v>
      </c>
      <c r="K48" s="64"/>
      <c r="M48" s="61">
        <v>50</v>
      </c>
      <c r="N48" s="7">
        <v>123</v>
      </c>
      <c r="O48" s="7">
        <v>250</v>
      </c>
      <c r="P48" s="7">
        <v>423</v>
      </c>
      <c r="Q48" s="64">
        <v>0</v>
      </c>
      <c r="S48" s="61">
        <v>20</v>
      </c>
      <c r="T48" s="7">
        <v>0</v>
      </c>
      <c r="U48" s="7">
        <v>250</v>
      </c>
      <c r="V48" s="7">
        <v>135</v>
      </c>
      <c r="W48" s="64">
        <v>0</v>
      </c>
      <c r="Y48" s="61">
        <v>0</v>
      </c>
      <c r="Z48" s="7">
        <v>0</v>
      </c>
      <c r="AA48" s="7">
        <v>0</v>
      </c>
      <c r="AB48" s="7">
        <f t="shared" si="124"/>
        <v>0</v>
      </c>
      <c r="AC48" s="64">
        <v>0</v>
      </c>
      <c r="AE48" s="61">
        <v>0</v>
      </c>
      <c r="AF48" s="7">
        <v>0</v>
      </c>
      <c r="AG48" s="7">
        <v>0</v>
      </c>
      <c r="AH48" s="7">
        <f t="shared" si="125"/>
        <v>0</v>
      </c>
      <c r="AI48" s="64">
        <v>0</v>
      </c>
      <c r="AK48" s="61">
        <v>0</v>
      </c>
      <c r="AL48" s="7">
        <v>0</v>
      </c>
      <c r="AM48" s="7">
        <v>0</v>
      </c>
      <c r="AN48" s="7">
        <f t="shared" si="126"/>
        <v>0</v>
      </c>
      <c r="AO48" s="64">
        <v>0</v>
      </c>
      <c r="AQ48" s="61">
        <v>0</v>
      </c>
      <c r="AR48" s="7">
        <v>0</v>
      </c>
      <c r="AS48" s="7">
        <v>0</v>
      </c>
      <c r="AT48" s="7">
        <f t="shared" si="127"/>
        <v>0</v>
      </c>
      <c r="AU48" s="64">
        <v>0</v>
      </c>
      <c r="AW48" s="61">
        <v>0</v>
      </c>
      <c r="AX48" s="7">
        <v>0</v>
      </c>
      <c r="AY48" s="7">
        <v>0</v>
      </c>
      <c r="AZ48" s="7">
        <f t="shared" si="128"/>
        <v>0</v>
      </c>
      <c r="BA48" s="64">
        <v>0</v>
      </c>
      <c r="BC48" s="61">
        <v>0</v>
      </c>
      <c r="BD48" s="7">
        <v>0</v>
      </c>
      <c r="BE48" s="7">
        <v>0</v>
      </c>
      <c r="BF48" s="7">
        <f t="shared" si="129"/>
        <v>0</v>
      </c>
      <c r="BG48" s="64">
        <v>0</v>
      </c>
      <c r="BI48" s="61">
        <v>0</v>
      </c>
      <c r="BJ48" s="7">
        <v>0</v>
      </c>
      <c r="BK48" s="7">
        <v>0</v>
      </c>
      <c r="BL48" s="7">
        <f t="shared" si="130"/>
        <v>0</v>
      </c>
      <c r="BM48" s="64">
        <v>0</v>
      </c>
      <c r="BO48" s="61">
        <v>0</v>
      </c>
      <c r="BP48" s="7">
        <v>0</v>
      </c>
      <c r="BQ48" s="7">
        <v>0</v>
      </c>
      <c r="BR48" s="7">
        <f t="shared" si="131"/>
        <v>0</v>
      </c>
      <c r="BS48" s="64">
        <v>0</v>
      </c>
      <c r="BU48" s="61">
        <v>0</v>
      </c>
      <c r="BV48" s="7">
        <v>0</v>
      </c>
      <c r="BW48" s="7">
        <v>0</v>
      </c>
      <c r="BX48" s="7">
        <f t="shared" si="132"/>
        <v>0</v>
      </c>
      <c r="BY48" s="64">
        <v>0</v>
      </c>
      <c r="CA48" s="61">
        <v>0</v>
      </c>
      <c r="CB48" s="7">
        <v>0</v>
      </c>
      <c r="CC48" s="7">
        <v>0</v>
      </c>
      <c r="CD48" s="7">
        <f t="shared" si="133"/>
        <v>0</v>
      </c>
      <c r="CE48" s="64">
        <v>0</v>
      </c>
      <c r="CG48" s="61">
        <v>0</v>
      </c>
      <c r="CH48" s="7">
        <v>0</v>
      </c>
      <c r="CI48" s="7">
        <v>0</v>
      </c>
      <c r="CJ48" s="7">
        <f t="shared" si="134"/>
        <v>0</v>
      </c>
      <c r="CK48" s="64">
        <v>0</v>
      </c>
      <c r="CM48" s="61">
        <v>0</v>
      </c>
      <c r="CN48" s="7">
        <v>0</v>
      </c>
      <c r="CO48" s="7">
        <v>0</v>
      </c>
      <c r="CP48" s="7">
        <f t="shared" si="135"/>
        <v>0</v>
      </c>
      <c r="CQ48" s="64">
        <v>0</v>
      </c>
      <c r="CS48" s="61">
        <v>0</v>
      </c>
      <c r="CT48" s="7">
        <v>0</v>
      </c>
      <c r="CU48" s="7">
        <v>0</v>
      </c>
      <c r="CV48" s="7">
        <f t="shared" si="136"/>
        <v>0</v>
      </c>
      <c r="CW48" s="64">
        <v>0</v>
      </c>
      <c r="CY48" s="61">
        <v>0</v>
      </c>
      <c r="CZ48" s="7">
        <v>0</v>
      </c>
      <c r="DA48" s="7">
        <v>0</v>
      </c>
      <c r="DB48" s="7">
        <f t="shared" si="137"/>
        <v>0</v>
      </c>
      <c r="DC48" s="64">
        <v>0</v>
      </c>
      <c r="DE48" s="61">
        <v>0</v>
      </c>
      <c r="DF48" s="7">
        <v>0</v>
      </c>
      <c r="DG48" s="7">
        <v>0</v>
      </c>
      <c r="DH48" s="7">
        <f t="shared" si="138"/>
        <v>0</v>
      </c>
      <c r="DI48" s="64">
        <v>0</v>
      </c>
      <c r="DK48" s="61">
        <v>0</v>
      </c>
      <c r="DL48" s="7">
        <v>0</v>
      </c>
      <c r="DM48" s="7">
        <v>0</v>
      </c>
      <c r="DN48" s="7">
        <f t="shared" si="139"/>
        <v>0</v>
      </c>
      <c r="DO48" s="64">
        <v>0</v>
      </c>
      <c r="DQ48" s="61">
        <v>0</v>
      </c>
      <c r="DR48" s="7">
        <v>0</v>
      </c>
      <c r="DS48" s="7">
        <v>0</v>
      </c>
      <c r="DT48" s="7">
        <f t="shared" si="140"/>
        <v>0</v>
      </c>
      <c r="DU48" s="64">
        <v>0</v>
      </c>
      <c r="DW48" s="61">
        <v>0</v>
      </c>
      <c r="DX48" s="7">
        <v>0</v>
      </c>
      <c r="DY48" s="7">
        <v>0</v>
      </c>
      <c r="DZ48" s="7">
        <f t="shared" si="141"/>
        <v>0</v>
      </c>
      <c r="EA48" s="64">
        <v>0</v>
      </c>
      <c r="EC48" s="61">
        <v>0</v>
      </c>
      <c r="ED48" s="7">
        <v>0</v>
      </c>
      <c r="EE48" s="7">
        <v>0</v>
      </c>
      <c r="EF48" s="7">
        <f t="shared" si="142"/>
        <v>0</v>
      </c>
      <c r="EG48" s="64">
        <v>0</v>
      </c>
      <c r="EI48" s="61">
        <v>0</v>
      </c>
      <c r="EJ48" s="7">
        <v>0</v>
      </c>
      <c r="EK48" s="7">
        <v>0</v>
      </c>
      <c r="EL48" s="7">
        <f t="shared" si="143"/>
        <v>0</v>
      </c>
      <c r="EM48" s="64">
        <v>0</v>
      </c>
      <c r="EO48" s="61">
        <v>0</v>
      </c>
      <c r="EP48" s="7">
        <v>0</v>
      </c>
      <c r="EQ48" s="7">
        <v>0</v>
      </c>
      <c r="ER48" s="7">
        <f t="shared" si="144"/>
        <v>0</v>
      </c>
      <c r="ES48" s="64">
        <v>0</v>
      </c>
      <c r="EU48" s="61">
        <v>0</v>
      </c>
      <c r="EV48" s="7">
        <v>0</v>
      </c>
      <c r="EW48" s="7">
        <v>0</v>
      </c>
      <c r="EX48" s="7">
        <f t="shared" si="145"/>
        <v>0</v>
      </c>
      <c r="EY48" s="64">
        <v>0</v>
      </c>
      <c r="FA48" s="61">
        <v>0</v>
      </c>
      <c r="FB48" s="7">
        <v>0</v>
      </c>
      <c r="FC48" s="7">
        <v>0</v>
      </c>
      <c r="FD48" s="7">
        <f t="shared" si="146"/>
        <v>0</v>
      </c>
      <c r="FE48" s="64">
        <v>0</v>
      </c>
      <c r="FG48" s="61">
        <v>0</v>
      </c>
      <c r="FH48" s="7">
        <v>0</v>
      </c>
      <c r="FI48" s="7">
        <v>0</v>
      </c>
      <c r="FJ48" s="7">
        <f t="shared" si="147"/>
        <v>0</v>
      </c>
      <c r="FK48" s="64">
        <v>0</v>
      </c>
      <c r="FM48" s="61">
        <v>0</v>
      </c>
      <c r="FN48" s="7">
        <v>0</v>
      </c>
      <c r="FO48" s="7">
        <v>0</v>
      </c>
      <c r="FP48" s="7">
        <f t="shared" si="148"/>
        <v>0</v>
      </c>
      <c r="FQ48" s="64">
        <v>0</v>
      </c>
      <c r="FS48" s="61">
        <v>0</v>
      </c>
      <c r="FT48" s="7">
        <v>0</v>
      </c>
      <c r="FU48" s="7">
        <v>0</v>
      </c>
      <c r="FV48" s="7">
        <f t="shared" si="149"/>
        <v>0</v>
      </c>
      <c r="FW48" s="64">
        <v>0</v>
      </c>
      <c r="FY48" s="61">
        <v>0</v>
      </c>
      <c r="FZ48" s="7">
        <v>0</v>
      </c>
      <c r="GA48" s="7">
        <v>0</v>
      </c>
      <c r="GB48" s="7">
        <f t="shared" si="150"/>
        <v>0</v>
      </c>
      <c r="GC48" s="64">
        <v>0</v>
      </c>
      <c r="GE48" s="61">
        <v>0</v>
      </c>
      <c r="GF48" s="7">
        <v>0</v>
      </c>
      <c r="GG48" s="7">
        <v>0</v>
      </c>
      <c r="GH48" s="7">
        <f t="shared" si="151"/>
        <v>0</v>
      </c>
      <c r="GI48" s="64">
        <v>0</v>
      </c>
      <c r="GK48" s="61">
        <v>0</v>
      </c>
      <c r="GL48" s="7">
        <v>0</v>
      </c>
      <c r="GM48" s="7">
        <v>0</v>
      </c>
      <c r="GN48" s="7">
        <f t="shared" si="152"/>
        <v>0</v>
      </c>
      <c r="GO48" s="64">
        <v>0</v>
      </c>
      <c r="GQ48" s="61">
        <v>0</v>
      </c>
      <c r="GR48" s="7">
        <v>0</v>
      </c>
      <c r="GS48" s="7">
        <v>0</v>
      </c>
      <c r="GT48" s="7">
        <f t="shared" si="153"/>
        <v>0</v>
      </c>
      <c r="GU48" s="64">
        <v>0</v>
      </c>
    </row>
    <row r="49" spans="1:203" x14ac:dyDescent="0.25">
      <c r="A49" s="9" t="s">
        <v>21</v>
      </c>
      <c r="B49" s="22">
        <v>350</v>
      </c>
      <c r="C49" s="10">
        <v>1200</v>
      </c>
      <c r="D49" s="54">
        <f t="shared" si="30"/>
        <v>382</v>
      </c>
      <c r="E49" s="56">
        <f t="shared" si="154"/>
        <v>0</v>
      </c>
      <c r="F49" s="54">
        <f t="shared" si="31"/>
        <v>818</v>
      </c>
      <c r="G49" s="62">
        <v>21</v>
      </c>
      <c r="H49" s="49">
        <v>21</v>
      </c>
      <c r="I49" s="49">
        <v>12</v>
      </c>
      <c r="J49" s="49">
        <v>54</v>
      </c>
      <c r="K49" s="63"/>
      <c r="M49" s="62">
        <v>50</v>
      </c>
      <c r="N49" s="49">
        <v>123</v>
      </c>
      <c r="O49" s="49">
        <v>250</v>
      </c>
      <c r="P49" s="49">
        <v>423</v>
      </c>
      <c r="Q49" s="63">
        <v>0</v>
      </c>
      <c r="S49" s="62">
        <v>20</v>
      </c>
      <c r="T49" s="49">
        <v>0</v>
      </c>
      <c r="U49" s="49">
        <v>250</v>
      </c>
      <c r="V49" s="49">
        <v>135</v>
      </c>
      <c r="W49" s="63">
        <v>0</v>
      </c>
      <c r="Y49" s="62">
        <v>0</v>
      </c>
      <c r="Z49" s="49">
        <v>0</v>
      </c>
      <c r="AA49" s="49">
        <v>0</v>
      </c>
      <c r="AB49" s="49">
        <f t="shared" si="124"/>
        <v>0</v>
      </c>
      <c r="AC49" s="63">
        <v>0</v>
      </c>
      <c r="AE49" s="62">
        <v>0</v>
      </c>
      <c r="AF49" s="49">
        <v>0</v>
      </c>
      <c r="AG49" s="49">
        <v>0</v>
      </c>
      <c r="AH49" s="49">
        <f t="shared" si="125"/>
        <v>0</v>
      </c>
      <c r="AI49" s="63">
        <v>0</v>
      </c>
      <c r="AK49" s="62">
        <v>0</v>
      </c>
      <c r="AL49" s="49">
        <v>0</v>
      </c>
      <c r="AM49" s="49">
        <v>0</v>
      </c>
      <c r="AN49" s="49">
        <f t="shared" si="126"/>
        <v>0</v>
      </c>
      <c r="AO49" s="63">
        <v>0</v>
      </c>
      <c r="AQ49" s="62">
        <v>0</v>
      </c>
      <c r="AR49" s="49">
        <v>0</v>
      </c>
      <c r="AS49" s="49">
        <v>0</v>
      </c>
      <c r="AT49" s="49">
        <f t="shared" si="127"/>
        <v>0</v>
      </c>
      <c r="AU49" s="63">
        <v>0</v>
      </c>
      <c r="AW49" s="62">
        <v>0</v>
      </c>
      <c r="AX49" s="49">
        <v>0</v>
      </c>
      <c r="AY49" s="49">
        <v>0</v>
      </c>
      <c r="AZ49" s="49">
        <f t="shared" si="128"/>
        <v>0</v>
      </c>
      <c r="BA49" s="63">
        <v>0</v>
      </c>
      <c r="BC49" s="62">
        <v>0</v>
      </c>
      <c r="BD49" s="49">
        <v>0</v>
      </c>
      <c r="BE49" s="49">
        <v>0</v>
      </c>
      <c r="BF49" s="49">
        <f t="shared" si="129"/>
        <v>0</v>
      </c>
      <c r="BG49" s="63">
        <v>0</v>
      </c>
      <c r="BI49" s="62">
        <v>0</v>
      </c>
      <c r="BJ49" s="49">
        <v>0</v>
      </c>
      <c r="BK49" s="49">
        <v>0</v>
      </c>
      <c r="BL49" s="49">
        <f t="shared" si="130"/>
        <v>0</v>
      </c>
      <c r="BM49" s="63">
        <v>0</v>
      </c>
      <c r="BO49" s="62">
        <v>0</v>
      </c>
      <c r="BP49" s="49">
        <v>0</v>
      </c>
      <c r="BQ49" s="49">
        <v>0</v>
      </c>
      <c r="BR49" s="49">
        <f t="shared" si="131"/>
        <v>0</v>
      </c>
      <c r="BS49" s="63">
        <v>0</v>
      </c>
      <c r="BU49" s="62">
        <v>0</v>
      </c>
      <c r="BV49" s="49">
        <v>0</v>
      </c>
      <c r="BW49" s="49">
        <v>0</v>
      </c>
      <c r="BX49" s="49">
        <f t="shared" si="132"/>
        <v>0</v>
      </c>
      <c r="BY49" s="63">
        <v>0</v>
      </c>
      <c r="CA49" s="62">
        <v>0</v>
      </c>
      <c r="CB49" s="49">
        <v>0</v>
      </c>
      <c r="CC49" s="49">
        <v>0</v>
      </c>
      <c r="CD49" s="49">
        <f t="shared" si="133"/>
        <v>0</v>
      </c>
      <c r="CE49" s="63">
        <v>0</v>
      </c>
      <c r="CG49" s="62">
        <v>0</v>
      </c>
      <c r="CH49" s="49">
        <v>0</v>
      </c>
      <c r="CI49" s="49">
        <v>0</v>
      </c>
      <c r="CJ49" s="49">
        <f t="shared" si="134"/>
        <v>0</v>
      </c>
      <c r="CK49" s="63">
        <v>0</v>
      </c>
      <c r="CM49" s="62">
        <v>0</v>
      </c>
      <c r="CN49" s="49">
        <v>0</v>
      </c>
      <c r="CO49" s="49">
        <v>0</v>
      </c>
      <c r="CP49" s="49">
        <f t="shared" si="135"/>
        <v>0</v>
      </c>
      <c r="CQ49" s="63">
        <v>0</v>
      </c>
      <c r="CS49" s="62">
        <v>0</v>
      </c>
      <c r="CT49" s="49">
        <v>0</v>
      </c>
      <c r="CU49" s="49">
        <v>0</v>
      </c>
      <c r="CV49" s="49">
        <f t="shared" si="136"/>
        <v>0</v>
      </c>
      <c r="CW49" s="63">
        <v>0</v>
      </c>
      <c r="CY49" s="62">
        <v>0</v>
      </c>
      <c r="CZ49" s="49">
        <v>0</v>
      </c>
      <c r="DA49" s="49">
        <v>0</v>
      </c>
      <c r="DB49" s="49">
        <f t="shared" si="137"/>
        <v>0</v>
      </c>
      <c r="DC49" s="63">
        <v>0</v>
      </c>
      <c r="DE49" s="62">
        <v>0</v>
      </c>
      <c r="DF49" s="49">
        <v>0</v>
      </c>
      <c r="DG49" s="49">
        <v>0</v>
      </c>
      <c r="DH49" s="49">
        <f t="shared" si="138"/>
        <v>0</v>
      </c>
      <c r="DI49" s="63">
        <v>0</v>
      </c>
      <c r="DK49" s="62">
        <v>0</v>
      </c>
      <c r="DL49" s="49">
        <v>0</v>
      </c>
      <c r="DM49" s="49">
        <v>0</v>
      </c>
      <c r="DN49" s="49">
        <f t="shared" si="139"/>
        <v>0</v>
      </c>
      <c r="DO49" s="63">
        <v>0</v>
      </c>
      <c r="DQ49" s="62">
        <v>0</v>
      </c>
      <c r="DR49" s="49">
        <v>0</v>
      </c>
      <c r="DS49" s="49">
        <v>0</v>
      </c>
      <c r="DT49" s="49">
        <f t="shared" si="140"/>
        <v>0</v>
      </c>
      <c r="DU49" s="63">
        <v>0</v>
      </c>
      <c r="DW49" s="62">
        <v>0</v>
      </c>
      <c r="DX49" s="49">
        <v>0</v>
      </c>
      <c r="DY49" s="49">
        <v>0</v>
      </c>
      <c r="DZ49" s="49">
        <f t="shared" si="141"/>
        <v>0</v>
      </c>
      <c r="EA49" s="63">
        <v>0</v>
      </c>
      <c r="EC49" s="62">
        <v>0</v>
      </c>
      <c r="ED49" s="49">
        <v>0</v>
      </c>
      <c r="EE49" s="49">
        <v>0</v>
      </c>
      <c r="EF49" s="49">
        <f t="shared" si="142"/>
        <v>0</v>
      </c>
      <c r="EG49" s="63">
        <v>0</v>
      </c>
      <c r="EI49" s="62">
        <v>0</v>
      </c>
      <c r="EJ49" s="49">
        <v>0</v>
      </c>
      <c r="EK49" s="49">
        <v>0</v>
      </c>
      <c r="EL49" s="49">
        <f t="shared" si="143"/>
        <v>0</v>
      </c>
      <c r="EM49" s="63">
        <v>0</v>
      </c>
      <c r="EO49" s="62">
        <v>0</v>
      </c>
      <c r="EP49" s="49">
        <v>0</v>
      </c>
      <c r="EQ49" s="49">
        <v>0</v>
      </c>
      <c r="ER49" s="49">
        <f t="shared" si="144"/>
        <v>0</v>
      </c>
      <c r="ES49" s="63">
        <v>0</v>
      </c>
      <c r="EU49" s="62">
        <v>0</v>
      </c>
      <c r="EV49" s="49">
        <v>0</v>
      </c>
      <c r="EW49" s="49">
        <v>0</v>
      </c>
      <c r="EX49" s="49">
        <f t="shared" si="145"/>
        <v>0</v>
      </c>
      <c r="EY49" s="63">
        <v>0</v>
      </c>
      <c r="FA49" s="62">
        <v>0</v>
      </c>
      <c r="FB49" s="49">
        <v>0</v>
      </c>
      <c r="FC49" s="49">
        <v>0</v>
      </c>
      <c r="FD49" s="49">
        <f t="shared" si="146"/>
        <v>0</v>
      </c>
      <c r="FE49" s="63">
        <v>0</v>
      </c>
      <c r="FG49" s="62">
        <v>0</v>
      </c>
      <c r="FH49" s="49">
        <v>0</v>
      </c>
      <c r="FI49" s="49">
        <v>0</v>
      </c>
      <c r="FJ49" s="49">
        <f t="shared" si="147"/>
        <v>0</v>
      </c>
      <c r="FK49" s="63">
        <v>0</v>
      </c>
      <c r="FM49" s="62">
        <v>0</v>
      </c>
      <c r="FN49" s="49">
        <v>0</v>
      </c>
      <c r="FO49" s="49">
        <v>0</v>
      </c>
      <c r="FP49" s="49">
        <f t="shared" si="148"/>
        <v>0</v>
      </c>
      <c r="FQ49" s="63">
        <v>0</v>
      </c>
      <c r="FS49" s="62">
        <v>0</v>
      </c>
      <c r="FT49" s="49">
        <v>0</v>
      </c>
      <c r="FU49" s="49">
        <v>0</v>
      </c>
      <c r="FV49" s="49">
        <f t="shared" si="149"/>
        <v>0</v>
      </c>
      <c r="FW49" s="63">
        <v>0</v>
      </c>
      <c r="FY49" s="62">
        <v>0</v>
      </c>
      <c r="FZ49" s="49">
        <v>0</v>
      </c>
      <c r="GA49" s="49">
        <v>0</v>
      </c>
      <c r="GB49" s="49">
        <f t="shared" si="150"/>
        <v>0</v>
      </c>
      <c r="GC49" s="63">
        <v>0</v>
      </c>
      <c r="GE49" s="62">
        <v>0</v>
      </c>
      <c r="GF49" s="49">
        <v>0</v>
      </c>
      <c r="GG49" s="49">
        <v>0</v>
      </c>
      <c r="GH49" s="49">
        <f t="shared" si="151"/>
        <v>0</v>
      </c>
      <c r="GI49" s="63">
        <v>0</v>
      </c>
      <c r="GK49" s="62">
        <v>0</v>
      </c>
      <c r="GL49" s="49">
        <v>0</v>
      </c>
      <c r="GM49" s="49">
        <v>0</v>
      </c>
      <c r="GN49" s="49">
        <f t="shared" si="152"/>
        <v>0</v>
      </c>
      <c r="GO49" s="63">
        <v>0</v>
      </c>
      <c r="GQ49" s="62">
        <v>0</v>
      </c>
      <c r="GR49" s="49">
        <v>0</v>
      </c>
      <c r="GS49" s="49">
        <v>0</v>
      </c>
      <c r="GT49" s="49">
        <f t="shared" si="153"/>
        <v>0</v>
      </c>
      <c r="GU49" s="63">
        <v>0</v>
      </c>
    </row>
    <row r="50" spans="1:203" x14ac:dyDescent="0.25">
      <c r="A50" s="11" t="s">
        <v>42</v>
      </c>
      <c r="B50" s="21">
        <v>350</v>
      </c>
      <c r="C50" s="8">
        <v>350</v>
      </c>
      <c r="D50" s="53">
        <f t="shared" si="30"/>
        <v>382</v>
      </c>
      <c r="E50" s="56">
        <f t="shared" si="154"/>
        <v>0</v>
      </c>
      <c r="F50" s="53">
        <f t="shared" si="31"/>
        <v>-32</v>
      </c>
      <c r="G50" s="61">
        <v>21</v>
      </c>
      <c r="H50" s="7">
        <v>21</v>
      </c>
      <c r="I50" s="7">
        <v>12</v>
      </c>
      <c r="J50" s="7">
        <v>54</v>
      </c>
      <c r="K50" s="64"/>
      <c r="M50" s="61">
        <v>50</v>
      </c>
      <c r="N50" s="7">
        <v>123</v>
      </c>
      <c r="O50" s="7">
        <v>250</v>
      </c>
      <c r="P50" s="7">
        <v>423</v>
      </c>
      <c r="Q50" s="64">
        <v>0</v>
      </c>
      <c r="S50" s="61">
        <v>20</v>
      </c>
      <c r="T50" s="7">
        <v>0</v>
      </c>
      <c r="U50" s="7">
        <v>250</v>
      </c>
      <c r="V50" s="7">
        <v>135</v>
      </c>
      <c r="W50" s="64">
        <v>0</v>
      </c>
      <c r="Y50" s="61">
        <v>0</v>
      </c>
      <c r="Z50" s="7">
        <v>0</v>
      </c>
      <c r="AA50" s="7">
        <v>0</v>
      </c>
      <c r="AB50" s="7">
        <f t="shared" si="124"/>
        <v>0</v>
      </c>
      <c r="AC50" s="64">
        <v>0</v>
      </c>
      <c r="AE50" s="61">
        <v>0</v>
      </c>
      <c r="AF50" s="7">
        <v>0</v>
      </c>
      <c r="AG50" s="7">
        <v>0</v>
      </c>
      <c r="AH50" s="7">
        <f t="shared" si="125"/>
        <v>0</v>
      </c>
      <c r="AI50" s="64">
        <v>0</v>
      </c>
      <c r="AK50" s="61">
        <v>0</v>
      </c>
      <c r="AL50" s="7">
        <v>0</v>
      </c>
      <c r="AM50" s="7">
        <v>0</v>
      </c>
      <c r="AN50" s="7">
        <f t="shared" si="126"/>
        <v>0</v>
      </c>
      <c r="AO50" s="64">
        <v>0</v>
      </c>
      <c r="AQ50" s="61">
        <v>0</v>
      </c>
      <c r="AR50" s="7">
        <v>0</v>
      </c>
      <c r="AS50" s="7">
        <v>0</v>
      </c>
      <c r="AT50" s="7">
        <f t="shared" si="127"/>
        <v>0</v>
      </c>
      <c r="AU50" s="64">
        <v>0</v>
      </c>
      <c r="AW50" s="61">
        <v>0</v>
      </c>
      <c r="AX50" s="7">
        <v>0</v>
      </c>
      <c r="AY50" s="7">
        <v>0</v>
      </c>
      <c r="AZ50" s="7">
        <f t="shared" si="128"/>
        <v>0</v>
      </c>
      <c r="BA50" s="64">
        <v>0</v>
      </c>
      <c r="BC50" s="61">
        <v>0</v>
      </c>
      <c r="BD50" s="7">
        <v>0</v>
      </c>
      <c r="BE50" s="7">
        <v>0</v>
      </c>
      <c r="BF50" s="7">
        <f t="shared" si="129"/>
        <v>0</v>
      </c>
      <c r="BG50" s="64">
        <v>0</v>
      </c>
      <c r="BI50" s="61">
        <v>0</v>
      </c>
      <c r="BJ50" s="7">
        <v>0</v>
      </c>
      <c r="BK50" s="7">
        <v>0</v>
      </c>
      <c r="BL50" s="7">
        <f t="shared" si="130"/>
        <v>0</v>
      </c>
      <c r="BM50" s="64">
        <v>0</v>
      </c>
      <c r="BO50" s="61">
        <v>0</v>
      </c>
      <c r="BP50" s="7">
        <v>0</v>
      </c>
      <c r="BQ50" s="7">
        <v>0</v>
      </c>
      <c r="BR50" s="7">
        <f t="shared" si="131"/>
        <v>0</v>
      </c>
      <c r="BS50" s="64">
        <v>0</v>
      </c>
      <c r="BU50" s="61">
        <v>0</v>
      </c>
      <c r="BV50" s="7">
        <v>0</v>
      </c>
      <c r="BW50" s="7">
        <v>0</v>
      </c>
      <c r="BX50" s="7">
        <f t="shared" si="132"/>
        <v>0</v>
      </c>
      <c r="BY50" s="64">
        <v>0</v>
      </c>
      <c r="CA50" s="61">
        <v>0</v>
      </c>
      <c r="CB50" s="7">
        <v>0</v>
      </c>
      <c r="CC50" s="7">
        <v>0</v>
      </c>
      <c r="CD50" s="7">
        <f t="shared" si="133"/>
        <v>0</v>
      </c>
      <c r="CE50" s="64">
        <v>0</v>
      </c>
      <c r="CG50" s="61">
        <v>0</v>
      </c>
      <c r="CH50" s="7">
        <v>0</v>
      </c>
      <c r="CI50" s="7">
        <v>0</v>
      </c>
      <c r="CJ50" s="7">
        <f t="shared" si="134"/>
        <v>0</v>
      </c>
      <c r="CK50" s="64">
        <v>0</v>
      </c>
      <c r="CM50" s="61">
        <v>0</v>
      </c>
      <c r="CN50" s="7">
        <v>0</v>
      </c>
      <c r="CO50" s="7">
        <v>0</v>
      </c>
      <c r="CP50" s="7">
        <f t="shared" si="135"/>
        <v>0</v>
      </c>
      <c r="CQ50" s="64">
        <v>0</v>
      </c>
      <c r="CS50" s="61">
        <v>0</v>
      </c>
      <c r="CT50" s="7">
        <v>0</v>
      </c>
      <c r="CU50" s="7">
        <v>0</v>
      </c>
      <c r="CV50" s="7">
        <f t="shared" si="136"/>
        <v>0</v>
      </c>
      <c r="CW50" s="64">
        <v>0</v>
      </c>
      <c r="CY50" s="61">
        <v>0</v>
      </c>
      <c r="CZ50" s="7">
        <v>0</v>
      </c>
      <c r="DA50" s="7">
        <v>0</v>
      </c>
      <c r="DB50" s="7">
        <f t="shared" si="137"/>
        <v>0</v>
      </c>
      <c r="DC50" s="64">
        <v>0</v>
      </c>
      <c r="DE50" s="61">
        <v>0</v>
      </c>
      <c r="DF50" s="7">
        <v>0</v>
      </c>
      <c r="DG50" s="7">
        <v>0</v>
      </c>
      <c r="DH50" s="7">
        <f t="shared" si="138"/>
        <v>0</v>
      </c>
      <c r="DI50" s="64">
        <v>0</v>
      </c>
      <c r="DK50" s="61">
        <v>0</v>
      </c>
      <c r="DL50" s="7">
        <v>0</v>
      </c>
      <c r="DM50" s="7">
        <v>0</v>
      </c>
      <c r="DN50" s="7">
        <f t="shared" si="139"/>
        <v>0</v>
      </c>
      <c r="DO50" s="64">
        <v>0</v>
      </c>
      <c r="DQ50" s="61">
        <v>0</v>
      </c>
      <c r="DR50" s="7">
        <v>0</v>
      </c>
      <c r="DS50" s="7">
        <v>0</v>
      </c>
      <c r="DT50" s="7">
        <f t="shared" si="140"/>
        <v>0</v>
      </c>
      <c r="DU50" s="64">
        <v>0</v>
      </c>
      <c r="DW50" s="61">
        <v>0</v>
      </c>
      <c r="DX50" s="7">
        <v>0</v>
      </c>
      <c r="DY50" s="7">
        <v>0</v>
      </c>
      <c r="DZ50" s="7">
        <f t="shared" si="141"/>
        <v>0</v>
      </c>
      <c r="EA50" s="64">
        <v>0</v>
      </c>
      <c r="EC50" s="61">
        <v>0</v>
      </c>
      <c r="ED50" s="7">
        <v>0</v>
      </c>
      <c r="EE50" s="7">
        <v>0</v>
      </c>
      <c r="EF50" s="7">
        <f t="shared" si="142"/>
        <v>0</v>
      </c>
      <c r="EG50" s="64">
        <v>0</v>
      </c>
      <c r="EI50" s="61">
        <v>0</v>
      </c>
      <c r="EJ50" s="7">
        <v>0</v>
      </c>
      <c r="EK50" s="7">
        <v>0</v>
      </c>
      <c r="EL50" s="7">
        <f t="shared" si="143"/>
        <v>0</v>
      </c>
      <c r="EM50" s="64">
        <v>0</v>
      </c>
      <c r="EO50" s="61">
        <v>0</v>
      </c>
      <c r="EP50" s="7">
        <v>0</v>
      </c>
      <c r="EQ50" s="7">
        <v>0</v>
      </c>
      <c r="ER50" s="7">
        <f t="shared" si="144"/>
        <v>0</v>
      </c>
      <c r="ES50" s="64">
        <v>0</v>
      </c>
      <c r="EU50" s="61">
        <v>0</v>
      </c>
      <c r="EV50" s="7">
        <v>0</v>
      </c>
      <c r="EW50" s="7">
        <v>0</v>
      </c>
      <c r="EX50" s="7">
        <f t="shared" si="145"/>
        <v>0</v>
      </c>
      <c r="EY50" s="64">
        <v>0</v>
      </c>
      <c r="FA50" s="61">
        <v>0</v>
      </c>
      <c r="FB50" s="7">
        <v>0</v>
      </c>
      <c r="FC50" s="7">
        <v>0</v>
      </c>
      <c r="FD50" s="7">
        <f t="shared" si="146"/>
        <v>0</v>
      </c>
      <c r="FE50" s="64">
        <v>0</v>
      </c>
      <c r="FG50" s="61">
        <v>0</v>
      </c>
      <c r="FH50" s="7">
        <v>0</v>
      </c>
      <c r="FI50" s="7">
        <v>0</v>
      </c>
      <c r="FJ50" s="7">
        <f t="shared" si="147"/>
        <v>0</v>
      </c>
      <c r="FK50" s="64">
        <v>0</v>
      </c>
      <c r="FM50" s="61">
        <v>0</v>
      </c>
      <c r="FN50" s="7">
        <v>0</v>
      </c>
      <c r="FO50" s="7">
        <v>0</v>
      </c>
      <c r="FP50" s="7">
        <f t="shared" si="148"/>
        <v>0</v>
      </c>
      <c r="FQ50" s="64">
        <v>0</v>
      </c>
      <c r="FS50" s="61">
        <v>0</v>
      </c>
      <c r="FT50" s="7">
        <v>0</v>
      </c>
      <c r="FU50" s="7">
        <v>0</v>
      </c>
      <c r="FV50" s="7">
        <f t="shared" si="149"/>
        <v>0</v>
      </c>
      <c r="FW50" s="64">
        <v>0</v>
      </c>
      <c r="FY50" s="61">
        <v>0</v>
      </c>
      <c r="FZ50" s="7">
        <v>0</v>
      </c>
      <c r="GA50" s="7">
        <v>0</v>
      </c>
      <c r="GB50" s="7">
        <f t="shared" si="150"/>
        <v>0</v>
      </c>
      <c r="GC50" s="64">
        <v>0</v>
      </c>
      <c r="GE50" s="61">
        <v>0</v>
      </c>
      <c r="GF50" s="7">
        <v>0</v>
      </c>
      <c r="GG50" s="7">
        <v>0</v>
      </c>
      <c r="GH50" s="7">
        <f t="shared" si="151"/>
        <v>0</v>
      </c>
      <c r="GI50" s="64">
        <v>0</v>
      </c>
      <c r="GK50" s="61">
        <v>0</v>
      </c>
      <c r="GL50" s="7">
        <v>0</v>
      </c>
      <c r="GM50" s="7">
        <v>0</v>
      </c>
      <c r="GN50" s="7">
        <f t="shared" si="152"/>
        <v>0</v>
      </c>
      <c r="GO50" s="64">
        <v>0</v>
      </c>
      <c r="GQ50" s="61">
        <v>0</v>
      </c>
      <c r="GR50" s="7">
        <v>0</v>
      </c>
      <c r="GS50" s="7">
        <v>0</v>
      </c>
      <c r="GT50" s="7">
        <f t="shared" si="153"/>
        <v>0</v>
      </c>
      <c r="GU50" s="64">
        <v>0</v>
      </c>
    </row>
    <row r="51" spans="1:203" ht="15.75" thickBot="1" x14ac:dyDescent="0.3">
      <c r="A51" s="46" t="s">
        <v>46</v>
      </c>
      <c r="B51" s="23">
        <v>350</v>
      </c>
      <c r="C51" s="24">
        <v>500</v>
      </c>
      <c r="D51" s="54">
        <f t="shared" si="30"/>
        <v>382</v>
      </c>
      <c r="E51" s="56">
        <f>COUNTIF(G51:ABF51,"Yes")</f>
        <v>0</v>
      </c>
      <c r="F51" s="54">
        <f t="shared" si="31"/>
        <v>118</v>
      </c>
      <c r="G51" s="62">
        <v>21</v>
      </c>
      <c r="H51" s="49">
        <v>21</v>
      </c>
      <c r="I51" s="49">
        <v>12</v>
      </c>
      <c r="J51" s="49">
        <v>54</v>
      </c>
      <c r="K51" s="63"/>
      <c r="M51" s="62">
        <v>50</v>
      </c>
      <c r="N51" s="49">
        <v>123</v>
      </c>
      <c r="O51" s="49">
        <v>250</v>
      </c>
      <c r="P51" s="49">
        <v>423</v>
      </c>
      <c r="Q51" s="63">
        <v>0</v>
      </c>
      <c r="S51" s="62">
        <v>20</v>
      </c>
      <c r="T51" s="49">
        <v>0</v>
      </c>
      <c r="U51" s="49">
        <v>250</v>
      </c>
      <c r="V51" s="49">
        <v>135</v>
      </c>
      <c r="W51" s="63">
        <v>0</v>
      </c>
      <c r="Y51" s="62">
        <v>0</v>
      </c>
      <c r="Z51" s="49">
        <v>0</v>
      </c>
      <c r="AA51" s="49">
        <v>0</v>
      </c>
      <c r="AB51" s="49">
        <f t="shared" si="124"/>
        <v>0</v>
      </c>
      <c r="AC51" s="63">
        <v>0</v>
      </c>
      <c r="AE51" s="62">
        <v>0</v>
      </c>
      <c r="AF51" s="49">
        <v>0</v>
      </c>
      <c r="AG51" s="49">
        <v>0</v>
      </c>
      <c r="AH51" s="49">
        <f t="shared" si="125"/>
        <v>0</v>
      </c>
      <c r="AI51" s="63">
        <v>0</v>
      </c>
      <c r="AK51" s="62">
        <v>0</v>
      </c>
      <c r="AL51" s="49">
        <v>0</v>
      </c>
      <c r="AM51" s="49">
        <v>0</v>
      </c>
      <c r="AN51" s="49">
        <f t="shared" si="126"/>
        <v>0</v>
      </c>
      <c r="AO51" s="63">
        <v>0</v>
      </c>
      <c r="AQ51" s="62">
        <v>0</v>
      </c>
      <c r="AR51" s="49">
        <v>0</v>
      </c>
      <c r="AS51" s="49">
        <v>0</v>
      </c>
      <c r="AT51" s="49">
        <f t="shared" si="127"/>
        <v>0</v>
      </c>
      <c r="AU51" s="63">
        <v>0</v>
      </c>
      <c r="AW51" s="62">
        <v>0</v>
      </c>
      <c r="AX51" s="49">
        <v>0</v>
      </c>
      <c r="AY51" s="49">
        <v>0</v>
      </c>
      <c r="AZ51" s="49">
        <f t="shared" si="128"/>
        <v>0</v>
      </c>
      <c r="BA51" s="63">
        <v>0</v>
      </c>
      <c r="BC51" s="62">
        <v>0</v>
      </c>
      <c r="BD51" s="49">
        <v>0</v>
      </c>
      <c r="BE51" s="49">
        <v>0</v>
      </c>
      <c r="BF51" s="49">
        <f t="shared" si="129"/>
        <v>0</v>
      </c>
      <c r="BG51" s="63">
        <v>0</v>
      </c>
      <c r="BI51" s="62">
        <v>0</v>
      </c>
      <c r="BJ51" s="49">
        <v>0</v>
      </c>
      <c r="BK51" s="49">
        <v>0</v>
      </c>
      <c r="BL51" s="49">
        <f t="shared" si="130"/>
        <v>0</v>
      </c>
      <c r="BM51" s="63">
        <v>0</v>
      </c>
      <c r="BO51" s="62">
        <v>0</v>
      </c>
      <c r="BP51" s="49">
        <v>0</v>
      </c>
      <c r="BQ51" s="49">
        <v>0</v>
      </c>
      <c r="BR51" s="49">
        <f t="shared" si="131"/>
        <v>0</v>
      </c>
      <c r="BS51" s="63">
        <v>0</v>
      </c>
      <c r="BU51" s="62">
        <v>0</v>
      </c>
      <c r="BV51" s="49">
        <v>0</v>
      </c>
      <c r="BW51" s="49">
        <v>0</v>
      </c>
      <c r="BX51" s="49">
        <f t="shared" si="132"/>
        <v>0</v>
      </c>
      <c r="BY51" s="63">
        <v>0</v>
      </c>
      <c r="CA51" s="62">
        <v>0</v>
      </c>
      <c r="CB51" s="49">
        <v>0</v>
      </c>
      <c r="CC51" s="49">
        <v>0</v>
      </c>
      <c r="CD51" s="49">
        <f t="shared" si="133"/>
        <v>0</v>
      </c>
      <c r="CE51" s="63">
        <v>0</v>
      </c>
      <c r="CG51" s="62">
        <v>0</v>
      </c>
      <c r="CH51" s="49">
        <v>0</v>
      </c>
      <c r="CI51" s="49">
        <v>0</v>
      </c>
      <c r="CJ51" s="49">
        <f t="shared" si="134"/>
        <v>0</v>
      </c>
      <c r="CK51" s="63">
        <v>0</v>
      </c>
      <c r="CM51" s="62">
        <v>0</v>
      </c>
      <c r="CN51" s="49">
        <v>0</v>
      </c>
      <c r="CO51" s="49">
        <v>0</v>
      </c>
      <c r="CP51" s="49">
        <f t="shared" si="135"/>
        <v>0</v>
      </c>
      <c r="CQ51" s="63">
        <v>0</v>
      </c>
      <c r="CS51" s="62">
        <v>0</v>
      </c>
      <c r="CT51" s="49">
        <v>0</v>
      </c>
      <c r="CU51" s="49">
        <v>0</v>
      </c>
      <c r="CV51" s="49">
        <f t="shared" si="136"/>
        <v>0</v>
      </c>
      <c r="CW51" s="63">
        <v>0</v>
      </c>
      <c r="CY51" s="62">
        <v>0</v>
      </c>
      <c r="CZ51" s="49">
        <v>0</v>
      </c>
      <c r="DA51" s="49">
        <v>0</v>
      </c>
      <c r="DB51" s="49">
        <f t="shared" si="137"/>
        <v>0</v>
      </c>
      <c r="DC51" s="63">
        <v>0</v>
      </c>
      <c r="DE51" s="62">
        <v>0</v>
      </c>
      <c r="DF51" s="49">
        <v>0</v>
      </c>
      <c r="DG51" s="49">
        <v>0</v>
      </c>
      <c r="DH51" s="49">
        <f t="shared" si="138"/>
        <v>0</v>
      </c>
      <c r="DI51" s="63">
        <v>0</v>
      </c>
      <c r="DK51" s="62">
        <v>0</v>
      </c>
      <c r="DL51" s="49">
        <v>0</v>
      </c>
      <c r="DM51" s="49">
        <v>0</v>
      </c>
      <c r="DN51" s="49">
        <f t="shared" si="139"/>
        <v>0</v>
      </c>
      <c r="DO51" s="63">
        <v>0</v>
      </c>
      <c r="DQ51" s="62">
        <v>0</v>
      </c>
      <c r="DR51" s="49">
        <v>0</v>
      </c>
      <c r="DS51" s="49">
        <v>0</v>
      </c>
      <c r="DT51" s="49">
        <f t="shared" si="140"/>
        <v>0</v>
      </c>
      <c r="DU51" s="63">
        <v>0</v>
      </c>
      <c r="DW51" s="62">
        <v>0</v>
      </c>
      <c r="DX51" s="49">
        <v>0</v>
      </c>
      <c r="DY51" s="49">
        <v>0</v>
      </c>
      <c r="DZ51" s="49">
        <f t="shared" si="141"/>
        <v>0</v>
      </c>
      <c r="EA51" s="63">
        <v>0</v>
      </c>
      <c r="EC51" s="62">
        <v>0</v>
      </c>
      <c r="ED51" s="49">
        <v>0</v>
      </c>
      <c r="EE51" s="49">
        <v>0</v>
      </c>
      <c r="EF51" s="49">
        <f t="shared" si="142"/>
        <v>0</v>
      </c>
      <c r="EG51" s="63">
        <v>0</v>
      </c>
      <c r="EI51" s="62">
        <v>0</v>
      </c>
      <c r="EJ51" s="49">
        <v>0</v>
      </c>
      <c r="EK51" s="49">
        <v>0</v>
      </c>
      <c r="EL51" s="49">
        <f t="shared" si="143"/>
        <v>0</v>
      </c>
      <c r="EM51" s="63">
        <v>0</v>
      </c>
      <c r="EO51" s="62">
        <v>0</v>
      </c>
      <c r="EP51" s="49">
        <v>0</v>
      </c>
      <c r="EQ51" s="49">
        <v>0</v>
      </c>
      <c r="ER51" s="49">
        <f t="shared" si="144"/>
        <v>0</v>
      </c>
      <c r="ES51" s="63">
        <v>0</v>
      </c>
      <c r="EU51" s="62">
        <v>0</v>
      </c>
      <c r="EV51" s="49">
        <v>0</v>
      </c>
      <c r="EW51" s="49">
        <v>0</v>
      </c>
      <c r="EX51" s="49">
        <f t="shared" si="145"/>
        <v>0</v>
      </c>
      <c r="EY51" s="63">
        <v>0</v>
      </c>
      <c r="FA51" s="62">
        <v>0</v>
      </c>
      <c r="FB51" s="49">
        <v>0</v>
      </c>
      <c r="FC51" s="49">
        <v>0</v>
      </c>
      <c r="FD51" s="49">
        <f t="shared" si="146"/>
        <v>0</v>
      </c>
      <c r="FE51" s="63">
        <v>0</v>
      </c>
      <c r="FG51" s="62">
        <v>0</v>
      </c>
      <c r="FH51" s="49">
        <v>0</v>
      </c>
      <c r="FI51" s="49">
        <v>0</v>
      </c>
      <c r="FJ51" s="49">
        <f t="shared" si="147"/>
        <v>0</v>
      </c>
      <c r="FK51" s="63">
        <v>0</v>
      </c>
      <c r="FM51" s="62">
        <v>0</v>
      </c>
      <c r="FN51" s="49">
        <v>0</v>
      </c>
      <c r="FO51" s="49">
        <v>0</v>
      </c>
      <c r="FP51" s="49">
        <f t="shared" si="148"/>
        <v>0</v>
      </c>
      <c r="FQ51" s="63">
        <v>0</v>
      </c>
      <c r="FS51" s="62">
        <v>0</v>
      </c>
      <c r="FT51" s="49">
        <v>0</v>
      </c>
      <c r="FU51" s="49">
        <v>0</v>
      </c>
      <c r="FV51" s="49">
        <f t="shared" si="149"/>
        <v>0</v>
      </c>
      <c r="FW51" s="63">
        <v>0</v>
      </c>
      <c r="FY51" s="62">
        <v>0</v>
      </c>
      <c r="FZ51" s="49">
        <v>0</v>
      </c>
      <c r="GA51" s="49">
        <v>0</v>
      </c>
      <c r="GB51" s="49">
        <f t="shared" si="150"/>
        <v>0</v>
      </c>
      <c r="GC51" s="63">
        <v>0</v>
      </c>
      <c r="GE51" s="62">
        <v>0</v>
      </c>
      <c r="GF51" s="49">
        <v>0</v>
      </c>
      <c r="GG51" s="49">
        <v>0</v>
      </c>
      <c r="GH51" s="49">
        <f t="shared" si="151"/>
        <v>0</v>
      </c>
      <c r="GI51" s="63">
        <v>0</v>
      </c>
      <c r="GK51" s="62">
        <v>0</v>
      </c>
      <c r="GL51" s="49">
        <v>0</v>
      </c>
      <c r="GM51" s="49">
        <v>0</v>
      </c>
      <c r="GN51" s="49">
        <f t="shared" si="152"/>
        <v>0</v>
      </c>
      <c r="GO51" s="63">
        <v>0</v>
      </c>
      <c r="GQ51" s="62">
        <v>0</v>
      </c>
      <c r="GR51" s="49">
        <v>0</v>
      </c>
      <c r="GS51" s="49">
        <v>0</v>
      </c>
      <c r="GT51" s="49">
        <f t="shared" si="153"/>
        <v>0</v>
      </c>
      <c r="GU51" s="63">
        <v>0</v>
      </c>
    </row>
    <row r="52" spans="1:203" ht="16.5" thickBot="1" x14ac:dyDescent="0.3">
      <c r="A52" s="90" t="s">
        <v>47</v>
      </c>
      <c r="B52" s="91"/>
      <c r="C52" s="92"/>
      <c r="D52" s="88"/>
      <c r="E52" s="89"/>
      <c r="F52" s="60"/>
      <c r="G52" s="67"/>
      <c r="H52" s="68"/>
      <c r="I52" s="68"/>
      <c r="J52" s="68"/>
      <c r="K52" s="69"/>
      <c r="M52" s="67"/>
      <c r="N52" s="68"/>
      <c r="O52" s="68"/>
      <c r="P52" s="68"/>
      <c r="Q52" s="69"/>
      <c r="S52" s="67"/>
      <c r="T52" s="68"/>
      <c r="U52" s="68"/>
      <c r="V52" s="68"/>
      <c r="W52" s="69"/>
      <c r="Y52" s="67"/>
      <c r="Z52" s="68"/>
      <c r="AA52" s="68"/>
      <c r="AB52" s="68"/>
      <c r="AC52" s="69"/>
      <c r="AE52" s="67"/>
      <c r="AF52" s="68"/>
      <c r="AG52" s="68"/>
      <c r="AH52" s="68"/>
      <c r="AI52" s="69"/>
      <c r="AK52" s="67"/>
      <c r="AL52" s="68"/>
      <c r="AM52" s="68"/>
      <c r="AN52" s="68"/>
      <c r="AO52" s="69"/>
      <c r="AQ52" s="67"/>
      <c r="AR52" s="68"/>
      <c r="AS52" s="68"/>
      <c r="AT52" s="68"/>
      <c r="AU52" s="69"/>
      <c r="AW52" s="67"/>
      <c r="AX52" s="68"/>
      <c r="AY52" s="68"/>
      <c r="AZ52" s="68"/>
      <c r="BA52" s="69"/>
      <c r="BC52" s="67"/>
      <c r="BD52" s="68"/>
      <c r="BE52" s="68"/>
      <c r="BF52" s="68"/>
      <c r="BG52" s="69"/>
      <c r="BI52" s="67"/>
      <c r="BJ52" s="68"/>
      <c r="BK52" s="68"/>
      <c r="BL52" s="68"/>
      <c r="BM52" s="69"/>
      <c r="BO52" s="67"/>
      <c r="BP52" s="68"/>
      <c r="BQ52" s="68"/>
      <c r="BR52" s="68"/>
      <c r="BS52" s="69"/>
      <c r="BU52" s="67"/>
      <c r="BV52" s="68"/>
      <c r="BW52" s="68"/>
      <c r="BX52" s="68"/>
      <c r="BY52" s="69"/>
      <c r="CA52" s="67"/>
      <c r="CB52" s="68"/>
      <c r="CC52" s="68"/>
      <c r="CD52" s="68"/>
      <c r="CE52" s="69"/>
      <c r="CG52" s="67"/>
      <c r="CH52" s="68"/>
      <c r="CI52" s="68"/>
      <c r="CJ52" s="68"/>
      <c r="CK52" s="69"/>
      <c r="CM52" s="67"/>
      <c r="CN52" s="68"/>
      <c r="CO52" s="68"/>
      <c r="CP52" s="68"/>
      <c r="CQ52" s="69"/>
      <c r="CS52" s="67"/>
      <c r="CT52" s="68"/>
      <c r="CU52" s="68"/>
      <c r="CV52" s="68"/>
      <c r="CW52" s="69"/>
      <c r="CY52" s="67"/>
      <c r="CZ52" s="68"/>
      <c r="DA52" s="68"/>
      <c r="DB52" s="68"/>
      <c r="DC52" s="69"/>
      <c r="DE52" s="67"/>
      <c r="DF52" s="68"/>
      <c r="DG52" s="68"/>
      <c r="DH52" s="68"/>
      <c r="DI52" s="69"/>
      <c r="DK52" s="67"/>
      <c r="DL52" s="68"/>
      <c r="DM52" s="68"/>
      <c r="DN52" s="68"/>
      <c r="DO52" s="69"/>
      <c r="DQ52" s="67"/>
      <c r="DR52" s="68"/>
      <c r="DS52" s="68"/>
      <c r="DT52" s="68"/>
      <c r="DU52" s="69"/>
      <c r="DW52" s="67"/>
      <c r="DX52" s="68"/>
      <c r="DY52" s="68"/>
      <c r="DZ52" s="68"/>
      <c r="EA52" s="69"/>
      <c r="EC52" s="67"/>
      <c r="ED52" s="68"/>
      <c r="EE52" s="68"/>
      <c r="EF52" s="68"/>
      <c r="EG52" s="69"/>
      <c r="EI52" s="67"/>
      <c r="EJ52" s="68"/>
      <c r="EK52" s="68"/>
      <c r="EL52" s="68"/>
      <c r="EM52" s="69"/>
      <c r="EO52" s="67"/>
      <c r="EP52" s="68"/>
      <c r="EQ52" s="68"/>
      <c r="ER52" s="68"/>
      <c r="ES52" s="69"/>
      <c r="EU52" s="67"/>
      <c r="EV52" s="68"/>
      <c r="EW52" s="68"/>
      <c r="EX52" s="68"/>
      <c r="EY52" s="69"/>
      <c r="FA52" s="67"/>
      <c r="FB52" s="68"/>
      <c r="FC52" s="68"/>
      <c r="FD52" s="68"/>
      <c r="FE52" s="69"/>
      <c r="FG52" s="67"/>
      <c r="FH52" s="68"/>
      <c r="FI52" s="68"/>
      <c r="FJ52" s="68"/>
      <c r="FK52" s="69"/>
      <c r="FM52" s="67"/>
      <c r="FN52" s="68"/>
      <c r="FO52" s="68"/>
      <c r="FP52" s="68"/>
      <c r="FQ52" s="69"/>
      <c r="FS52" s="67"/>
      <c r="FT52" s="68"/>
      <c r="FU52" s="68"/>
      <c r="FV52" s="68"/>
      <c r="FW52" s="69"/>
      <c r="FY52" s="67"/>
      <c r="FZ52" s="68"/>
      <c r="GA52" s="68"/>
      <c r="GB52" s="68"/>
      <c r="GC52" s="69"/>
      <c r="GE52" s="67"/>
      <c r="GF52" s="68"/>
      <c r="GG52" s="68"/>
      <c r="GH52" s="68"/>
      <c r="GI52" s="69"/>
      <c r="GK52" s="67"/>
      <c r="GL52" s="68"/>
      <c r="GM52" s="68"/>
      <c r="GN52" s="68"/>
      <c r="GO52" s="69"/>
      <c r="GQ52" s="67"/>
      <c r="GR52" s="68"/>
      <c r="GS52" s="68"/>
      <c r="GT52" s="68"/>
      <c r="GU52" s="69"/>
    </row>
    <row r="53" spans="1:203" x14ac:dyDescent="0.25">
      <c r="A53" s="47" t="s">
        <v>48</v>
      </c>
      <c r="B53" s="25" t="s">
        <v>49</v>
      </c>
      <c r="C53" s="26">
        <v>1800</v>
      </c>
      <c r="D53" s="54">
        <f t="shared" ref="D53:D70" si="155">SUM(G53,H53,I53,L53,M53,N53,Q53,R53,S53,V53,W53,X53,AA53,AB53,AC53,AF53,AG53,AH53,AK53,AL53,AM53,AP53,AQ53,AR53,AU53,AV53,AW53,AZ53,BA53,BB53,BE53,BF53,BG53,BJ53,BK53,BL53)</f>
        <v>382</v>
      </c>
      <c r="E53" s="56">
        <f>COUNTIF(G53:ABF53,"Yes")</f>
        <v>0</v>
      </c>
      <c r="F53" s="54">
        <f t="shared" si="31"/>
        <v>1418</v>
      </c>
      <c r="G53" s="62">
        <v>21</v>
      </c>
      <c r="H53" s="49">
        <v>21</v>
      </c>
      <c r="I53" s="49">
        <v>12</v>
      </c>
      <c r="J53" s="49">
        <v>54</v>
      </c>
      <c r="K53" s="63"/>
      <c r="M53" s="62">
        <v>50</v>
      </c>
      <c r="N53" s="49">
        <v>123</v>
      </c>
      <c r="O53" s="49">
        <v>250</v>
      </c>
      <c r="P53" s="49">
        <v>423</v>
      </c>
      <c r="Q53" s="63">
        <v>0</v>
      </c>
      <c r="S53" s="62">
        <v>20</v>
      </c>
      <c r="T53" s="49">
        <v>0</v>
      </c>
      <c r="U53" s="49">
        <v>250</v>
      </c>
      <c r="V53" s="49">
        <v>135</v>
      </c>
      <c r="W53" s="63">
        <v>0</v>
      </c>
      <c r="Y53" s="62">
        <v>0</v>
      </c>
      <c r="Z53" s="49">
        <v>0</v>
      </c>
      <c r="AA53" s="49">
        <v>0</v>
      </c>
      <c r="AB53" s="49">
        <f t="shared" ref="AB53:AB61" si="156">SUM(Y53:AA53)</f>
        <v>0</v>
      </c>
      <c r="AC53" s="63">
        <v>0</v>
      </c>
      <c r="AE53" s="62">
        <v>0</v>
      </c>
      <c r="AF53" s="49">
        <v>0</v>
      </c>
      <c r="AG53" s="49">
        <v>0</v>
      </c>
      <c r="AH53" s="49">
        <f t="shared" ref="AH53:AH61" si="157">SUM(AE53:AG53)</f>
        <v>0</v>
      </c>
      <c r="AI53" s="63">
        <v>0</v>
      </c>
      <c r="AK53" s="62">
        <v>0</v>
      </c>
      <c r="AL53" s="49">
        <v>0</v>
      </c>
      <c r="AM53" s="49">
        <v>0</v>
      </c>
      <c r="AN53" s="49">
        <f t="shared" ref="AN53:AN61" si="158">SUM(AK53:AM53)</f>
        <v>0</v>
      </c>
      <c r="AO53" s="63">
        <v>0</v>
      </c>
      <c r="AQ53" s="62">
        <v>0</v>
      </c>
      <c r="AR53" s="49">
        <v>0</v>
      </c>
      <c r="AS53" s="49">
        <v>0</v>
      </c>
      <c r="AT53" s="49">
        <f t="shared" ref="AT53:AT61" si="159">SUM(AQ53:AS53)</f>
        <v>0</v>
      </c>
      <c r="AU53" s="63">
        <v>0</v>
      </c>
      <c r="AW53" s="62">
        <v>0</v>
      </c>
      <c r="AX53" s="49">
        <v>0</v>
      </c>
      <c r="AY53" s="49">
        <v>0</v>
      </c>
      <c r="AZ53" s="49">
        <f t="shared" ref="AZ53:AZ61" si="160">SUM(AW53:AY53)</f>
        <v>0</v>
      </c>
      <c r="BA53" s="63">
        <v>0</v>
      </c>
      <c r="BC53" s="62">
        <v>0</v>
      </c>
      <c r="BD53" s="49">
        <v>0</v>
      </c>
      <c r="BE53" s="49">
        <v>0</v>
      </c>
      <c r="BF53" s="49">
        <f t="shared" ref="BF53:BF61" si="161">SUM(BC53:BE53)</f>
        <v>0</v>
      </c>
      <c r="BG53" s="63">
        <v>0</v>
      </c>
      <c r="BI53" s="62">
        <v>0</v>
      </c>
      <c r="BJ53" s="49">
        <v>0</v>
      </c>
      <c r="BK53" s="49">
        <v>0</v>
      </c>
      <c r="BL53" s="49">
        <f t="shared" ref="BL53:BL61" si="162">SUM(BI53:BK53)</f>
        <v>0</v>
      </c>
      <c r="BM53" s="63">
        <v>0</v>
      </c>
      <c r="BO53" s="62">
        <v>0</v>
      </c>
      <c r="BP53" s="49">
        <v>0</v>
      </c>
      <c r="BQ53" s="49">
        <v>0</v>
      </c>
      <c r="BR53" s="49">
        <f t="shared" ref="BR53:BR61" si="163">SUM(BO53:BQ53)</f>
        <v>0</v>
      </c>
      <c r="BS53" s="63">
        <v>0</v>
      </c>
      <c r="BU53" s="62">
        <v>0</v>
      </c>
      <c r="BV53" s="49">
        <v>0</v>
      </c>
      <c r="BW53" s="49">
        <v>0</v>
      </c>
      <c r="BX53" s="49">
        <f t="shared" ref="BX53:BX61" si="164">SUM(BU53:BW53)</f>
        <v>0</v>
      </c>
      <c r="BY53" s="63">
        <v>0</v>
      </c>
      <c r="CA53" s="62">
        <v>0</v>
      </c>
      <c r="CB53" s="49">
        <v>0</v>
      </c>
      <c r="CC53" s="49">
        <v>0</v>
      </c>
      <c r="CD53" s="49">
        <f t="shared" ref="CD53:CD61" si="165">SUM(CA53:CC53)</f>
        <v>0</v>
      </c>
      <c r="CE53" s="63">
        <v>0</v>
      </c>
      <c r="CG53" s="62">
        <v>0</v>
      </c>
      <c r="CH53" s="49">
        <v>0</v>
      </c>
      <c r="CI53" s="49">
        <v>0</v>
      </c>
      <c r="CJ53" s="49">
        <f t="shared" ref="CJ53:CJ61" si="166">SUM(CG53:CI53)</f>
        <v>0</v>
      </c>
      <c r="CK53" s="63">
        <v>0</v>
      </c>
      <c r="CM53" s="62">
        <v>0</v>
      </c>
      <c r="CN53" s="49">
        <v>0</v>
      </c>
      <c r="CO53" s="49">
        <v>0</v>
      </c>
      <c r="CP53" s="49">
        <f t="shared" ref="CP53:CP61" si="167">SUM(CM53:CO53)</f>
        <v>0</v>
      </c>
      <c r="CQ53" s="63">
        <v>0</v>
      </c>
      <c r="CS53" s="62">
        <v>0</v>
      </c>
      <c r="CT53" s="49">
        <v>0</v>
      </c>
      <c r="CU53" s="49">
        <v>0</v>
      </c>
      <c r="CV53" s="49">
        <f t="shared" ref="CV53:CV61" si="168">SUM(CS53:CU53)</f>
        <v>0</v>
      </c>
      <c r="CW53" s="63">
        <v>0</v>
      </c>
      <c r="CY53" s="62">
        <v>0</v>
      </c>
      <c r="CZ53" s="49">
        <v>0</v>
      </c>
      <c r="DA53" s="49">
        <v>0</v>
      </c>
      <c r="DB53" s="49">
        <f t="shared" ref="DB53:DB61" si="169">SUM(CY53:DA53)</f>
        <v>0</v>
      </c>
      <c r="DC53" s="63">
        <v>0</v>
      </c>
      <c r="DE53" s="62">
        <v>0</v>
      </c>
      <c r="DF53" s="49">
        <v>0</v>
      </c>
      <c r="DG53" s="49">
        <v>0</v>
      </c>
      <c r="DH53" s="49">
        <f t="shared" ref="DH53:DH61" si="170">SUM(DE53:DG53)</f>
        <v>0</v>
      </c>
      <c r="DI53" s="63">
        <v>0</v>
      </c>
      <c r="DK53" s="62">
        <v>0</v>
      </c>
      <c r="DL53" s="49">
        <v>0</v>
      </c>
      <c r="DM53" s="49">
        <v>0</v>
      </c>
      <c r="DN53" s="49">
        <f t="shared" ref="DN53:DN61" si="171">SUM(DK53:DM53)</f>
        <v>0</v>
      </c>
      <c r="DO53" s="63">
        <v>0</v>
      </c>
      <c r="DQ53" s="62">
        <v>0</v>
      </c>
      <c r="DR53" s="49">
        <v>0</v>
      </c>
      <c r="DS53" s="49">
        <v>0</v>
      </c>
      <c r="DT53" s="49">
        <f t="shared" ref="DT53:DT61" si="172">SUM(DQ53:DS53)</f>
        <v>0</v>
      </c>
      <c r="DU53" s="63">
        <v>0</v>
      </c>
      <c r="DW53" s="62">
        <v>0</v>
      </c>
      <c r="DX53" s="49">
        <v>0</v>
      </c>
      <c r="DY53" s="49">
        <v>0</v>
      </c>
      <c r="DZ53" s="49">
        <f t="shared" ref="DZ53:DZ61" si="173">SUM(DW53:DY53)</f>
        <v>0</v>
      </c>
      <c r="EA53" s="63">
        <v>0</v>
      </c>
      <c r="EC53" s="62">
        <v>0</v>
      </c>
      <c r="ED53" s="49">
        <v>0</v>
      </c>
      <c r="EE53" s="49">
        <v>0</v>
      </c>
      <c r="EF53" s="49">
        <f t="shared" ref="EF53:EF61" si="174">SUM(EC53:EE53)</f>
        <v>0</v>
      </c>
      <c r="EG53" s="63">
        <v>0</v>
      </c>
      <c r="EI53" s="62">
        <v>0</v>
      </c>
      <c r="EJ53" s="49">
        <v>0</v>
      </c>
      <c r="EK53" s="49">
        <v>0</v>
      </c>
      <c r="EL53" s="49">
        <f t="shared" ref="EL53:EL61" si="175">SUM(EI53:EK53)</f>
        <v>0</v>
      </c>
      <c r="EM53" s="63">
        <v>0</v>
      </c>
      <c r="EO53" s="62">
        <v>0</v>
      </c>
      <c r="EP53" s="49">
        <v>0</v>
      </c>
      <c r="EQ53" s="49">
        <v>0</v>
      </c>
      <c r="ER53" s="49">
        <f t="shared" ref="ER53:ER61" si="176">SUM(EO53:EQ53)</f>
        <v>0</v>
      </c>
      <c r="ES53" s="63">
        <v>0</v>
      </c>
      <c r="EU53" s="62">
        <v>0</v>
      </c>
      <c r="EV53" s="49">
        <v>0</v>
      </c>
      <c r="EW53" s="49">
        <v>0</v>
      </c>
      <c r="EX53" s="49">
        <f t="shared" ref="EX53:EX61" si="177">SUM(EU53:EW53)</f>
        <v>0</v>
      </c>
      <c r="EY53" s="63">
        <v>0</v>
      </c>
      <c r="FA53" s="62">
        <v>0</v>
      </c>
      <c r="FB53" s="49">
        <v>0</v>
      </c>
      <c r="FC53" s="49">
        <v>0</v>
      </c>
      <c r="FD53" s="49">
        <f t="shared" ref="FD53:FD61" si="178">SUM(FA53:FC53)</f>
        <v>0</v>
      </c>
      <c r="FE53" s="63">
        <v>0</v>
      </c>
      <c r="FG53" s="62">
        <v>0</v>
      </c>
      <c r="FH53" s="49">
        <v>0</v>
      </c>
      <c r="FI53" s="49">
        <v>0</v>
      </c>
      <c r="FJ53" s="49">
        <f t="shared" ref="FJ53:FJ61" si="179">SUM(FG53:FI53)</f>
        <v>0</v>
      </c>
      <c r="FK53" s="63">
        <v>0</v>
      </c>
      <c r="FM53" s="62">
        <v>0</v>
      </c>
      <c r="FN53" s="49">
        <v>0</v>
      </c>
      <c r="FO53" s="49">
        <v>0</v>
      </c>
      <c r="FP53" s="49">
        <f t="shared" ref="FP53:FP61" si="180">SUM(FM53:FO53)</f>
        <v>0</v>
      </c>
      <c r="FQ53" s="63">
        <v>0</v>
      </c>
      <c r="FS53" s="62">
        <v>0</v>
      </c>
      <c r="FT53" s="49">
        <v>0</v>
      </c>
      <c r="FU53" s="49">
        <v>0</v>
      </c>
      <c r="FV53" s="49">
        <f t="shared" ref="FV53:FV61" si="181">SUM(FS53:FU53)</f>
        <v>0</v>
      </c>
      <c r="FW53" s="63">
        <v>0</v>
      </c>
      <c r="FY53" s="62">
        <v>0</v>
      </c>
      <c r="FZ53" s="49">
        <v>0</v>
      </c>
      <c r="GA53" s="49">
        <v>0</v>
      </c>
      <c r="GB53" s="49">
        <f t="shared" ref="GB53:GB61" si="182">SUM(FY53:GA53)</f>
        <v>0</v>
      </c>
      <c r="GC53" s="63">
        <v>0</v>
      </c>
      <c r="GE53" s="62">
        <v>0</v>
      </c>
      <c r="GF53" s="49">
        <v>0</v>
      </c>
      <c r="GG53" s="49">
        <v>0</v>
      </c>
      <c r="GH53" s="49">
        <f t="shared" ref="GH53:GH61" si="183">SUM(GE53:GG53)</f>
        <v>0</v>
      </c>
      <c r="GI53" s="63">
        <v>0</v>
      </c>
      <c r="GK53" s="62">
        <v>0</v>
      </c>
      <c r="GL53" s="49">
        <v>0</v>
      </c>
      <c r="GM53" s="49">
        <v>0</v>
      </c>
      <c r="GN53" s="49">
        <f t="shared" ref="GN53:GN61" si="184">SUM(GK53:GM53)</f>
        <v>0</v>
      </c>
      <c r="GO53" s="63">
        <v>0</v>
      </c>
      <c r="GQ53" s="62">
        <v>0</v>
      </c>
      <c r="GR53" s="49">
        <v>0</v>
      </c>
      <c r="GS53" s="49">
        <v>0</v>
      </c>
      <c r="GT53" s="49">
        <f t="shared" ref="GT53:GT61" si="185">SUM(GQ53:GS53)</f>
        <v>0</v>
      </c>
      <c r="GU53" s="63">
        <v>0</v>
      </c>
    </row>
    <row r="54" spans="1:203" x14ac:dyDescent="0.25">
      <c r="A54" s="43" t="s">
        <v>50</v>
      </c>
      <c r="B54" s="11" t="s">
        <v>49</v>
      </c>
      <c r="C54" s="17">
        <v>1800</v>
      </c>
      <c r="D54" s="53">
        <f t="shared" si="155"/>
        <v>382</v>
      </c>
      <c r="E54" s="56">
        <f t="shared" ref="E54:E61" si="186">COUNTIF(G54:ABF54,"Yes")</f>
        <v>0</v>
      </c>
      <c r="F54" s="53">
        <f t="shared" si="31"/>
        <v>1418</v>
      </c>
      <c r="G54" s="61">
        <v>21</v>
      </c>
      <c r="H54" s="7">
        <v>21</v>
      </c>
      <c r="I54" s="7">
        <v>12</v>
      </c>
      <c r="J54" s="7">
        <v>54</v>
      </c>
      <c r="K54" s="64"/>
      <c r="M54" s="61">
        <v>50</v>
      </c>
      <c r="N54" s="7">
        <v>123</v>
      </c>
      <c r="O54" s="7">
        <v>250</v>
      </c>
      <c r="P54" s="7">
        <v>423</v>
      </c>
      <c r="Q54" s="64">
        <v>0</v>
      </c>
      <c r="S54" s="61">
        <v>20</v>
      </c>
      <c r="T54" s="7">
        <v>0</v>
      </c>
      <c r="U54" s="7">
        <v>250</v>
      </c>
      <c r="V54" s="7">
        <v>135</v>
      </c>
      <c r="W54" s="64">
        <v>0</v>
      </c>
      <c r="Y54" s="61">
        <v>0</v>
      </c>
      <c r="Z54" s="7">
        <v>0</v>
      </c>
      <c r="AA54" s="7">
        <v>0</v>
      </c>
      <c r="AB54" s="7">
        <f t="shared" si="156"/>
        <v>0</v>
      </c>
      <c r="AC54" s="64">
        <v>0</v>
      </c>
      <c r="AE54" s="61">
        <v>0</v>
      </c>
      <c r="AF54" s="7">
        <v>0</v>
      </c>
      <c r="AG54" s="7">
        <v>0</v>
      </c>
      <c r="AH54" s="7">
        <f t="shared" si="157"/>
        <v>0</v>
      </c>
      <c r="AI54" s="64">
        <v>0</v>
      </c>
      <c r="AK54" s="61">
        <v>0</v>
      </c>
      <c r="AL54" s="7">
        <v>0</v>
      </c>
      <c r="AM54" s="7">
        <v>0</v>
      </c>
      <c r="AN54" s="7">
        <f t="shared" si="158"/>
        <v>0</v>
      </c>
      <c r="AO54" s="64">
        <v>0</v>
      </c>
      <c r="AQ54" s="61">
        <v>0</v>
      </c>
      <c r="AR54" s="7">
        <v>0</v>
      </c>
      <c r="AS54" s="7">
        <v>0</v>
      </c>
      <c r="AT54" s="7">
        <f t="shared" si="159"/>
        <v>0</v>
      </c>
      <c r="AU54" s="64">
        <v>0</v>
      </c>
      <c r="AW54" s="61">
        <v>0</v>
      </c>
      <c r="AX54" s="7">
        <v>0</v>
      </c>
      <c r="AY54" s="7">
        <v>0</v>
      </c>
      <c r="AZ54" s="7">
        <f t="shared" si="160"/>
        <v>0</v>
      </c>
      <c r="BA54" s="64">
        <v>0</v>
      </c>
      <c r="BC54" s="61">
        <v>0</v>
      </c>
      <c r="BD54" s="7">
        <v>0</v>
      </c>
      <c r="BE54" s="7">
        <v>0</v>
      </c>
      <c r="BF54" s="7">
        <f t="shared" si="161"/>
        <v>0</v>
      </c>
      <c r="BG54" s="64">
        <v>0</v>
      </c>
      <c r="BI54" s="61">
        <v>0</v>
      </c>
      <c r="BJ54" s="7">
        <v>0</v>
      </c>
      <c r="BK54" s="7">
        <v>0</v>
      </c>
      <c r="BL54" s="7">
        <f t="shared" si="162"/>
        <v>0</v>
      </c>
      <c r="BM54" s="64">
        <v>0</v>
      </c>
      <c r="BO54" s="61">
        <v>0</v>
      </c>
      <c r="BP54" s="7">
        <v>0</v>
      </c>
      <c r="BQ54" s="7">
        <v>0</v>
      </c>
      <c r="BR54" s="7">
        <f t="shared" si="163"/>
        <v>0</v>
      </c>
      <c r="BS54" s="64">
        <v>0</v>
      </c>
      <c r="BU54" s="61">
        <v>0</v>
      </c>
      <c r="BV54" s="7">
        <v>0</v>
      </c>
      <c r="BW54" s="7">
        <v>0</v>
      </c>
      <c r="BX54" s="7">
        <f t="shared" si="164"/>
        <v>0</v>
      </c>
      <c r="BY54" s="64">
        <v>0</v>
      </c>
      <c r="CA54" s="61">
        <v>0</v>
      </c>
      <c r="CB54" s="7">
        <v>0</v>
      </c>
      <c r="CC54" s="7">
        <v>0</v>
      </c>
      <c r="CD54" s="7">
        <f t="shared" si="165"/>
        <v>0</v>
      </c>
      <c r="CE54" s="64">
        <v>0</v>
      </c>
      <c r="CG54" s="61">
        <v>0</v>
      </c>
      <c r="CH54" s="7">
        <v>0</v>
      </c>
      <c r="CI54" s="7">
        <v>0</v>
      </c>
      <c r="CJ54" s="7">
        <f t="shared" si="166"/>
        <v>0</v>
      </c>
      <c r="CK54" s="64">
        <v>0</v>
      </c>
      <c r="CM54" s="61">
        <v>0</v>
      </c>
      <c r="CN54" s="7">
        <v>0</v>
      </c>
      <c r="CO54" s="7">
        <v>0</v>
      </c>
      <c r="CP54" s="7">
        <f t="shared" si="167"/>
        <v>0</v>
      </c>
      <c r="CQ54" s="64">
        <v>0</v>
      </c>
      <c r="CS54" s="61">
        <v>0</v>
      </c>
      <c r="CT54" s="7">
        <v>0</v>
      </c>
      <c r="CU54" s="7">
        <v>0</v>
      </c>
      <c r="CV54" s="7">
        <f t="shared" si="168"/>
        <v>0</v>
      </c>
      <c r="CW54" s="64">
        <v>0</v>
      </c>
      <c r="CY54" s="61">
        <v>0</v>
      </c>
      <c r="CZ54" s="7">
        <v>0</v>
      </c>
      <c r="DA54" s="7">
        <v>0</v>
      </c>
      <c r="DB54" s="7">
        <f t="shared" si="169"/>
        <v>0</v>
      </c>
      <c r="DC54" s="64">
        <v>0</v>
      </c>
      <c r="DE54" s="61">
        <v>0</v>
      </c>
      <c r="DF54" s="7">
        <v>0</v>
      </c>
      <c r="DG54" s="7">
        <v>0</v>
      </c>
      <c r="DH54" s="7">
        <f t="shared" si="170"/>
        <v>0</v>
      </c>
      <c r="DI54" s="64">
        <v>0</v>
      </c>
      <c r="DK54" s="61">
        <v>0</v>
      </c>
      <c r="DL54" s="7">
        <v>0</v>
      </c>
      <c r="DM54" s="7">
        <v>0</v>
      </c>
      <c r="DN54" s="7">
        <f t="shared" si="171"/>
        <v>0</v>
      </c>
      <c r="DO54" s="64">
        <v>0</v>
      </c>
      <c r="DQ54" s="61">
        <v>0</v>
      </c>
      <c r="DR54" s="7">
        <v>0</v>
      </c>
      <c r="DS54" s="7">
        <v>0</v>
      </c>
      <c r="DT54" s="7">
        <f t="shared" si="172"/>
        <v>0</v>
      </c>
      <c r="DU54" s="64">
        <v>0</v>
      </c>
      <c r="DW54" s="61">
        <v>0</v>
      </c>
      <c r="DX54" s="7">
        <v>0</v>
      </c>
      <c r="DY54" s="7">
        <v>0</v>
      </c>
      <c r="DZ54" s="7">
        <f t="shared" si="173"/>
        <v>0</v>
      </c>
      <c r="EA54" s="64">
        <v>0</v>
      </c>
      <c r="EC54" s="61">
        <v>0</v>
      </c>
      <c r="ED54" s="7">
        <v>0</v>
      </c>
      <c r="EE54" s="7">
        <v>0</v>
      </c>
      <c r="EF54" s="7">
        <f t="shared" si="174"/>
        <v>0</v>
      </c>
      <c r="EG54" s="64">
        <v>0</v>
      </c>
      <c r="EI54" s="61">
        <v>0</v>
      </c>
      <c r="EJ54" s="7">
        <v>0</v>
      </c>
      <c r="EK54" s="7">
        <v>0</v>
      </c>
      <c r="EL54" s="7">
        <f t="shared" si="175"/>
        <v>0</v>
      </c>
      <c r="EM54" s="64">
        <v>0</v>
      </c>
      <c r="EO54" s="61">
        <v>0</v>
      </c>
      <c r="EP54" s="7">
        <v>0</v>
      </c>
      <c r="EQ54" s="7">
        <v>0</v>
      </c>
      <c r="ER54" s="7">
        <f t="shared" si="176"/>
        <v>0</v>
      </c>
      <c r="ES54" s="64">
        <v>0</v>
      </c>
      <c r="EU54" s="61">
        <v>0</v>
      </c>
      <c r="EV54" s="7">
        <v>0</v>
      </c>
      <c r="EW54" s="7">
        <v>0</v>
      </c>
      <c r="EX54" s="7">
        <f t="shared" si="177"/>
        <v>0</v>
      </c>
      <c r="EY54" s="64">
        <v>0</v>
      </c>
      <c r="FA54" s="61">
        <v>0</v>
      </c>
      <c r="FB54" s="7">
        <v>0</v>
      </c>
      <c r="FC54" s="7">
        <v>0</v>
      </c>
      <c r="FD54" s="7">
        <f t="shared" si="178"/>
        <v>0</v>
      </c>
      <c r="FE54" s="64">
        <v>0</v>
      </c>
      <c r="FG54" s="61">
        <v>0</v>
      </c>
      <c r="FH54" s="7">
        <v>0</v>
      </c>
      <c r="FI54" s="7">
        <v>0</v>
      </c>
      <c r="FJ54" s="7">
        <f t="shared" si="179"/>
        <v>0</v>
      </c>
      <c r="FK54" s="64">
        <v>0</v>
      </c>
      <c r="FM54" s="61">
        <v>0</v>
      </c>
      <c r="FN54" s="7">
        <v>0</v>
      </c>
      <c r="FO54" s="7">
        <v>0</v>
      </c>
      <c r="FP54" s="7">
        <f t="shared" si="180"/>
        <v>0</v>
      </c>
      <c r="FQ54" s="64">
        <v>0</v>
      </c>
      <c r="FS54" s="61">
        <v>0</v>
      </c>
      <c r="FT54" s="7">
        <v>0</v>
      </c>
      <c r="FU54" s="7">
        <v>0</v>
      </c>
      <c r="FV54" s="7">
        <f t="shared" si="181"/>
        <v>0</v>
      </c>
      <c r="FW54" s="64">
        <v>0</v>
      </c>
      <c r="FY54" s="61">
        <v>0</v>
      </c>
      <c r="FZ54" s="7">
        <v>0</v>
      </c>
      <c r="GA54" s="7">
        <v>0</v>
      </c>
      <c r="GB54" s="7">
        <f t="shared" si="182"/>
        <v>0</v>
      </c>
      <c r="GC54" s="64">
        <v>0</v>
      </c>
      <c r="GE54" s="61">
        <v>0</v>
      </c>
      <c r="GF54" s="7">
        <v>0</v>
      </c>
      <c r="GG54" s="7">
        <v>0</v>
      </c>
      <c r="GH54" s="7">
        <f t="shared" si="183"/>
        <v>0</v>
      </c>
      <c r="GI54" s="64">
        <v>0</v>
      </c>
      <c r="GK54" s="61">
        <v>0</v>
      </c>
      <c r="GL54" s="7">
        <v>0</v>
      </c>
      <c r="GM54" s="7">
        <v>0</v>
      </c>
      <c r="GN54" s="7">
        <f t="shared" si="184"/>
        <v>0</v>
      </c>
      <c r="GO54" s="64">
        <v>0</v>
      </c>
      <c r="GQ54" s="61">
        <v>0</v>
      </c>
      <c r="GR54" s="7">
        <v>0</v>
      </c>
      <c r="GS54" s="7">
        <v>0</v>
      </c>
      <c r="GT54" s="7">
        <f t="shared" si="185"/>
        <v>0</v>
      </c>
      <c r="GU54" s="64">
        <v>0</v>
      </c>
    </row>
    <row r="55" spans="1:203" x14ac:dyDescent="0.25">
      <c r="A55" s="42" t="s">
        <v>51</v>
      </c>
      <c r="B55" s="9" t="s">
        <v>49</v>
      </c>
      <c r="C55" s="15">
        <v>1800</v>
      </c>
      <c r="D55" s="54">
        <f t="shared" si="155"/>
        <v>382</v>
      </c>
      <c r="E55" s="56">
        <f t="shared" si="186"/>
        <v>0</v>
      </c>
      <c r="F55" s="54">
        <f t="shared" si="31"/>
        <v>1418</v>
      </c>
      <c r="G55" s="62">
        <v>21</v>
      </c>
      <c r="H55" s="49">
        <v>21</v>
      </c>
      <c r="I55" s="49">
        <v>12</v>
      </c>
      <c r="J55" s="49">
        <v>54</v>
      </c>
      <c r="K55" s="63"/>
      <c r="M55" s="62">
        <v>50</v>
      </c>
      <c r="N55" s="49">
        <v>123</v>
      </c>
      <c r="O55" s="49">
        <v>250</v>
      </c>
      <c r="P55" s="49">
        <v>423</v>
      </c>
      <c r="Q55" s="63">
        <v>0</v>
      </c>
      <c r="S55" s="62">
        <v>20</v>
      </c>
      <c r="T55" s="49">
        <v>0</v>
      </c>
      <c r="U55" s="49">
        <v>250</v>
      </c>
      <c r="V55" s="49">
        <v>135</v>
      </c>
      <c r="W55" s="63">
        <v>0</v>
      </c>
      <c r="Y55" s="62">
        <v>0</v>
      </c>
      <c r="Z55" s="49">
        <v>0</v>
      </c>
      <c r="AA55" s="49">
        <v>0</v>
      </c>
      <c r="AB55" s="49">
        <f t="shared" si="156"/>
        <v>0</v>
      </c>
      <c r="AC55" s="63">
        <v>0</v>
      </c>
      <c r="AE55" s="62">
        <v>0</v>
      </c>
      <c r="AF55" s="49">
        <v>0</v>
      </c>
      <c r="AG55" s="49">
        <v>0</v>
      </c>
      <c r="AH55" s="49">
        <f t="shared" si="157"/>
        <v>0</v>
      </c>
      <c r="AI55" s="63">
        <v>0</v>
      </c>
      <c r="AK55" s="62">
        <v>0</v>
      </c>
      <c r="AL55" s="49">
        <v>0</v>
      </c>
      <c r="AM55" s="49">
        <v>0</v>
      </c>
      <c r="AN55" s="49">
        <f t="shared" si="158"/>
        <v>0</v>
      </c>
      <c r="AO55" s="63">
        <v>0</v>
      </c>
      <c r="AQ55" s="62">
        <v>0</v>
      </c>
      <c r="AR55" s="49">
        <v>0</v>
      </c>
      <c r="AS55" s="49">
        <v>0</v>
      </c>
      <c r="AT55" s="49">
        <f t="shared" si="159"/>
        <v>0</v>
      </c>
      <c r="AU55" s="63">
        <v>0</v>
      </c>
      <c r="AW55" s="62">
        <v>0</v>
      </c>
      <c r="AX55" s="49">
        <v>0</v>
      </c>
      <c r="AY55" s="49">
        <v>0</v>
      </c>
      <c r="AZ55" s="49">
        <f t="shared" si="160"/>
        <v>0</v>
      </c>
      <c r="BA55" s="63">
        <v>0</v>
      </c>
      <c r="BC55" s="62">
        <v>0</v>
      </c>
      <c r="BD55" s="49">
        <v>0</v>
      </c>
      <c r="BE55" s="49">
        <v>0</v>
      </c>
      <c r="BF55" s="49">
        <f t="shared" si="161"/>
        <v>0</v>
      </c>
      <c r="BG55" s="63">
        <v>0</v>
      </c>
      <c r="BI55" s="62">
        <v>0</v>
      </c>
      <c r="BJ55" s="49">
        <v>0</v>
      </c>
      <c r="BK55" s="49">
        <v>0</v>
      </c>
      <c r="BL55" s="49">
        <f t="shared" si="162"/>
        <v>0</v>
      </c>
      <c r="BM55" s="63">
        <v>0</v>
      </c>
      <c r="BO55" s="62">
        <v>0</v>
      </c>
      <c r="BP55" s="49">
        <v>0</v>
      </c>
      <c r="BQ55" s="49">
        <v>0</v>
      </c>
      <c r="BR55" s="49">
        <f t="shared" si="163"/>
        <v>0</v>
      </c>
      <c r="BS55" s="63">
        <v>0</v>
      </c>
      <c r="BU55" s="62">
        <v>0</v>
      </c>
      <c r="BV55" s="49">
        <v>0</v>
      </c>
      <c r="BW55" s="49">
        <v>0</v>
      </c>
      <c r="BX55" s="49">
        <f t="shared" si="164"/>
        <v>0</v>
      </c>
      <c r="BY55" s="63">
        <v>0</v>
      </c>
      <c r="CA55" s="62">
        <v>0</v>
      </c>
      <c r="CB55" s="49">
        <v>0</v>
      </c>
      <c r="CC55" s="49">
        <v>0</v>
      </c>
      <c r="CD55" s="49">
        <f t="shared" si="165"/>
        <v>0</v>
      </c>
      <c r="CE55" s="63">
        <v>0</v>
      </c>
      <c r="CG55" s="62">
        <v>0</v>
      </c>
      <c r="CH55" s="49">
        <v>0</v>
      </c>
      <c r="CI55" s="49">
        <v>0</v>
      </c>
      <c r="CJ55" s="49">
        <f t="shared" si="166"/>
        <v>0</v>
      </c>
      <c r="CK55" s="63">
        <v>0</v>
      </c>
      <c r="CM55" s="62">
        <v>0</v>
      </c>
      <c r="CN55" s="49">
        <v>0</v>
      </c>
      <c r="CO55" s="49">
        <v>0</v>
      </c>
      <c r="CP55" s="49">
        <f t="shared" si="167"/>
        <v>0</v>
      </c>
      <c r="CQ55" s="63">
        <v>0</v>
      </c>
      <c r="CS55" s="62">
        <v>0</v>
      </c>
      <c r="CT55" s="49">
        <v>0</v>
      </c>
      <c r="CU55" s="49">
        <v>0</v>
      </c>
      <c r="CV55" s="49">
        <f t="shared" si="168"/>
        <v>0</v>
      </c>
      <c r="CW55" s="63">
        <v>0</v>
      </c>
      <c r="CY55" s="62">
        <v>0</v>
      </c>
      <c r="CZ55" s="49">
        <v>0</v>
      </c>
      <c r="DA55" s="49">
        <v>0</v>
      </c>
      <c r="DB55" s="49">
        <f t="shared" si="169"/>
        <v>0</v>
      </c>
      <c r="DC55" s="63">
        <v>0</v>
      </c>
      <c r="DE55" s="62">
        <v>0</v>
      </c>
      <c r="DF55" s="49">
        <v>0</v>
      </c>
      <c r="DG55" s="49">
        <v>0</v>
      </c>
      <c r="DH55" s="49">
        <f t="shared" si="170"/>
        <v>0</v>
      </c>
      <c r="DI55" s="63">
        <v>0</v>
      </c>
      <c r="DK55" s="62">
        <v>0</v>
      </c>
      <c r="DL55" s="49">
        <v>0</v>
      </c>
      <c r="DM55" s="49">
        <v>0</v>
      </c>
      <c r="DN55" s="49">
        <f t="shared" si="171"/>
        <v>0</v>
      </c>
      <c r="DO55" s="63">
        <v>0</v>
      </c>
      <c r="DQ55" s="62">
        <v>0</v>
      </c>
      <c r="DR55" s="49">
        <v>0</v>
      </c>
      <c r="DS55" s="49">
        <v>0</v>
      </c>
      <c r="DT55" s="49">
        <f t="shared" si="172"/>
        <v>0</v>
      </c>
      <c r="DU55" s="63">
        <v>0</v>
      </c>
      <c r="DW55" s="62">
        <v>0</v>
      </c>
      <c r="DX55" s="49">
        <v>0</v>
      </c>
      <c r="DY55" s="49">
        <v>0</v>
      </c>
      <c r="DZ55" s="49">
        <f t="shared" si="173"/>
        <v>0</v>
      </c>
      <c r="EA55" s="63">
        <v>0</v>
      </c>
      <c r="EC55" s="62">
        <v>0</v>
      </c>
      <c r="ED55" s="49">
        <v>0</v>
      </c>
      <c r="EE55" s="49">
        <v>0</v>
      </c>
      <c r="EF55" s="49">
        <f t="shared" si="174"/>
        <v>0</v>
      </c>
      <c r="EG55" s="63">
        <v>0</v>
      </c>
      <c r="EI55" s="62">
        <v>0</v>
      </c>
      <c r="EJ55" s="49">
        <v>0</v>
      </c>
      <c r="EK55" s="49">
        <v>0</v>
      </c>
      <c r="EL55" s="49">
        <f t="shared" si="175"/>
        <v>0</v>
      </c>
      <c r="EM55" s="63">
        <v>0</v>
      </c>
      <c r="EO55" s="62">
        <v>0</v>
      </c>
      <c r="EP55" s="49">
        <v>0</v>
      </c>
      <c r="EQ55" s="49">
        <v>0</v>
      </c>
      <c r="ER55" s="49">
        <f t="shared" si="176"/>
        <v>0</v>
      </c>
      <c r="ES55" s="63">
        <v>0</v>
      </c>
      <c r="EU55" s="62">
        <v>0</v>
      </c>
      <c r="EV55" s="49">
        <v>0</v>
      </c>
      <c r="EW55" s="49">
        <v>0</v>
      </c>
      <c r="EX55" s="49">
        <f t="shared" si="177"/>
        <v>0</v>
      </c>
      <c r="EY55" s="63">
        <v>0</v>
      </c>
      <c r="FA55" s="62">
        <v>0</v>
      </c>
      <c r="FB55" s="49">
        <v>0</v>
      </c>
      <c r="FC55" s="49">
        <v>0</v>
      </c>
      <c r="FD55" s="49">
        <f t="shared" si="178"/>
        <v>0</v>
      </c>
      <c r="FE55" s="63">
        <v>0</v>
      </c>
      <c r="FG55" s="62">
        <v>0</v>
      </c>
      <c r="FH55" s="49">
        <v>0</v>
      </c>
      <c r="FI55" s="49">
        <v>0</v>
      </c>
      <c r="FJ55" s="49">
        <f t="shared" si="179"/>
        <v>0</v>
      </c>
      <c r="FK55" s="63">
        <v>0</v>
      </c>
      <c r="FM55" s="62">
        <v>0</v>
      </c>
      <c r="FN55" s="49">
        <v>0</v>
      </c>
      <c r="FO55" s="49">
        <v>0</v>
      </c>
      <c r="FP55" s="49">
        <f t="shared" si="180"/>
        <v>0</v>
      </c>
      <c r="FQ55" s="63">
        <v>0</v>
      </c>
      <c r="FS55" s="62">
        <v>0</v>
      </c>
      <c r="FT55" s="49">
        <v>0</v>
      </c>
      <c r="FU55" s="49">
        <v>0</v>
      </c>
      <c r="FV55" s="49">
        <f t="shared" si="181"/>
        <v>0</v>
      </c>
      <c r="FW55" s="63">
        <v>0</v>
      </c>
      <c r="FY55" s="62">
        <v>0</v>
      </c>
      <c r="FZ55" s="49">
        <v>0</v>
      </c>
      <c r="GA55" s="49">
        <v>0</v>
      </c>
      <c r="GB55" s="49">
        <f t="shared" si="182"/>
        <v>0</v>
      </c>
      <c r="GC55" s="63">
        <v>0</v>
      </c>
      <c r="GE55" s="62">
        <v>0</v>
      </c>
      <c r="GF55" s="49">
        <v>0</v>
      </c>
      <c r="GG55" s="49">
        <v>0</v>
      </c>
      <c r="GH55" s="49">
        <f t="shared" si="183"/>
        <v>0</v>
      </c>
      <c r="GI55" s="63">
        <v>0</v>
      </c>
      <c r="GK55" s="62">
        <v>0</v>
      </c>
      <c r="GL55" s="49">
        <v>0</v>
      </c>
      <c r="GM55" s="49">
        <v>0</v>
      </c>
      <c r="GN55" s="49">
        <f t="shared" si="184"/>
        <v>0</v>
      </c>
      <c r="GO55" s="63">
        <v>0</v>
      </c>
      <c r="GQ55" s="62">
        <v>0</v>
      </c>
      <c r="GR55" s="49">
        <v>0</v>
      </c>
      <c r="GS55" s="49">
        <v>0</v>
      </c>
      <c r="GT55" s="49">
        <f t="shared" si="185"/>
        <v>0</v>
      </c>
      <c r="GU55" s="63">
        <v>0</v>
      </c>
    </row>
    <row r="56" spans="1:203" x14ac:dyDescent="0.25">
      <c r="A56" s="43" t="s">
        <v>52</v>
      </c>
      <c r="B56" s="11" t="s">
        <v>49</v>
      </c>
      <c r="C56" s="17">
        <v>1800</v>
      </c>
      <c r="D56" s="53">
        <f t="shared" si="155"/>
        <v>382</v>
      </c>
      <c r="E56" s="56">
        <f t="shared" si="186"/>
        <v>0</v>
      </c>
      <c r="F56" s="53">
        <f t="shared" si="31"/>
        <v>1418</v>
      </c>
      <c r="G56" s="61">
        <v>21</v>
      </c>
      <c r="H56" s="7">
        <v>21</v>
      </c>
      <c r="I56" s="7">
        <v>12</v>
      </c>
      <c r="J56" s="7">
        <v>54</v>
      </c>
      <c r="K56" s="64"/>
      <c r="M56" s="61">
        <v>50</v>
      </c>
      <c r="N56" s="7">
        <v>123</v>
      </c>
      <c r="O56" s="7">
        <v>250</v>
      </c>
      <c r="P56" s="7">
        <v>423</v>
      </c>
      <c r="Q56" s="64">
        <v>0</v>
      </c>
      <c r="S56" s="61">
        <v>20</v>
      </c>
      <c r="T56" s="7">
        <v>0</v>
      </c>
      <c r="U56" s="7">
        <v>250</v>
      </c>
      <c r="V56" s="7">
        <v>135</v>
      </c>
      <c r="W56" s="64">
        <v>0</v>
      </c>
      <c r="Y56" s="61">
        <v>0</v>
      </c>
      <c r="Z56" s="7">
        <v>0</v>
      </c>
      <c r="AA56" s="7">
        <v>0</v>
      </c>
      <c r="AB56" s="7">
        <f t="shared" si="156"/>
        <v>0</v>
      </c>
      <c r="AC56" s="64">
        <v>0</v>
      </c>
      <c r="AE56" s="61">
        <v>0</v>
      </c>
      <c r="AF56" s="7">
        <v>0</v>
      </c>
      <c r="AG56" s="7">
        <v>0</v>
      </c>
      <c r="AH56" s="7">
        <f t="shared" si="157"/>
        <v>0</v>
      </c>
      <c r="AI56" s="64">
        <v>0</v>
      </c>
      <c r="AK56" s="61">
        <v>0</v>
      </c>
      <c r="AL56" s="7">
        <v>0</v>
      </c>
      <c r="AM56" s="7">
        <v>0</v>
      </c>
      <c r="AN56" s="7">
        <f t="shared" si="158"/>
        <v>0</v>
      </c>
      <c r="AO56" s="64">
        <v>0</v>
      </c>
      <c r="AQ56" s="61">
        <v>0</v>
      </c>
      <c r="AR56" s="7">
        <v>0</v>
      </c>
      <c r="AS56" s="7">
        <v>0</v>
      </c>
      <c r="AT56" s="7">
        <f t="shared" si="159"/>
        <v>0</v>
      </c>
      <c r="AU56" s="64">
        <v>0</v>
      </c>
      <c r="AW56" s="61">
        <v>0</v>
      </c>
      <c r="AX56" s="7">
        <v>0</v>
      </c>
      <c r="AY56" s="7">
        <v>0</v>
      </c>
      <c r="AZ56" s="7">
        <f t="shared" si="160"/>
        <v>0</v>
      </c>
      <c r="BA56" s="64">
        <v>0</v>
      </c>
      <c r="BC56" s="61">
        <v>0</v>
      </c>
      <c r="BD56" s="7">
        <v>0</v>
      </c>
      <c r="BE56" s="7">
        <v>0</v>
      </c>
      <c r="BF56" s="7">
        <f t="shared" si="161"/>
        <v>0</v>
      </c>
      <c r="BG56" s="64">
        <v>0</v>
      </c>
      <c r="BI56" s="61">
        <v>0</v>
      </c>
      <c r="BJ56" s="7">
        <v>0</v>
      </c>
      <c r="BK56" s="7">
        <v>0</v>
      </c>
      <c r="BL56" s="7">
        <f t="shared" si="162"/>
        <v>0</v>
      </c>
      <c r="BM56" s="64">
        <v>0</v>
      </c>
      <c r="BO56" s="61">
        <v>0</v>
      </c>
      <c r="BP56" s="7">
        <v>0</v>
      </c>
      <c r="BQ56" s="7">
        <v>0</v>
      </c>
      <c r="BR56" s="7">
        <f t="shared" si="163"/>
        <v>0</v>
      </c>
      <c r="BS56" s="64">
        <v>0</v>
      </c>
      <c r="BU56" s="61">
        <v>0</v>
      </c>
      <c r="BV56" s="7">
        <v>0</v>
      </c>
      <c r="BW56" s="7">
        <v>0</v>
      </c>
      <c r="BX56" s="7">
        <f t="shared" si="164"/>
        <v>0</v>
      </c>
      <c r="BY56" s="64">
        <v>0</v>
      </c>
      <c r="CA56" s="61">
        <v>0</v>
      </c>
      <c r="CB56" s="7">
        <v>0</v>
      </c>
      <c r="CC56" s="7">
        <v>0</v>
      </c>
      <c r="CD56" s="7">
        <f t="shared" si="165"/>
        <v>0</v>
      </c>
      <c r="CE56" s="64">
        <v>0</v>
      </c>
      <c r="CG56" s="61">
        <v>0</v>
      </c>
      <c r="CH56" s="7">
        <v>0</v>
      </c>
      <c r="CI56" s="7">
        <v>0</v>
      </c>
      <c r="CJ56" s="7">
        <f t="shared" si="166"/>
        <v>0</v>
      </c>
      <c r="CK56" s="64">
        <v>0</v>
      </c>
      <c r="CM56" s="61">
        <v>0</v>
      </c>
      <c r="CN56" s="7">
        <v>0</v>
      </c>
      <c r="CO56" s="7">
        <v>0</v>
      </c>
      <c r="CP56" s="7">
        <f t="shared" si="167"/>
        <v>0</v>
      </c>
      <c r="CQ56" s="64">
        <v>0</v>
      </c>
      <c r="CS56" s="61">
        <v>0</v>
      </c>
      <c r="CT56" s="7">
        <v>0</v>
      </c>
      <c r="CU56" s="7">
        <v>0</v>
      </c>
      <c r="CV56" s="7">
        <f t="shared" si="168"/>
        <v>0</v>
      </c>
      <c r="CW56" s="64">
        <v>0</v>
      </c>
      <c r="CY56" s="61">
        <v>0</v>
      </c>
      <c r="CZ56" s="7">
        <v>0</v>
      </c>
      <c r="DA56" s="7">
        <v>0</v>
      </c>
      <c r="DB56" s="7">
        <f t="shared" si="169"/>
        <v>0</v>
      </c>
      <c r="DC56" s="64">
        <v>0</v>
      </c>
      <c r="DE56" s="61">
        <v>0</v>
      </c>
      <c r="DF56" s="7">
        <v>0</v>
      </c>
      <c r="DG56" s="7">
        <v>0</v>
      </c>
      <c r="DH56" s="7">
        <f t="shared" si="170"/>
        <v>0</v>
      </c>
      <c r="DI56" s="64">
        <v>0</v>
      </c>
      <c r="DK56" s="61">
        <v>0</v>
      </c>
      <c r="DL56" s="7">
        <v>0</v>
      </c>
      <c r="DM56" s="7">
        <v>0</v>
      </c>
      <c r="DN56" s="7">
        <f t="shared" si="171"/>
        <v>0</v>
      </c>
      <c r="DO56" s="64">
        <v>0</v>
      </c>
      <c r="DQ56" s="61">
        <v>0</v>
      </c>
      <c r="DR56" s="7">
        <v>0</v>
      </c>
      <c r="DS56" s="7">
        <v>0</v>
      </c>
      <c r="DT56" s="7">
        <f t="shared" si="172"/>
        <v>0</v>
      </c>
      <c r="DU56" s="64">
        <v>0</v>
      </c>
      <c r="DW56" s="61">
        <v>0</v>
      </c>
      <c r="DX56" s="7">
        <v>0</v>
      </c>
      <c r="DY56" s="7">
        <v>0</v>
      </c>
      <c r="DZ56" s="7">
        <f t="shared" si="173"/>
        <v>0</v>
      </c>
      <c r="EA56" s="64">
        <v>0</v>
      </c>
      <c r="EC56" s="61">
        <v>0</v>
      </c>
      <c r="ED56" s="7">
        <v>0</v>
      </c>
      <c r="EE56" s="7">
        <v>0</v>
      </c>
      <c r="EF56" s="7">
        <f t="shared" si="174"/>
        <v>0</v>
      </c>
      <c r="EG56" s="64">
        <v>0</v>
      </c>
      <c r="EI56" s="61">
        <v>0</v>
      </c>
      <c r="EJ56" s="7">
        <v>0</v>
      </c>
      <c r="EK56" s="7">
        <v>0</v>
      </c>
      <c r="EL56" s="7">
        <f t="shared" si="175"/>
        <v>0</v>
      </c>
      <c r="EM56" s="64">
        <v>0</v>
      </c>
      <c r="EO56" s="61">
        <v>0</v>
      </c>
      <c r="EP56" s="7">
        <v>0</v>
      </c>
      <c r="EQ56" s="7">
        <v>0</v>
      </c>
      <c r="ER56" s="7">
        <f t="shared" si="176"/>
        <v>0</v>
      </c>
      <c r="ES56" s="64">
        <v>0</v>
      </c>
      <c r="EU56" s="61">
        <v>0</v>
      </c>
      <c r="EV56" s="7">
        <v>0</v>
      </c>
      <c r="EW56" s="7">
        <v>0</v>
      </c>
      <c r="EX56" s="7">
        <f t="shared" si="177"/>
        <v>0</v>
      </c>
      <c r="EY56" s="64">
        <v>0</v>
      </c>
      <c r="FA56" s="61">
        <v>0</v>
      </c>
      <c r="FB56" s="7">
        <v>0</v>
      </c>
      <c r="FC56" s="7">
        <v>0</v>
      </c>
      <c r="FD56" s="7">
        <f t="shared" si="178"/>
        <v>0</v>
      </c>
      <c r="FE56" s="64">
        <v>0</v>
      </c>
      <c r="FG56" s="61">
        <v>0</v>
      </c>
      <c r="FH56" s="7">
        <v>0</v>
      </c>
      <c r="FI56" s="7">
        <v>0</v>
      </c>
      <c r="FJ56" s="7">
        <f t="shared" si="179"/>
        <v>0</v>
      </c>
      <c r="FK56" s="64">
        <v>0</v>
      </c>
      <c r="FM56" s="61">
        <v>0</v>
      </c>
      <c r="FN56" s="7">
        <v>0</v>
      </c>
      <c r="FO56" s="7">
        <v>0</v>
      </c>
      <c r="FP56" s="7">
        <f t="shared" si="180"/>
        <v>0</v>
      </c>
      <c r="FQ56" s="64">
        <v>0</v>
      </c>
      <c r="FS56" s="61">
        <v>0</v>
      </c>
      <c r="FT56" s="7">
        <v>0</v>
      </c>
      <c r="FU56" s="7">
        <v>0</v>
      </c>
      <c r="FV56" s="7">
        <f t="shared" si="181"/>
        <v>0</v>
      </c>
      <c r="FW56" s="64">
        <v>0</v>
      </c>
      <c r="FY56" s="61">
        <v>0</v>
      </c>
      <c r="FZ56" s="7">
        <v>0</v>
      </c>
      <c r="GA56" s="7">
        <v>0</v>
      </c>
      <c r="GB56" s="7">
        <f t="shared" si="182"/>
        <v>0</v>
      </c>
      <c r="GC56" s="64">
        <v>0</v>
      </c>
      <c r="GE56" s="61">
        <v>0</v>
      </c>
      <c r="GF56" s="7">
        <v>0</v>
      </c>
      <c r="GG56" s="7">
        <v>0</v>
      </c>
      <c r="GH56" s="7">
        <f t="shared" si="183"/>
        <v>0</v>
      </c>
      <c r="GI56" s="64">
        <v>0</v>
      </c>
      <c r="GK56" s="61">
        <v>0</v>
      </c>
      <c r="GL56" s="7">
        <v>0</v>
      </c>
      <c r="GM56" s="7">
        <v>0</v>
      </c>
      <c r="GN56" s="7">
        <f t="shared" si="184"/>
        <v>0</v>
      </c>
      <c r="GO56" s="64">
        <v>0</v>
      </c>
      <c r="GQ56" s="61">
        <v>0</v>
      </c>
      <c r="GR56" s="7">
        <v>0</v>
      </c>
      <c r="GS56" s="7">
        <v>0</v>
      </c>
      <c r="GT56" s="7">
        <f t="shared" si="185"/>
        <v>0</v>
      </c>
      <c r="GU56" s="64">
        <v>0</v>
      </c>
    </row>
    <row r="57" spans="1:203" x14ac:dyDescent="0.25">
      <c r="A57" s="42" t="s">
        <v>53</v>
      </c>
      <c r="B57" s="9" t="s">
        <v>49</v>
      </c>
      <c r="C57" s="15">
        <v>1800</v>
      </c>
      <c r="D57" s="54">
        <f t="shared" si="155"/>
        <v>382</v>
      </c>
      <c r="E57" s="56">
        <f t="shared" si="186"/>
        <v>0</v>
      </c>
      <c r="F57" s="54">
        <f t="shared" si="31"/>
        <v>1418</v>
      </c>
      <c r="G57" s="62">
        <v>21</v>
      </c>
      <c r="H57" s="49">
        <v>21</v>
      </c>
      <c r="I57" s="49">
        <v>12</v>
      </c>
      <c r="J57" s="49">
        <v>54</v>
      </c>
      <c r="K57" s="63"/>
      <c r="M57" s="62">
        <v>50</v>
      </c>
      <c r="N57" s="49">
        <v>123</v>
      </c>
      <c r="O57" s="49">
        <v>250</v>
      </c>
      <c r="P57" s="49">
        <v>423</v>
      </c>
      <c r="Q57" s="63">
        <v>0</v>
      </c>
      <c r="S57" s="62">
        <v>20</v>
      </c>
      <c r="T57" s="49">
        <v>0</v>
      </c>
      <c r="U57" s="49">
        <v>250</v>
      </c>
      <c r="V57" s="49">
        <v>135</v>
      </c>
      <c r="W57" s="63">
        <v>0</v>
      </c>
      <c r="Y57" s="62">
        <v>0</v>
      </c>
      <c r="Z57" s="49">
        <v>0</v>
      </c>
      <c r="AA57" s="49">
        <v>0</v>
      </c>
      <c r="AB57" s="49">
        <f t="shared" si="156"/>
        <v>0</v>
      </c>
      <c r="AC57" s="63">
        <v>0</v>
      </c>
      <c r="AE57" s="62">
        <v>0</v>
      </c>
      <c r="AF57" s="49">
        <v>0</v>
      </c>
      <c r="AG57" s="49">
        <v>0</v>
      </c>
      <c r="AH57" s="49">
        <f t="shared" si="157"/>
        <v>0</v>
      </c>
      <c r="AI57" s="63">
        <v>0</v>
      </c>
      <c r="AK57" s="62">
        <v>0</v>
      </c>
      <c r="AL57" s="49">
        <v>0</v>
      </c>
      <c r="AM57" s="49">
        <v>0</v>
      </c>
      <c r="AN57" s="49">
        <f t="shared" si="158"/>
        <v>0</v>
      </c>
      <c r="AO57" s="63">
        <v>0</v>
      </c>
      <c r="AQ57" s="62">
        <v>0</v>
      </c>
      <c r="AR57" s="49">
        <v>0</v>
      </c>
      <c r="AS57" s="49">
        <v>0</v>
      </c>
      <c r="AT57" s="49">
        <f t="shared" si="159"/>
        <v>0</v>
      </c>
      <c r="AU57" s="63">
        <v>0</v>
      </c>
      <c r="AW57" s="62">
        <v>0</v>
      </c>
      <c r="AX57" s="49">
        <v>0</v>
      </c>
      <c r="AY57" s="49">
        <v>0</v>
      </c>
      <c r="AZ57" s="49">
        <f t="shared" si="160"/>
        <v>0</v>
      </c>
      <c r="BA57" s="63">
        <v>0</v>
      </c>
      <c r="BC57" s="62">
        <v>0</v>
      </c>
      <c r="BD57" s="49">
        <v>0</v>
      </c>
      <c r="BE57" s="49">
        <v>0</v>
      </c>
      <c r="BF57" s="49">
        <f t="shared" si="161"/>
        <v>0</v>
      </c>
      <c r="BG57" s="63">
        <v>0</v>
      </c>
      <c r="BI57" s="62">
        <v>0</v>
      </c>
      <c r="BJ57" s="49">
        <v>0</v>
      </c>
      <c r="BK57" s="49">
        <v>0</v>
      </c>
      <c r="BL57" s="49">
        <f t="shared" si="162"/>
        <v>0</v>
      </c>
      <c r="BM57" s="63">
        <v>0</v>
      </c>
      <c r="BO57" s="62">
        <v>0</v>
      </c>
      <c r="BP57" s="49">
        <v>0</v>
      </c>
      <c r="BQ57" s="49">
        <v>0</v>
      </c>
      <c r="BR57" s="49">
        <f t="shared" si="163"/>
        <v>0</v>
      </c>
      <c r="BS57" s="63">
        <v>0</v>
      </c>
      <c r="BU57" s="62">
        <v>0</v>
      </c>
      <c r="BV57" s="49">
        <v>0</v>
      </c>
      <c r="BW57" s="49">
        <v>0</v>
      </c>
      <c r="BX57" s="49">
        <f t="shared" si="164"/>
        <v>0</v>
      </c>
      <c r="BY57" s="63">
        <v>0</v>
      </c>
      <c r="CA57" s="62">
        <v>0</v>
      </c>
      <c r="CB57" s="49">
        <v>0</v>
      </c>
      <c r="CC57" s="49">
        <v>0</v>
      </c>
      <c r="CD57" s="49">
        <f t="shared" si="165"/>
        <v>0</v>
      </c>
      <c r="CE57" s="63">
        <v>0</v>
      </c>
      <c r="CG57" s="62">
        <v>0</v>
      </c>
      <c r="CH57" s="49">
        <v>0</v>
      </c>
      <c r="CI57" s="49">
        <v>0</v>
      </c>
      <c r="CJ57" s="49">
        <f t="shared" si="166"/>
        <v>0</v>
      </c>
      <c r="CK57" s="63">
        <v>0</v>
      </c>
      <c r="CM57" s="62">
        <v>0</v>
      </c>
      <c r="CN57" s="49">
        <v>0</v>
      </c>
      <c r="CO57" s="49">
        <v>0</v>
      </c>
      <c r="CP57" s="49">
        <f t="shared" si="167"/>
        <v>0</v>
      </c>
      <c r="CQ57" s="63">
        <v>0</v>
      </c>
      <c r="CS57" s="62">
        <v>0</v>
      </c>
      <c r="CT57" s="49">
        <v>0</v>
      </c>
      <c r="CU57" s="49">
        <v>0</v>
      </c>
      <c r="CV57" s="49">
        <f t="shared" si="168"/>
        <v>0</v>
      </c>
      <c r="CW57" s="63">
        <v>0</v>
      </c>
      <c r="CY57" s="62">
        <v>0</v>
      </c>
      <c r="CZ57" s="49">
        <v>0</v>
      </c>
      <c r="DA57" s="49">
        <v>0</v>
      </c>
      <c r="DB57" s="49">
        <f t="shared" si="169"/>
        <v>0</v>
      </c>
      <c r="DC57" s="63">
        <v>0</v>
      </c>
      <c r="DE57" s="62">
        <v>0</v>
      </c>
      <c r="DF57" s="49">
        <v>0</v>
      </c>
      <c r="DG57" s="49">
        <v>0</v>
      </c>
      <c r="DH57" s="49">
        <f t="shared" si="170"/>
        <v>0</v>
      </c>
      <c r="DI57" s="63">
        <v>0</v>
      </c>
      <c r="DK57" s="62">
        <v>0</v>
      </c>
      <c r="DL57" s="49">
        <v>0</v>
      </c>
      <c r="DM57" s="49">
        <v>0</v>
      </c>
      <c r="DN57" s="49">
        <f t="shared" si="171"/>
        <v>0</v>
      </c>
      <c r="DO57" s="63">
        <v>0</v>
      </c>
      <c r="DQ57" s="62">
        <v>0</v>
      </c>
      <c r="DR57" s="49">
        <v>0</v>
      </c>
      <c r="DS57" s="49">
        <v>0</v>
      </c>
      <c r="DT57" s="49">
        <f t="shared" si="172"/>
        <v>0</v>
      </c>
      <c r="DU57" s="63">
        <v>0</v>
      </c>
      <c r="DW57" s="62">
        <v>0</v>
      </c>
      <c r="DX57" s="49">
        <v>0</v>
      </c>
      <c r="DY57" s="49">
        <v>0</v>
      </c>
      <c r="DZ57" s="49">
        <f t="shared" si="173"/>
        <v>0</v>
      </c>
      <c r="EA57" s="63">
        <v>0</v>
      </c>
      <c r="EC57" s="62">
        <v>0</v>
      </c>
      <c r="ED57" s="49">
        <v>0</v>
      </c>
      <c r="EE57" s="49">
        <v>0</v>
      </c>
      <c r="EF57" s="49">
        <f t="shared" si="174"/>
        <v>0</v>
      </c>
      <c r="EG57" s="63">
        <v>0</v>
      </c>
      <c r="EI57" s="62">
        <v>0</v>
      </c>
      <c r="EJ57" s="49">
        <v>0</v>
      </c>
      <c r="EK57" s="49">
        <v>0</v>
      </c>
      <c r="EL57" s="49">
        <f t="shared" si="175"/>
        <v>0</v>
      </c>
      <c r="EM57" s="63">
        <v>0</v>
      </c>
      <c r="EO57" s="62">
        <v>0</v>
      </c>
      <c r="EP57" s="49">
        <v>0</v>
      </c>
      <c r="EQ57" s="49">
        <v>0</v>
      </c>
      <c r="ER57" s="49">
        <f t="shared" si="176"/>
        <v>0</v>
      </c>
      <c r="ES57" s="63">
        <v>0</v>
      </c>
      <c r="EU57" s="62">
        <v>0</v>
      </c>
      <c r="EV57" s="49">
        <v>0</v>
      </c>
      <c r="EW57" s="49">
        <v>0</v>
      </c>
      <c r="EX57" s="49">
        <f t="shared" si="177"/>
        <v>0</v>
      </c>
      <c r="EY57" s="63">
        <v>0</v>
      </c>
      <c r="FA57" s="62">
        <v>0</v>
      </c>
      <c r="FB57" s="49">
        <v>0</v>
      </c>
      <c r="FC57" s="49">
        <v>0</v>
      </c>
      <c r="FD57" s="49">
        <f t="shared" si="178"/>
        <v>0</v>
      </c>
      <c r="FE57" s="63">
        <v>0</v>
      </c>
      <c r="FG57" s="62">
        <v>0</v>
      </c>
      <c r="FH57" s="49">
        <v>0</v>
      </c>
      <c r="FI57" s="49">
        <v>0</v>
      </c>
      <c r="FJ57" s="49">
        <f t="shared" si="179"/>
        <v>0</v>
      </c>
      <c r="FK57" s="63">
        <v>0</v>
      </c>
      <c r="FM57" s="62">
        <v>0</v>
      </c>
      <c r="FN57" s="49">
        <v>0</v>
      </c>
      <c r="FO57" s="49">
        <v>0</v>
      </c>
      <c r="FP57" s="49">
        <f t="shared" si="180"/>
        <v>0</v>
      </c>
      <c r="FQ57" s="63">
        <v>0</v>
      </c>
      <c r="FS57" s="62">
        <v>0</v>
      </c>
      <c r="FT57" s="49">
        <v>0</v>
      </c>
      <c r="FU57" s="49">
        <v>0</v>
      </c>
      <c r="FV57" s="49">
        <f t="shared" si="181"/>
        <v>0</v>
      </c>
      <c r="FW57" s="63">
        <v>0</v>
      </c>
      <c r="FY57" s="62">
        <v>0</v>
      </c>
      <c r="FZ57" s="49">
        <v>0</v>
      </c>
      <c r="GA57" s="49">
        <v>0</v>
      </c>
      <c r="GB57" s="49">
        <f t="shared" si="182"/>
        <v>0</v>
      </c>
      <c r="GC57" s="63">
        <v>0</v>
      </c>
      <c r="GE57" s="62">
        <v>0</v>
      </c>
      <c r="GF57" s="49">
        <v>0</v>
      </c>
      <c r="GG57" s="49">
        <v>0</v>
      </c>
      <c r="GH57" s="49">
        <f t="shared" si="183"/>
        <v>0</v>
      </c>
      <c r="GI57" s="63">
        <v>0</v>
      </c>
      <c r="GK57" s="62">
        <v>0</v>
      </c>
      <c r="GL57" s="49">
        <v>0</v>
      </c>
      <c r="GM57" s="49">
        <v>0</v>
      </c>
      <c r="GN57" s="49">
        <f t="shared" si="184"/>
        <v>0</v>
      </c>
      <c r="GO57" s="63">
        <v>0</v>
      </c>
      <c r="GQ57" s="62">
        <v>0</v>
      </c>
      <c r="GR57" s="49">
        <v>0</v>
      </c>
      <c r="GS57" s="49">
        <v>0</v>
      </c>
      <c r="GT57" s="49">
        <f t="shared" si="185"/>
        <v>0</v>
      </c>
      <c r="GU57" s="63">
        <v>0</v>
      </c>
    </row>
    <row r="58" spans="1:203" x14ac:dyDescent="0.25">
      <c r="A58" s="43" t="s">
        <v>52</v>
      </c>
      <c r="B58" s="11" t="s">
        <v>49</v>
      </c>
      <c r="C58" s="17">
        <v>1800</v>
      </c>
      <c r="D58" s="53">
        <f t="shared" si="155"/>
        <v>382</v>
      </c>
      <c r="E58" s="56">
        <f t="shared" si="186"/>
        <v>0</v>
      </c>
      <c r="F58" s="53">
        <f t="shared" si="31"/>
        <v>1418</v>
      </c>
      <c r="G58" s="61">
        <v>21</v>
      </c>
      <c r="H58" s="7">
        <v>21</v>
      </c>
      <c r="I58" s="7">
        <v>12</v>
      </c>
      <c r="J58" s="7">
        <v>54</v>
      </c>
      <c r="K58" s="64"/>
      <c r="M58" s="61">
        <v>50</v>
      </c>
      <c r="N58" s="7">
        <v>123</v>
      </c>
      <c r="O58" s="7">
        <v>250</v>
      </c>
      <c r="P58" s="7">
        <v>423</v>
      </c>
      <c r="Q58" s="64">
        <v>0</v>
      </c>
      <c r="S58" s="61">
        <v>20</v>
      </c>
      <c r="T58" s="7">
        <v>0</v>
      </c>
      <c r="U58" s="7">
        <v>250</v>
      </c>
      <c r="V58" s="7">
        <v>135</v>
      </c>
      <c r="W58" s="64">
        <v>0</v>
      </c>
      <c r="Y58" s="61">
        <v>0</v>
      </c>
      <c r="Z58" s="7">
        <v>0</v>
      </c>
      <c r="AA58" s="7">
        <v>0</v>
      </c>
      <c r="AB58" s="7">
        <f t="shared" si="156"/>
        <v>0</v>
      </c>
      <c r="AC58" s="64">
        <v>0</v>
      </c>
      <c r="AE58" s="61">
        <v>0</v>
      </c>
      <c r="AF58" s="7">
        <v>0</v>
      </c>
      <c r="AG58" s="7">
        <v>0</v>
      </c>
      <c r="AH58" s="7">
        <f t="shared" si="157"/>
        <v>0</v>
      </c>
      <c r="AI58" s="64">
        <v>0</v>
      </c>
      <c r="AK58" s="61">
        <v>0</v>
      </c>
      <c r="AL58" s="7">
        <v>0</v>
      </c>
      <c r="AM58" s="7">
        <v>0</v>
      </c>
      <c r="AN58" s="7">
        <f t="shared" si="158"/>
        <v>0</v>
      </c>
      <c r="AO58" s="64">
        <v>0</v>
      </c>
      <c r="AQ58" s="61">
        <v>0</v>
      </c>
      <c r="AR58" s="7">
        <v>0</v>
      </c>
      <c r="AS58" s="7">
        <v>0</v>
      </c>
      <c r="AT58" s="7">
        <f t="shared" si="159"/>
        <v>0</v>
      </c>
      <c r="AU58" s="64">
        <v>0</v>
      </c>
      <c r="AW58" s="61">
        <v>0</v>
      </c>
      <c r="AX58" s="7">
        <v>0</v>
      </c>
      <c r="AY58" s="7">
        <v>0</v>
      </c>
      <c r="AZ58" s="7">
        <f t="shared" si="160"/>
        <v>0</v>
      </c>
      <c r="BA58" s="64">
        <v>0</v>
      </c>
      <c r="BC58" s="61">
        <v>0</v>
      </c>
      <c r="BD58" s="7">
        <v>0</v>
      </c>
      <c r="BE58" s="7">
        <v>0</v>
      </c>
      <c r="BF58" s="7">
        <f t="shared" si="161"/>
        <v>0</v>
      </c>
      <c r="BG58" s="64">
        <v>0</v>
      </c>
      <c r="BI58" s="61">
        <v>0</v>
      </c>
      <c r="BJ58" s="7">
        <v>0</v>
      </c>
      <c r="BK58" s="7">
        <v>0</v>
      </c>
      <c r="BL58" s="7">
        <f t="shared" si="162"/>
        <v>0</v>
      </c>
      <c r="BM58" s="64">
        <v>0</v>
      </c>
      <c r="BO58" s="61">
        <v>0</v>
      </c>
      <c r="BP58" s="7">
        <v>0</v>
      </c>
      <c r="BQ58" s="7">
        <v>0</v>
      </c>
      <c r="BR58" s="7">
        <f t="shared" si="163"/>
        <v>0</v>
      </c>
      <c r="BS58" s="64">
        <v>0</v>
      </c>
      <c r="BU58" s="61">
        <v>0</v>
      </c>
      <c r="BV58" s="7">
        <v>0</v>
      </c>
      <c r="BW58" s="7">
        <v>0</v>
      </c>
      <c r="BX58" s="7">
        <f t="shared" si="164"/>
        <v>0</v>
      </c>
      <c r="BY58" s="64">
        <v>0</v>
      </c>
      <c r="CA58" s="61">
        <v>0</v>
      </c>
      <c r="CB58" s="7">
        <v>0</v>
      </c>
      <c r="CC58" s="7">
        <v>0</v>
      </c>
      <c r="CD58" s="7">
        <f t="shared" si="165"/>
        <v>0</v>
      </c>
      <c r="CE58" s="64">
        <v>0</v>
      </c>
      <c r="CG58" s="61">
        <v>0</v>
      </c>
      <c r="CH58" s="7">
        <v>0</v>
      </c>
      <c r="CI58" s="7">
        <v>0</v>
      </c>
      <c r="CJ58" s="7">
        <f t="shared" si="166"/>
        <v>0</v>
      </c>
      <c r="CK58" s="64">
        <v>0</v>
      </c>
      <c r="CM58" s="61">
        <v>0</v>
      </c>
      <c r="CN58" s="7">
        <v>0</v>
      </c>
      <c r="CO58" s="7">
        <v>0</v>
      </c>
      <c r="CP58" s="7">
        <f t="shared" si="167"/>
        <v>0</v>
      </c>
      <c r="CQ58" s="64">
        <v>0</v>
      </c>
      <c r="CS58" s="61">
        <v>0</v>
      </c>
      <c r="CT58" s="7">
        <v>0</v>
      </c>
      <c r="CU58" s="7">
        <v>0</v>
      </c>
      <c r="CV58" s="7">
        <f t="shared" si="168"/>
        <v>0</v>
      </c>
      <c r="CW58" s="64">
        <v>0</v>
      </c>
      <c r="CY58" s="61">
        <v>0</v>
      </c>
      <c r="CZ58" s="7">
        <v>0</v>
      </c>
      <c r="DA58" s="7">
        <v>0</v>
      </c>
      <c r="DB58" s="7">
        <f t="shared" si="169"/>
        <v>0</v>
      </c>
      <c r="DC58" s="64">
        <v>0</v>
      </c>
      <c r="DE58" s="61">
        <v>0</v>
      </c>
      <c r="DF58" s="7">
        <v>0</v>
      </c>
      <c r="DG58" s="7">
        <v>0</v>
      </c>
      <c r="DH58" s="7">
        <f t="shared" si="170"/>
        <v>0</v>
      </c>
      <c r="DI58" s="64">
        <v>0</v>
      </c>
      <c r="DK58" s="61">
        <v>0</v>
      </c>
      <c r="DL58" s="7">
        <v>0</v>
      </c>
      <c r="DM58" s="7">
        <v>0</v>
      </c>
      <c r="DN58" s="7">
        <f t="shared" si="171"/>
        <v>0</v>
      </c>
      <c r="DO58" s="64">
        <v>0</v>
      </c>
      <c r="DQ58" s="61">
        <v>0</v>
      </c>
      <c r="DR58" s="7">
        <v>0</v>
      </c>
      <c r="DS58" s="7">
        <v>0</v>
      </c>
      <c r="DT58" s="7">
        <f t="shared" si="172"/>
        <v>0</v>
      </c>
      <c r="DU58" s="64">
        <v>0</v>
      </c>
      <c r="DW58" s="61">
        <v>0</v>
      </c>
      <c r="DX58" s="7">
        <v>0</v>
      </c>
      <c r="DY58" s="7">
        <v>0</v>
      </c>
      <c r="DZ58" s="7">
        <f t="shared" si="173"/>
        <v>0</v>
      </c>
      <c r="EA58" s="64">
        <v>0</v>
      </c>
      <c r="EC58" s="61">
        <v>0</v>
      </c>
      <c r="ED58" s="7">
        <v>0</v>
      </c>
      <c r="EE58" s="7">
        <v>0</v>
      </c>
      <c r="EF58" s="7">
        <f t="shared" si="174"/>
        <v>0</v>
      </c>
      <c r="EG58" s="64">
        <v>0</v>
      </c>
      <c r="EI58" s="61">
        <v>0</v>
      </c>
      <c r="EJ58" s="7">
        <v>0</v>
      </c>
      <c r="EK58" s="7">
        <v>0</v>
      </c>
      <c r="EL58" s="7">
        <f t="shared" si="175"/>
        <v>0</v>
      </c>
      <c r="EM58" s="64">
        <v>0</v>
      </c>
      <c r="EO58" s="61">
        <v>0</v>
      </c>
      <c r="EP58" s="7">
        <v>0</v>
      </c>
      <c r="EQ58" s="7">
        <v>0</v>
      </c>
      <c r="ER58" s="7">
        <f t="shared" si="176"/>
        <v>0</v>
      </c>
      <c r="ES58" s="64">
        <v>0</v>
      </c>
      <c r="EU58" s="61">
        <v>0</v>
      </c>
      <c r="EV58" s="7">
        <v>0</v>
      </c>
      <c r="EW58" s="7">
        <v>0</v>
      </c>
      <c r="EX58" s="7">
        <f t="shared" si="177"/>
        <v>0</v>
      </c>
      <c r="EY58" s="64">
        <v>0</v>
      </c>
      <c r="FA58" s="61">
        <v>0</v>
      </c>
      <c r="FB58" s="7">
        <v>0</v>
      </c>
      <c r="FC58" s="7">
        <v>0</v>
      </c>
      <c r="FD58" s="7">
        <f t="shared" si="178"/>
        <v>0</v>
      </c>
      <c r="FE58" s="64">
        <v>0</v>
      </c>
      <c r="FG58" s="61">
        <v>0</v>
      </c>
      <c r="FH58" s="7">
        <v>0</v>
      </c>
      <c r="FI58" s="7">
        <v>0</v>
      </c>
      <c r="FJ58" s="7">
        <f t="shared" si="179"/>
        <v>0</v>
      </c>
      <c r="FK58" s="64">
        <v>0</v>
      </c>
      <c r="FM58" s="61">
        <v>0</v>
      </c>
      <c r="FN58" s="7">
        <v>0</v>
      </c>
      <c r="FO58" s="7">
        <v>0</v>
      </c>
      <c r="FP58" s="7">
        <f t="shared" si="180"/>
        <v>0</v>
      </c>
      <c r="FQ58" s="64">
        <v>0</v>
      </c>
      <c r="FS58" s="61">
        <v>0</v>
      </c>
      <c r="FT58" s="7">
        <v>0</v>
      </c>
      <c r="FU58" s="7">
        <v>0</v>
      </c>
      <c r="FV58" s="7">
        <f t="shared" si="181"/>
        <v>0</v>
      </c>
      <c r="FW58" s="64">
        <v>0</v>
      </c>
      <c r="FY58" s="61">
        <v>0</v>
      </c>
      <c r="FZ58" s="7">
        <v>0</v>
      </c>
      <c r="GA58" s="7">
        <v>0</v>
      </c>
      <c r="GB58" s="7">
        <f t="shared" si="182"/>
        <v>0</v>
      </c>
      <c r="GC58" s="64">
        <v>0</v>
      </c>
      <c r="GE58" s="61">
        <v>0</v>
      </c>
      <c r="GF58" s="7">
        <v>0</v>
      </c>
      <c r="GG58" s="7">
        <v>0</v>
      </c>
      <c r="GH58" s="7">
        <f t="shared" si="183"/>
        <v>0</v>
      </c>
      <c r="GI58" s="64">
        <v>0</v>
      </c>
      <c r="GK58" s="61">
        <v>0</v>
      </c>
      <c r="GL58" s="7">
        <v>0</v>
      </c>
      <c r="GM58" s="7">
        <v>0</v>
      </c>
      <c r="GN58" s="7">
        <f t="shared" si="184"/>
        <v>0</v>
      </c>
      <c r="GO58" s="64">
        <v>0</v>
      </c>
      <c r="GQ58" s="61">
        <v>0</v>
      </c>
      <c r="GR58" s="7">
        <v>0</v>
      </c>
      <c r="GS58" s="7">
        <v>0</v>
      </c>
      <c r="GT58" s="7">
        <f t="shared" si="185"/>
        <v>0</v>
      </c>
      <c r="GU58" s="64">
        <v>0</v>
      </c>
    </row>
    <row r="59" spans="1:203" x14ac:dyDescent="0.25">
      <c r="A59" s="42" t="s">
        <v>54</v>
      </c>
      <c r="B59" s="9" t="s">
        <v>49</v>
      </c>
      <c r="C59" s="15">
        <v>1800</v>
      </c>
      <c r="D59" s="54">
        <f t="shared" si="155"/>
        <v>382</v>
      </c>
      <c r="E59" s="56">
        <f t="shared" si="186"/>
        <v>0</v>
      </c>
      <c r="F59" s="54">
        <f t="shared" si="31"/>
        <v>1418</v>
      </c>
      <c r="G59" s="62">
        <v>21</v>
      </c>
      <c r="H59" s="49">
        <v>21</v>
      </c>
      <c r="I59" s="49">
        <v>12</v>
      </c>
      <c r="J59" s="49">
        <v>54</v>
      </c>
      <c r="K59" s="63"/>
      <c r="M59" s="62">
        <v>50</v>
      </c>
      <c r="N59" s="49">
        <v>123</v>
      </c>
      <c r="O59" s="49">
        <v>250</v>
      </c>
      <c r="P59" s="49">
        <v>423</v>
      </c>
      <c r="Q59" s="63">
        <v>0</v>
      </c>
      <c r="S59" s="62">
        <v>20</v>
      </c>
      <c r="T59" s="49">
        <v>0</v>
      </c>
      <c r="U59" s="49">
        <v>250</v>
      </c>
      <c r="V59" s="49">
        <v>135</v>
      </c>
      <c r="W59" s="63">
        <v>0</v>
      </c>
      <c r="Y59" s="62">
        <v>0</v>
      </c>
      <c r="Z59" s="49">
        <v>0</v>
      </c>
      <c r="AA59" s="49">
        <v>0</v>
      </c>
      <c r="AB59" s="49">
        <f t="shared" si="156"/>
        <v>0</v>
      </c>
      <c r="AC59" s="63">
        <v>0</v>
      </c>
      <c r="AE59" s="62">
        <v>0</v>
      </c>
      <c r="AF59" s="49">
        <v>0</v>
      </c>
      <c r="AG59" s="49">
        <v>0</v>
      </c>
      <c r="AH59" s="49">
        <f t="shared" si="157"/>
        <v>0</v>
      </c>
      <c r="AI59" s="63">
        <v>0</v>
      </c>
      <c r="AK59" s="62">
        <v>0</v>
      </c>
      <c r="AL59" s="49">
        <v>0</v>
      </c>
      <c r="AM59" s="49">
        <v>0</v>
      </c>
      <c r="AN59" s="49">
        <f t="shared" si="158"/>
        <v>0</v>
      </c>
      <c r="AO59" s="63">
        <v>0</v>
      </c>
      <c r="AQ59" s="62">
        <v>0</v>
      </c>
      <c r="AR59" s="49">
        <v>0</v>
      </c>
      <c r="AS59" s="49">
        <v>0</v>
      </c>
      <c r="AT59" s="49">
        <f t="shared" si="159"/>
        <v>0</v>
      </c>
      <c r="AU59" s="63">
        <v>0</v>
      </c>
      <c r="AW59" s="62">
        <v>0</v>
      </c>
      <c r="AX59" s="49">
        <v>0</v>
      </c>
      <c r="AY59" s="49">
        <v>0</v>
      </c>
      <c r="AZ59" s="49">
        <f t="shared" si="160"/>
        <v>0</v>
      </c>
      <c r="BA59" s="63">
        <v>0</v>
      </c>
      <c r="BC59" s="62">
        <v>0</v>
      </c>
      <c r="BD59" s="49">
        <v>0</v>
      </c>
      <c r="BE59" s="49">
        <v>0</v>
      </c>
      <c r="BF59" s="49">
        <f t="shared" si="161"/>
        <v>0</v>
      </c>
      <c r="BG59" s="63">
        <v>0</v>
      </c>
      <c r="BI59" s="62">
        <v>0</v>
      </c>
      <c r="BJ59" s="49">
        <v>0</v>
      </c>
      <c r="BK59" s="49">
        <v>0</v>
      </c>
      <c r="BL59" s="49">
        <f t="shared" si="162"/>
        <v>0</v>
      </c>
      <c r="BM59" s="63">
        <v>0</v>
      </c>
      <c r="BO59" s="62">
        <v>0</v>
      </c>
      <c r="BP59" s="49">
        <v>0</v>
      </c>
      <c r="BQ59" s="49">
        <v>0</v>
      </c>
      <c r="BR59" s="49">
        <f t="shared" si="163"/>
        <v>0</v>
      </c>
      <c r="BS59" s="63">
        <v>0</v>
      </c>
      <c r="BU59" s="62">
        <v>0</v>
      </c>
      <c r="BV59" s="49">
        <v>0</v>
      </c>
      <c r="BW59" s="49">
        <v>0</v>
      </c>
      <c r="BX59" s="49">
        <f t="shared" si="164"/>
        <v>0</v>
      </c>
      <c r="BY59" s="63">
        <v>0</v>
      </c>
      <c r="CA59" s="62">
        <v>0</v>
      </c>
      <c r="CB59" s="49">
        <v>0</v>
      </c>
      <c r="CC59" s="49">
        <v>0</v>
      </c>
      <c r="CD59" s="49">
        <f t="shared" si="165"/>
        <v>0</v>
      </c>
      <c r="CE59" s="63">
        <v>0</v>
      </c>
      <c r="CG59" s="62">
        <v>0</v>
      </c>
      <c r="CH59" s="49">
        <v>0</v>
      </c>
      <c r="CI59" s="49">
        <v>0</v>
      </c>
      <c r="CJ59" s="49">
        <f t="shared" si="166"/>
        <v>0</v>
      </c>
      <c r="CK59" s="63">
        <v>0</v>
      </c>
      <c r="CM59" s="62">
        <v>0</v>
      </c>
      <c r="CN59" s="49">
        <v>0</v>
      </c>
      <c r="CO59" s="49">
        <v>0</v>
      </c>
      <c r="CP59" s="49">
        <f t="shared" si="167"/>
        <v>0</v>
      </c>
      <c r="CQ59" s="63">
        <v>0</v>
      </c>
      <c r="CS59" s="62">
        <v>0</v>
      </c>
      <c r="CT59" s="49">
        <v>0</v>
      </c>
      <c r="CU59" s="49">
        <v>0</v>
      </c>
      <c r="CV59" s="49">
        <f t="shared" si="168"/>
        <v>0</v>
      </c>
      <c r="CW59" s="63">
        <v>0</v>
      </c>
      <c r="CY59" s="62">
        <v>0</v>
      </c>
      <c r="CZ59" s="49">
        <v>0</v>
      </c>
      <c r="DA59" s="49">
        <v>0</v>
      </c>
      <c r="DB59" s="49">
        <f t="shared" si="169"/>
        <v>0</v>
      </c>
      <c r="DC59" s="63">
        <v>0</v>
      </c>
      <c r="DE59" s="62">
        <v>0</v>
      </c>
      <c r="DF59" s="49">
        <v>0</v>
      </c>
      <c r="DG59" s="49">
        <v>0</v>
      </c>
      <c r="DH59" s="49">
        <f t="shared" si="170"/>
        <v>0</v>
      </c>
      <c r="DI59" s="63">
        <v>0</v>
      </c>
      <c r="DK59" s="62">
        <v>0</v>
      </c>
      <c r="DL59" s="49">
        <v>0</v>
      </c>
      <c r="DM59" s="49">
        <v>0</v>
      </c>
      <c r="DN59" s="49">
        <f t="shared" si="171"/>
        <v>0</v>
      </c>
      <c r="DO59" s="63">
        <v>0</v>
      </c>
      <c r="DQ59" s="62">
        <v>0</v>
      </c>
      <c r="DR59" s="49">
        <v>0</v>
      </c>
      <c r="DS59" s="49">
        <v>0</v>
      </c>
      <c r="DT59" s="49">
        <f t="shared" si="172"/>
        <v>0</v>
      </c>
      <c r="DU59" s="63">
        <v>0</v>
      </c>
      <c r="DW59" s="62">
        <v>0</v>
      </c>
      <c r="DX59" s="49">
        <v>0</v>
      </c>
      <c r="DY59" s="49">
        <v>0</v>
      </c>
      <c r="DZ59" s="49">
        <f t="shared" si="173"/>
        <v>0</v>
      </c>
      <c r="EA59" s="63">
        <v>0</v>
      </c>
      <c r="EC59" s="62">
        <v>0</v>
      </c>
      <c r="ED59" s="49">
        <v>0</v>
      </c>
      <c r="EE59" s="49">
        <v>0</v>
      </c>
      <c r="EF59" s="49">
        <f t="shared" si="174"/>
        <v>0</v>
      </c>
      <c r="EG59" s="63">
        <v>0</v>
      </c>
      <c r="EI59" s="62">
        <v>0</v>
      </c>
      <c r="EJ59" s="49">
        <v>0</v>
      </c>
      <c r="EK59" s="49">
        <v>0</v>
      </c>
      <c r="EL59" s="49">
        <f t="shared" si="175"/>
        <v>0</v>
      </c>
      <c r="EM59" s="63">
        <v>0</v>
      </c>
      <c r="EO59" s="62">
        <v>0</v>
      </c>
      <c r="EP59" s="49">
        <v>0</v>
      </c>
      <c r="EQ59" s="49">
        <v>0</v>
      </c>
      <c r="ER59" s="49">
        <f t="shared" si="176"/>
        <v>0</v>
      </c>
      <c r="ES59" s="63">
        <v>0</v>
      </c>
      <c r="EU59" s="62">
        <v>0</v>
      </c>
      <c r="EV59" s="49">
        <v>0</v>
      </c>
      <c r="EW59" s="49">
        <v>0</v>
      </c>
      <c r="EX59" s="49">
        <f t="shared" si="177"/>
        <v>0</v>
      </c>
      <c r="EY59" s="63">
        <v>0</v>
      </c>
      <c r="FA59" s="62">
        <v>0</v>
      </c>
      <c r="FB59" s="49">
        <v>0</v>
      </c>
      <c r="FC59" s="49">
        <v>0</v>
      </c>
      <c r="FD59" s="49">
        <f t="shared" si="178"/>
        <v>0</v>
      </c>
      <c r="FE59" s="63">
        <v>0</v>
      </c>
      <c r="FG59" s="62">
        <v>0</v>
      </c>
      <c r="FH59" s="49">
        <v>0</v>
      </c>
      <c r="FI59" s="49">
        <v>0</v>
      </c>
      <c r="FJ59" s="49">
        <f t="shared" si="179"/>
        <v>0</v>
      </c>
      <c r="FK59" s="63">
        <v>0</v>
      </c>
      <c r="FM59" s="62">
        <v>0</v>
      </c>
      <c r="FN59" s="49">
        <v>0</v>
      </c>
      <c r="FO59" s="49">
        <v>0</v>
      </c>
      <c r="FP59" s="49">
        <f t="shared" si="180"/>
        <v>0</v>
      </c>
      <c r="FQ59" s="63">
        <v>0</v>
      </c>
      <c r="FS59" s="62">
        <v>0</v>
      </c>
      <c r="FT59" s="49">
        <v>0</v>
      </c>
      <c r="FU59" s="49">
        <v>0</v>
      </c>
      <c r="FV59" s="49">
        <f t="shared" si="181"/>
        <v>0</v>
      </c>
      <c r="FW59" s="63">
        <v>0</v>
      </c>
      <c r="FY59" s="62">
        <v>0</v>
      </c>
      <c r="FZ59" s="49">
        <v>0</v>
      </c>
      <c r="GA59" s="49">
        <v>0</v>
      </c>
      <c r="GB59" s="49">
        <f t="shared" si="182"/>
        <v>0</v>
      </c>
      <c r="GC59" s="63">
        <v>0</v>
      </c>
      <c r="GE59" s="62">
        <v>0</v>
      </c>
      <c r="GF59" s="49">
        <v>0</v>
      </c>
      <c r="GG59" s="49">
        <v>0</v>
      </c>
      <c r="GH59" s="49">
        <f t="shared" si="183"/>
        <v>0</v>
      </c>
      <c r="GI59" s="63">
        <v>0</v>
      </c>
      <c r="GK59" s="62">
        <v>0</v>
      </c>
      <c r="GL59" s="49">
        <v>0</v>
      </c>
      <c r="GM59" s="49">
        <v>0</v>
      </c>
      <c r="GN59" s="49">
        <f t="shared" si="184"/>
        <v>0</v>
      </c>
      <c r="GO59" s="63">
        <v>0</v>
      </c>
      <c r="GQ59" s="62">
        <v>0</v>
      </c>
      <c r="GR59" s="49">
        <v>0</v>
      </c>
      <c r="GS59" s="49">
        <v>0</v>
      </c>
      <c r="GT59" s="49">
        <f t="shared" si="185"/>
        <v>0</v>
      </c>
      <c r="GU59" s="63">
        <v>0</v>
      </c>
    </row>
    <row r="60" spans="1:203" x14ac:dyDescent="0.25">
      <c r="A60" s="43" t="s">
        <v>55</v>
      </c>
      <c r="B60" s="11" t="s">
        <v>49</v>
      </c>
      <c r="C60" s="17">
        <v>1800</v>
      </c>
      <c r="D60" s="53">
        <f t="shared" si="155"/>
        <v>382</v>
      </c>
      <c r="E60" s="56">
        <f t="shared" si="186"/>
        <v>0</v>
      </c>
      <c r="F60" s="53">
        <f t="shared" si="31"/>
        <v>1418</v>
      </c>
      <c r="G60" s="61">
        <v>21</v>
      </c>
      <c r="H60" s="7">
        <v>21</v>
      </c>
      <c r="I60" s="7">
        <v>12</v>
      </c>
      <c r="J60" s="7">
        <v>54</v>
      </c>
      <c r="K60" s="64"/>
      <c r="M60" s="61">
        <v>50</v>
      </c>
      <c r="N60" s="7">
        <v>123</v>
      </c>
      <c r="O60" s="7">
        <v>250</v>
      </c>
      <c r="P60" s="7">
        <v>423</v>
      </c>
      <c r="Q60" s="64">
        <v>0</v>
      </c>
      <c r="S60" s="61">
        <v>20</v>
      </c>
      <c r="T60" s="7">
        <v>0</v>
      </c>
      <c r="U60" s="7">
        <v>250</v>
      </c>
      <c r="V60" s="7">
        <v>135</v>
      </c>
      <c r="W60" s="64">
        <v>0</v>
      </c>
      <c r="Y60" s="61">
        <v>0</v>
      </c>
      <c r="Z60" s="7">
        <v>0</v>
      </c>
      <c r="AA60" s="7">
        <v>0</v>
      </c>
      <c r="AB60" s="7">
        <f t="shared" si="156"/>
        <v>0</v>
      </c>
      <c r="AC60" s="64">
        <v>0</v>
      </c>
      <c r="AE60" s="61">
        <v>0</v>
      </c>
      <c r="AF60" s="7">
        <v>0</v>
      </c>
      <c r="AG60" s="7">
        <v>0</v>
      </c>
      <c r="AH60" s="7">
        <f t="shared" si="157"/>
        <v>0</v>
      </c>
      <c r="AI60" s="64">
        <v>0</v>
      </c>
      <c r="AK60" s="61">
        <v>0</v>
      </c>
      <c r="AL60" s="7">
        <v>0</v>
      </c>
      <c r="AM60" s="7">
        <v>0</v>
      </c>
      <c r="AN60" s="7">
        <f t="shared" si="158"/>
        <v>0</v>
      </c>
      <c r="AO60" s="64">
        <v>0</v>
      </c>
      <c r="AQ60" s="61">
        <v>0</v>
      </c>
      <c r="AR60" s="7">
        <v>0</v>
      </c>
      <c r="AS60" s="7">
        <v>0</v>
      </c>
      <c r="AT60" s="7">
        <f t="shared" si="159"/>
        <v>0</v>
      </c>
      <c r="AU60" s="64">
        <v>0</v>
      </c>
      <c r="AW60" s="61">
        <v>0</v>
      </c>
      <c r="AX60" s="7">
        <v>0</v>
      </c>
      <c r="AY60" s="7">
        <v>0</v>
      </c>
      <c r="AZ60" s="7">
        <f t="shared" si="160"/>
        <v>0</v>
      </c>
      <c r="BA60" s="64">
        <v>0</v>
      </c>
      <c r="BC60" s="61">
        <v>0</v>
      </c>
      <c r="BD60" s="7">
        <v>0</v>
      </c>
      <c r="BE60" s="7">
        <v>0</v>
      </c>
      <c r="BF60" s="7">
        <f t="shared" si="161"/>
        <v>0</v>
      </c>
      <c r="BG60" s="64">
        <v>0</v>
      </c>
      <c r="BI60" s="61">
        <v>0</v>
      </c>
      <c r="BJ60" s="7">
        <v>0</v>
      </c>
      <c r="BK60" s="7">
        <v>0</v>
      </c>
      <c r="BL60" s="7">
        <f t="shared" si="162"/>
        <v>0</v>
      </c>
      <c r="BM60" s="64">
        <v>0</v>
      </c>
      <c r="BO60" s="61">
        <v>0</v>
      </c>
      <c r="BP60" s="7">
        <v>0</v>
      </c>
      <c r="BQ60" s="7">
        <v>0</v>
      </c>
      <c r="BR60" s="7">
        <f t="shared" si="163"/>
        <v>0</v>
      </c>
      <c r="BS60" s="64">
        <v>0</v>
      </c>
      <c r="BU60" s="61">
        <v>0</v>
      </c>
      <c r="BV60" s="7">
        <v>0</v>
      </c>
      <c r="BW60" s="7">
        <v>0</v>
      </c>
      <c r="BX60" s="7">
        <f t="shared" si="164"/>
        <v>0</v>
      </c>
      <c r="BY60" s="64">
        <v>0</v>
      </c>
      <c r="CA60" s="61">
        <v>0</v>
      </c>
      <c r="CB60" s="7">
        <v>0</v>
      </c>
      <c r="CC60" s="7">
        <v>0</v>
      </c>
      <c r="CD60" s="7">
        <f t="shared" si="165"/>
        <v>0</v>
      </c>
      <c r="CE60" s="64">
        <v>0</v>
      </c>
      <c r="CG60" s="61">
        <v>0</v>
      </c>
      <c r="CH60" s="7">
        <v>0</v>
      </c>
      <c r="CI60" s="7">
        <v>0</v>
      </c>
      <c r="CJ60" s="7">
        <f t="shared" si="166"/>
        <v>0</v>
      </c>
      <c r="CK60" s="64">
        <v>0</v>
      </c>
      <c r="CM60" s="61">
        <v>0</v>
      </c>
      <c r="CN60" s="7">
        <v>0</v>
      </c>
      <c r="CO60" s="7">
        <v>0</v>
      </c>
      <c r="CP60" s="7">
        <f t="shared" si="167"/>
        <v>0</v>
      </c>
      <c r="CQ60" s="64">
        <v>0</v>
      </c>
      <c r="CS60" s="61">
        <v>0</v>
      </c>
      <c r="CT60" s="7">
        <v>0</v>
      </c>
      <c r="CU60" s="7">
        <v>0</v>
      </c>
      <c r="CV60" s="7">
        <f t="shared" si="168"/>
        <v>0</v>
      </c>
      <c r="CW60" s="64">
        <v>0</v>
      </c>
      <c r="CY60" s="61">
        <v>0</v>
      </c>
      <c r="CZ60" s="7">
        <v>0</v>
      </c>
      <c r="DA60" s="7">
        <v>0</v>
      </c>
      <c r="DB60" s="7">
        <f t="shared" si="169"/>
        <v>0</v>
      </c>
      <c r="DC60" s="64">
        <v>0</v>
      </c>
      <c r="DE60" s="61">
        <v>0</v>
      </c>
      <c r="DF60" s="7">
        <v>0</v>
      </c>
      <c r="DG60" s="7">
        <v>0</v>
      </c>
      <c r="DH60" s="7">
        <f t="shared" si="170"/>
        <v>0</v>
      </c>
      <c r="DI60" s="64">
        <v>0</v>
      </c>
      <c r="DK60" s="61">
        <v>0</v>
      </c>
      <c r="DL60" s="7">
        <v>0</v>
      </c>
      <c r="DM60" s="7">
        <v>0</v>
      </c>
      <c r="DN60" s="7">
        <f t="shared" si="171"/>
        <v>0</v>
      </c>
      <c r="DO60" s="64">
        <v>0</v>
      </c>
      <c r="DQ60" s="61">
        <v>0</v>
      </c>
      <c r="DR60" s="7">
        <v>0</v>
      </c>
      <c r="DS60" s="7">
        <v>0</v>
      </c>
      <c r="DT60" s="7">
        <f t="shared" si="172"/>
        <v>0</v>
      </c>
      <c r="DU60" s="64">
        <v>0</v>
      </c>
      <c r="DW60" s="61">
        <v>0</v>
      </c>
      <c r="DX60" s="7">
        <v>0</v>
      </c>
      <c r="DY60" s="7">
        <v>0</v>
      </c>
      <c r="DZ60" s="7">
        <f t="shared" si="173"/>
        <v>0</v>
      </c>
      <c r="EA60" s="64">
        <v>0</v>
      </c>
      <c r="EC60" s="61">
        <v>0</v>
      </c>
      <c r="ED60" s="7">
        <v>0</v>
      </c>
      <c r="EE60" s="7">
        <v>0</v>
      </c>
      <c r="EF60" s="7">
        <f t="shared" si="174"/>
        <v>0</v>
      </c>
      <c r="EG60" s="64">
        <v>0</v>
      </c>
      <c r="EI60" s="61">
        <v>0</v>
      </c>
      <c r="EJ60" s="7">
        <v>0</v>
      </c>
      <c r="EK60" s="7">
        <v>0</v>
      </c>
      <c r="EL60" s="7">
        <f t="shared" si="175"/>
        <v>0</v>
      </c>
      <c r="EM60" s="64">
        <v>0</v>
      </c>
      <c r="EO60" s="61">
        <v>0</v>
      </c>
      <c r="EP60" s="7">
        <v>0</v>
      </c>
      <c r="EQ60" s="7">
        <v>0</v>
      </c>
      <c r="ER60" s="7">
        <f t="shared" si="176"/>
        <v>0</v>
      </c>
      <c r="ES60" s="64">
        <v>0</v>
      </c>
      <c r="EU60" s="61">
        <v>0</v>
      </c>
      <c r="EV60" s="7">
        <v>0</v>
      </c>
      <c r="EW60" s="7">
        <v>0</v>
      </c>
      <c r="EX60" s="7">
        <f t="shared" si="177"/>
        <v>0</v>
      </c>
      <c r="EY60" s="64">
        <v>0</v>
      </c>
      <c r="FA60" s="61">
        <v>0</v>
      </c>
      <c r="FB60" s="7">
        <v>0</v>
      </c>
      <c r="FC60" s="7">
        <v>0</v>
      </c>
      <c r="FD60" s="7">
        <f t="shared" si="178"/>
        <v>0</v>
      </c>
      <c r="FE60" s="64">
        <v>0</v>
      </c>
      <c r="FG60" s="61">
        <v>0</v>
      </c>
      <c r="FH60" s="7">
        <v>0</v>
      </c>
      <c r="FI60" s="7">
        <v>0</v>
      </c>
      <c r="FJ60" s="7">
        <f t="shared" si="179"/>
        <v>0</v>
      </c>
      <c r="FK60" s="64">
        <v>0</v>
      </c>
      <c r="FM60" s="61">
        <v>0</v>
      </c>
      <c r="FN60" s="7">
        <v>0</v>
      </c>
      <c r="FO60" s="7">
        <v>0</v>
      </c>
      <c r="FP60" s="7">
        <f t="shared" si="180"/>
        <v>0</v>
      </c>
      <c r="FQ60" s="64">
        <v>0</v>
      </c>
      <c r="FS60" s="61">
        <v>0</v>
      </c>
      <c r="FT60" s="7">
        <v>0</v>
      </c>
      <c r="FU60" s="7">
        <v>0</v>
      </c>
      <c r="FV60" s="7">
        <f t="shared" si="181"/>
        <v>0</v>
      </c>
      <c r="FW60" s="64">
        <v>0</v>
      </c>
      <c r="FY60" s="61">
        <v>0</v>
      </c>
      <c r="FZ60" s="7">
        <v>0</v>
      </c>
      <c r="GA60" s="7">
        <v>0</v>
      </c>
      <c r="GB60" s="7">
        <f t="shared" si="182"/>
        <v>0</v>
      </c>
      <c r="GC60" s="64">
        <v>0</v>
      </c>
      <c r="GE60" s="61">
        <v>0</v>
      </c>
      <c r="GF60" s="7">
        <v>0</v>
      </c>
      <c r="GG60" s="7">
        <v>0</v>
      </c>
      <c r="GH60" s="7">
        <f t="shared" si="183"/>
        <v>0</v>
      </c>
      <c r="GI60" s="64">
        <v>0</v>
      </c>
      <c r="GK60" s="61">
        <v>0</v>
      </c>
      <c r="GL60" s="7">
        <v>0</v>
      </c>
      <c r="GM60" s="7">
        <v>0</v>
      </c>
      <c r="GN60" s="7">
        <f t="shared" si="184"/>
        <v>0</v>
      </c>
      <c r="GO60" s="64">
        <v>0</v>
      </c>
      <c r="GQ60" s="61">
        <v>0</v>
      </c>
      <c r="GR60" s="7">
        <v>0</v>
      </c>
      <c r="GS60" s="7">
        <v>0</v>
      </c>
      <c r="GT60" s="7">
        <f t="shared" si="185"/>
        <v>0</v>
      </c>
      <c r="GU60" s="64">
        <v>0</v>
      </c>
    </row>
    <row r="61" spans="1:203" ht="15.75" thickBot="1" x14ac:dyDescent="0.3">
      <c r="A61" s="48" t="s">
        <v>56</v>
      </c>
      <c r="B61" s="27"/>
      <c r="C61" s="17">
        <v>1800</v>
      </c>
      <c r="D61" s="54">
        <f t="shared" si="155"/>
        <v>382</v>
      </c>
      <c r="E61" s="56">
        <f t="shared" si="186"/>
        <v>0</v>
      </c>
      <c r="F61" s="54">
        <f t="shared" si="31"/>
        <v>1418</v>
      </c>
      <c r="G61" s="62">
        <v>21</v>
      </c>
      <c r="H61" s="49">
        <v>21</v>
      </c>
      <c r="I61" s="49">
        <v>12</v>
      </c>
      <c r="J61" s="49">
        <v>54</v>
      </c>
      <c r="K61" s="63"/>
      <c r="M61" s="62">
        <v>50</v>
      </c>
      <c r="N61" s="49">
        <v>123</v>
      </c>
      <c r="O61" s="49">
        <v>250</v>
      </c>
      <c r="P61" s="49">
        <v>423</v>
      </c>
      <c r="Q61" s="63">
        <v>0</v>
      </c>
      <c r="S61" s="62">
        <v>20</v>
      </c>
      <c r="T61" s="49">
        <v>0</v>
      </c>
      <c r="U61" s="49">
        <v>250</v>
      </c>
      <c r="V61" s="49">
        <v>135</v>
      </c>
      <c r="W61" s="63">
        <v>0</v>
      </c>
      <c r="Y61" s="62">
        <v>0</v>
      </c>
      <c r="Z61" s="49">
        <v>0</v>
      </c>
      <c r="AA61" s="49">
        <v>0</v>
      </c>
      <c r="AB61" s="49">
        <f t="shared" si="156"/>
        <v>0</v>
      </c>
      <c r="AC61" s="63">
        <v>0</v>
      </c>
      <c r="AE61" s="62">
        <v>0</v>
      </c>
      <c r="AF61" s="49">
        <v>0</v>
      </c>
      <c r="AG61" s="49">
        <v>0</v>
      </c>
      <c r="AH61" s="49">
        <f t="shared" si="157"/>
        <v>0</v>
      </c>
      <c r="AI61" s="63">
        <v>0</v>
      </c>
      <c r="AK61" s="62">
        <v>0</v>
      </c>
      <c r="AL61" s="49">
        <v>0</v>
      </c>
      <c r="AM61" s="49">
        <v>0</v>
      </c>
      <c r="AN61" s="49">
        <f t="shared" si="158"/>
        <v>0</v>
      </c>
      <c r="AO61" s="63">
        <v>0</v>
      </c>
      <c r="AQ61" s="62">
        <v>0</v>
      </c>
      <c r="AR61" s="49">
        <v>0</v>
      </c>
      <c r="AS61" s="49">
        <v>0</v>
      </c>
      <c r="AT61" s="49">
        <f t="shared" si="159"/>
        <v>0</v>
      </c>
      <c r="AU61" s="63">
        <v>0</v>
      </c>
      <c r="AW61" s="62">
        <v>0</v>
      </c>
      <c r="AX61" s="49">
        <v>0</v>
      </c>
      <c r="AY61" s="49">
        <v>0</v>
      </c>
      <c r="AZ61" s="49">
        <f t="shared" si="160"/>
        <v>0</v>
      </c>
      <c r="BA61" s="63">
        <v>0</v>
      </c>
      <c r="BC61" s="62">
        <v>0</v>
      </c>
      <c r="BD61" s="49">
        <v>0</v>
      </c>
      <c r="BE61" s="49">
        <v>0</v>
      </c>
      <c r="BF61" s="49">
        <f t="shared" si="161"/>
        <v>0</v>
      </c>
      <c r="BG61" s="63">
        <v>0</v>
      </c>
      <c r="BI61" s="62">
        <v>0</v>
      </c>
      <c r="BJ61" s="49">
        <v>0</v>
      </c>
      <c r="BK61" s="49">
        <v>0</v>
      </c>
      <c r="BL61" s="49">
        <f t="shared" si="162"/>
        <v>0</v>
      </c>
      <c r="BM61" s="63">
        <v>0</v>
      </c>
      <c r="BO61" s="62">
        <v>0</v>
      </c>
      <c r="BP61" s="49">
        <v>0</v>
      </c>
      <c r="BQ61" s="49">
        <v>0</v>
      </c>
      <c r="BR61" s="49">
        <f t="shared" si="163"/>
        <v>0</v>
      </c>
      <c r="BS61" s="63">
        <v>0</v>
      </c>
      <c r="BU61" s="62">
        <v>0</v>
      </c>
      <c r="BV61" s="49">
        <v>0</v>
      </c>
      <c r="BW61" s="49">
        <v>0</v>
      </c>
      <c r="BX61" s="49">
        <f t="shared" si="164"/>
        <v>0</v>
      </c>
      <c r="BY61" s="63">
        <v>0</v>
      </c>
      <c r="CA61" s="62">
        <v>0</v>
      </c>
      <c r="CB61" s="49">
        <v>0</v>
      </c>
      <c r="CC61" s="49">
        <v>0</v>
      </c>
      <c r="CD61" s="49">
        <f t="shared" si="165"/>
        <v>0</v>
      </c>
      <c r="CE61" s="63">
        <v>0</v>
      </c>
      <c r="CG61" s="62">
        <v>0</v>
      </c>
      <c r="CH61" s="49">
        <v>0</v>
      </c>
      <c r="CI61" s="49">
        <v>0</v>
      </c>
      <c r="CJ61" s="49">
        <f t="shared" si="166"/>
        <v>0</v>
      </c>
      <c r="CK61" s="63">
        <v>0</v>
      </c>
      <c r="CM61" s="62">
        <v>0</v>
      </c>
      <c r="CN61" s="49">
        <v>0</v>
      </c>
      <c r="CO61" s="49">
        <v>0</v>
      </c>
      <c r="CP61" s="49">
        <f t="shared" si="167"/>
        <v>0</v>
      </c>
      <c r="CQ61" s="63">
        <v>0</v>
      </c>
      <c r="CS61" s="62">
        <v>0</v>
      </c>
      <c r="CT61" s="49">
        <v>0</v>
      </c>
      <c r="CU61" s="49">
        <v>0</v>
      </c>
      <c r="CV61" s="49">
        <f t="shared" si="168"/>
        <v>0</v>
      </c>
      <c r="CW61" s="63">
        <v>0</v>
      </c>
      <c r="CY61" s="62">
        <v>0</v>
      </c>
      <c r="CZ61" s="49">
        <v>0</v>
      </c>
      <c r="DA61" s="49">
        <v>0</v>
      </c>
      <c r="DB61" s="49">
        <f t="shared" si="169"/>
        <v>0</v>
      </c>
      <c r="DC61" s="63">
        <v>0</v>
      </c>
      <c r="DE61" s="62">
        <v>0</v>
      </c>
      <c r="DF61" s="49">
        <v>0</v>
      </c>
      <c r="DG61" s="49">
        <v>0</v>
      </c>
      <c r="DH61" s="49">
        <f t="shared" si="170"/>
        <v>0</v>
      </c>
      <c r="DI61" s="63">
        <v>0</v>
      </c>
      <c r="DK61" s="62">
        <v>0</v>
      </c>
      <c r="DL61" s="49">
        <v>0</v>
      </c>
      <c r="DM61" s="49">
        <v>0</v>
      </c>
      <c r="DN61" s="49">
        <f t="shared" si="171"/>
        <v>0</v>
      </c>
      <c r="DO61" s="63">
        <v>0</v>
      </c>
      <c r="DQ61" s="62">
        <v>0</v>
      </c>
      <c r="DR61" s="49">
        <v>0</v>
      </c>
      <c r="DS61" s="49">
        <v>0</v>
      </c>
      <c r="DT61" s="49">
        <f t="shared" si="172"/>
        <v>0</v>
      </c>
      <c r="DU61" s="63">
        <v>0</v>
      </c>
      <c r="DW61" s="62">
        <v>0</v>
      </c>
      <c r="DX61" s="49">
        <v>0</v>
      </c>
      <c r="DY61" s="49">
        <v>0</v>
      </c>
      <c r="DZ61" s="49">
        <f t="shared" si="173"/>
        <v>0</v>
      </c>
      <c r="EA61" s="63">
        <v>0</v>
      </c>
      <c r="EC61" s="62">
        <v>0</v>
      </c>
      <c r="ED61" s="49">
        <v>0</v>
      </c>
      <c r="EE61" s="49">
        <v>0</v>
      </c>
      <c r="EF61" s="49">
        <f t="shared" si="174"/>
        <v>0</v>
      </c>
      <c r="EG61" s="63">
        <v>0</v>
      </c>
      <c r="EI61" s="62">
        <v>0</v>
      </c>
      <c r="EJ61" s="49">
        <v>0</v>
      </c>
      <c r="EK61" s="49">
        <v>0</v>
      </c>
      <c r="EL61" s="49">
        <f t="shared" si="175"/>
        <v>0</v>
      </c>
      <c r="EM61" s="63">
        <v>0</v>
      </c>
      <c r="EO61" s="62">
        <v>0</v>
      </c>
      <c r="EP61" s="49">
        <v>0</v>
      </c>
      <c r="EQ61" s="49">
        <v>0</v>
      </c>
      <c r="ER61" s="49">
        <f t="shared" si="176"/>
        <v>0</v>
      </c>
      <c r="ES61" s="63">
        <v>0</v>
      </c>
      <c r="EU61" s="62">
        <v>0</v>
      </c>
      <c r="EV61" s="49">
        <v>0</v>
      </c>
      <c r="EW61" s="49">
        <v>0</v>
      </c>
      <c r="EX61" s="49">
        <f t="shared" si="177"/>
        <v>0</v>
      </c>
      <c r="EY61" s="63">
        <v>0</v>
      </c>
      <c r="FA61" s="62">
        <v>0</v>
      </c>
      <c r="FB61" s="49">
        <v>0</v>
      </c>
      <c r="FC61" s="49">
        <v>0</v>
      </c>
      <c r="FD61" s="49">
        <f t="shared" si="178"/>
        <v>0</v>
      </c>
      <c r="FE61" s="63">
        <v>0</v>
      </c>
      <c r="FG61" s="62">
        <v>0</v>
      </c>
      <c r="FH61" s="49">
        <v>0</v>
      </c>
      <c r="FI61" s="49">
        <v>0</v>
      </c>
      <c r="FJ61" s="49">
        <f t="shared" si="179"/>
        <v>0</v>
      </c>
      <c r="FK61" s="63">
        <v>0</v>
      </c>
      <c r="FM61" s="62">
        <v>0</v>
      </c>
      <c r="FN61" s="49">
        <v>0</v>
      </c>
      <c r="FO61" s="49">
        <v>0</v>
      </c>
      <c r="FP61" s="49">
        <f t="shared" si="180"/>
        <v>0</v>
      </c>
      <c r="FQ61" s="63">
        <v>0</v>
      </c>
      <c r="FS61" s="62">
        <v>0</v>
      </c>
      <c r="FT61" s="49">
        <v>0</v>
      </c>
      <c r="FU61" s="49">
        <v>0</v>
      </c>
      <c r="FV61" s="49">
        <f t="shared" si="181"/>
        <v>0</v>
      </c>
      <c r="FW61" s="63">
        <v>0</v>
      </c>
      <c r="FY61" s="62">
        <v>0</v>
      </c>
      <c r="FZ61" s="49">
        <v>0</v>
      </c>
      <c r="GA61" s="49">
        <v>0</v>
      </c>
      <c r="GB61" s="49">
        <f t="shared" si="182"/>
        <v>0</v>
      </c>
      <c r="GC61" s="63">
        <v>0</v>
      </c>
      <c r="GE61" s="62">
        <v>0</v>
      </c>
      <c r="GF61" s="49">
        <v>0</v>
      </c>
      <c r="GG61" s="49">
        <v>0</v>
      </c>
      <c r="GH61" s="49">
        <f t="shared" si="183"/>
        <v>0</v>
      </c>
      <c r="GI61" s="63">
        <v>0</v>
      </c>
      <c r="GK61" s="62">
        <v>0</v>
      </c>
      <c r="GL61" s="49">
        <v>0</v>
      </c>
      <c r="GM61" s="49">
        <v>0</v>
      </c>
      <c r="GN61" s="49">
        <f t="shared" si="184"/>
        <v>0</v>
      </c>
      <c r="GO61" s="63">
        <v>0</v>
      </c>
      <c r="GQ61" s="62">
        <v>0</v>
      </c>
      <c r="GR61" s="49">
        <v>0</v>
      </c>
      <c r="GS61" s="49">
        <v>0</v>
      </c>
      <c r="GT61" s="49">
        <f t="shared" si="185"/>
        <v>0</v>
      </c>
      <c r="GU61" s="63">
        <v>0</v>
      </c>
    </row>
    <row r="62" spans="1:203" ht="16.5" thickBot="1" x14ac:dyDescent="0.3">
      <c r="A62" s="101" t="s">
        <v>57</v>
      </c>
      <c r="B62" s="102"/>
      <c r="C62" s="102"/>
      <c r="D62" s="67"/>
      <c r="E62" s="69"/>
      <c r="F62" s="60"/>
      <c r="G62" s="67"/>
      <c r="H62" s="68"/>
      <c r="I62" s="68"/>
      <c r="J62" s="68"/>
      <c r="K62" s="69"/>
      <c r="M62" s="67"/>
      <c r="N62" s="68"/>
      <c r="O62" s="68"/>
      <c r="P62" s="68"/>
      <c r="Q62" s="69"/>
      <c r="S62" s="67"/>
      <c r="T62" s="68"/>
      <c r="U62" s="68"/>
      <c r="V62" s="68"/>
      <c r="W62" s="69"/>
      <c r="Y62" s="67"/>
      <c r="Z62" s="68"/>
      <c r="AA62" s="68"/>
      <c r="AB62" s="68"/>
      <c r="AC62" s="69"/>
      <c r="AE62" s="67"/>
      <c r="AF62" s="68"/>
      <c r="AG62" s="68"/>
      <c r="AH62" s="68"/>
      <c r="AI62" s="69"/>
      <c r="AK62" s="67"/>
      <c r="AL62" s="68"/>
      <c r="AM62" s="68"/>
      <c r="AN62" s="68"/>
      <c r="AO62" s="69"/>
      <c r="AQ62" s="67"/>
      <c r="AR62" s="68"/>
      <c r="AS62" s="68"/>
      <c r="AT62" s="68"/>
      <c r="AU62" s="69"/>
      <c r="AW62" s="67"/>
      <c r="AX62" s="68"/>
      <c r="AY62" s="68"/>
      <c r="AZ62" s="68"/>
      <c r="BA62" s="69"/>
      <c r="BC62" s="67"/>
      <c r="BD62" s="68"/>
      <c r="BE62" s="68"/>
      <c r="BF62" s="68"/>
      <c r="BG62" s="69"/>
      <c r="BI62" s="67"/>
      <c r="BJ62" s="68"/>
      <c r="BK62" s="68"/>
      <c r="BL62" s="68"/>
      <c r="BM62" s="69"/>
      <c r="BO62" s="67"/>
      <c r="BP62" s="68"/>
      <c r="BQ62" s="68"/>
      <c r="BR62" s="68"/>
      <c r="BS62" s="69"/>
      <c r="BU62" s="67"/>
      <c r="BV62" s="68"/>
      <c r="BW62" s="68"/>
      <c r="BX62" s="68"/>
      <c r="BY62" s="69"/>
      <c r="CA62" s="67"/>
      <c r="CB62" s="68"/>
      <c r="CC62" s="68"/>
      <c r="CD62" s="68"/>
      <c r="CE62" s="69"/>
      <c r="CG62" s="67"/>
      <c r="CH62" s="68"/>
      <c r="CI62" s="68"/>
      <c r="CJ62" s="68"/>
      <c r="CK62" s="69"/>
      <c r="CM62" s="67"/>
      <c r="CN62" s="68"/>
      <c r="CO62" s="68"/>
      <c r="CP62" s="68"/>
      <c r="CQ62" s="69"/>
      <c r="CS62" s="67"/>
      <c r="CT62" s="68"/>
      <c r="CU62" s="68"/>
      <c r="CV62" s="68"/>
      <c r="CW62" s="69"/>
      <c r="CY62" s="67"/>
      <c r="CZ62" s="68"/>
      <c r="DA62" s="68"/>
      <c r="DB62" s="68"/>
      <c r="DC62" s="69"/>
      <c r="DE62" s="67"/>
      <c r="DF62" s="68"/>
      <c r="DG62" s="68"/>
      <c r="DH62" s="68"/>
      <c r="DI62" s="69"/>
      <c r="DK62" s="67"/>
      <c r="DL62" s="68"/>
      <c r="DM62" s="68"/>
      <c r="DN62" s="68"/>
      <c r="DO62" s="69"/>
      <c r="DQ62" s="67"/>
      <c r="DR62" s="68"/>
      <c r="DS62" s="68"/>
      <c r="DT62" s="68"/>
      <c r="DU62" s="69"/>
      <c r="DW62" s="67"/>
      <c r="DX62" s="68"/>
      <c r="DY62" s="68"/>
      <c r="DZ62" s="68"/>
      <c r="EA62" s="69"/>
      <c r="EC62" s="67"/>
      <c r="ED62" s="68"/>
      <c r="EE62" s="68"/>
      <c r="EF62" s="68"/>
      <c r="EG62" s="69"/>
      <c r="EI62" s="67"/>
      <c r="EJ62" s="68"/>
      <c r="EK62" s="68"/>
      <c r="EL62" s="68"/>
      <c r="EM62" s="69"/>
      <c r="EO62" s="67"/>
      <c r="EP62" s="68"/>
      <c r="EQ62" s="68"/>
      <c r="ER62" s="68"/>
      <c r="ES62" s="69"/>
      <c r="EU62" s="67"/>
      <c r="EV62" s="68"/>
      <c r="EW62" s="68"/>
      <c r="EX62" s="68"/>
      <c r="EY62" s="69"/>
      <c r="FA62" s="67"/>
      <c r="FB62" s="68"/>
      <c r="FC62" s="68"/>
      <c r="FD62" s="68"/>
      <c r="FE62" s="69"/>
      <c r="FG62" s="67"/>
      <c r="FH62" s="68"/>
      <c r="FI62" s="68"/>
      <c r="FJ62" s="68"/>
      <c r="FK62" s="69"/>
      <c r="FM62" s="67"/>
      <c r="FN62" s="68"/>
      <c r="FO62" s="68"/>
      <c r="FP62" s="68"/>
      <c r="FQ62" s="69"/>
      <c r="FS62" s="67"/>
      <c r="FT62" s="68"/>
      <c r="FU62" s="68"/>
      <c r="FV62" s="68"/>
      <c r="FW62" s="69"/>
      <c r="FY62" s="67"/>
      <c r="FZ62" s="68"/>
      <c r="GA62" s="68"/>
      <c r="GB62" s="68"/>
      <c r="GC62" s="69"/>
      <c r="GE62" s="67"/>
      <c r="GF62" s="68"/>
      <c r="GG62" s="68"/>
      <c r="GH62" s="68"/>
      <c r="GI62" s="69"/>
      <c r="GK62" s="67"/>
      <c r="GL62" s="68"/>
      <c r="GM62" s="68"/>
      <c r="GN62" s="68"/>
      <c r="GO62" s="69"/>
      <c r="GQ62" s="67"/>
      <c r="GR62" s="68"/>
      <c r="GS62" s="68"/>
      <c r="GT62" s="68"/>
      <c r="GU62" s="69"/>
    </row>
    <row r="63" spans="1:203" x14ac:dyDescent="0.25">
      <c r="A63" s="49" t="s">
        <v>58</v>
      </c>
      <c r="B63" s="22">
        <v>350</v>
      </c>
      <c r="C63" s="10">
        <v>1800</v>
      </c>
      <c r="D63" s="54">
        <f t="shared" si="155"/>
        <v>382</v>
      </c>
      <c r="E63" s="56">
        <f>COUNTIF(G63:ABF63,"Yes")</f>
        <v>0</v>
      </c>
      <c r="F63" s="54">
        <f>(C63*(E63+1))-D63</f>
        <v>1418</v>
      </c>
      <c r="G63" s="62">
        <v>21</v>
      </c>
      <c r="H63" s="49">
        <v>21</v>
      </c>
      <c r="I63" s="49">
        <v>12</v>
      </c>
      <c r="J63" s="49">
        <v>54</v>
      </c>
      <c r="K63" s="63"/>
      <c r="M63" s="62">
        <v>50</v>
      </c>
      <c r="N63" s="49">
        <v>123</v>
      </c>
      <c r="O63" s="49">
        <v>250</v>
      </c>
      <c r="P63" s="49">
        <v>423</v>
      </c>
      <c r="Q63" s="63">
        <v>0</v>
      </c>
      <c r="S63" s="62">
        <v>20</v>
      </c>
      <c r="T63" s="49">
        <v>0</v>
      </c>
      <c r="U63" s="49">
        <v>250</v>
      </c>
      <c r="V63" s="49">
        <v>135</v>
      </c>
      <c r="W63" s="63">
        <v>0</v>
      </c>
      <c r="Y63" s="62">
        <v>0</v>
      </c>
      <c r="Z63" s="49">
        <v>0</v>
      </c>
      <c r="AA63" s="49">
        <v>0</v>
      </c>
      <c r="AB63" s="49">
        <f t="shared" ref="AB63:AB70" si="187">SUM(Y63:AA63)</f>
        <v>0</v>
      </c>
      <c r="AC63" s="63">
        <v>0</v>
      </c>
      <c r="AE63" s="62">
        <v>0</v>
      </c>
      <c r="AF63" s="49">
        <v>0</v>
      </c>
      <c r="AG63" s="49">
        <v>0</v>
      </c>
      <c r="AH63" s="49">
        <f t="shared" ref="AH63:AH70" si="188">SUM(AE63:AG63)</f>
        <v>0</v>
      </c>
      <c r="AI63" s="63">
        <v>0</v>
      </c>
      <c r="AK63" s="62">
        <v>0</v>
      </c>
      <c r="AL63" s="49">
        <v>0</v>
      </c>
      <c r="AM63" s="49">
        <v>0</v>
      </c>
      <c r="AN63" s="49">
        <f t="shared" ref="AN63:AN70" si="189">SUM(AK63:AM63)</f>
        <v>0</v>
      </c>
      <c r="AO63" s="63">
        <v>0</v>
      </c>
      <c r="AQ63" s="62">
        <v>0</v>
      </c>
      <c r="AR63" s="49">
        <v>0</v>
      </c>
      <c r="AS63" s="49">
        <v>0</v>
      </c>
      <c r="AT63" s="49">
        <f t="shared" ref="AT63:AT70" si="190">SUM(AQ63:AS63)</f>
        <v>0</v>
      </c>
      <c r="AU63" s="63">
        <v>0</v>
      </c>
      <c r="AW63" s="62">
        <v>0</v>
      </c>
      <c r="AX63" s="49">
        <v>0</v>
      </c>
      <c r="AY63" s="49">
        <v>0</v>
      </c>
      <c r="AZ63" s="49">
        <f t="shared" ref="AZ63:AZ70" si="191">SUM(AW63:AY63)</f>
        <v>0</v>
      </c>
      <c r="BA63" s="63">
        <v>0</v>
      </c>
      <c r="BC63" s="62">
        <v>0</v>
      </c>
      <c r="BD63" s="49">
        <v>0</v>
      </c>
      <c r="BE63" s="49">
        <v>0</v>
      </c>
      <c r="BF63" s="49">
        <f t="shared" ref="BF63:BF70" si="192">SUM(BC63:BE63)</f>
        <v>0</v>
      </c>
      <c r="BG63" s="63">
        <v>0</v>
      </c>
      <c r="BI63" s="62">
        <v>0</v>
      </c>
      <c r="BJ63" s="49">
        <v>0</v>
      </c>
      <c r="BK63" s="49">
        <v>0</v>
      </c>
      <c r="BL63" s="49">
        <f t="shared" ref="BL63:BL70" si="193">SUM(BI63:BK63)</f>
        <v>0</v>
      </c>
      <c r="BM63" s="63">
        <v>0</v>
      </c>
      <c r="BO63" s="62">
        <v>0</v>
      </c>
      <c r="BP63" s="49">
        <v>0</v>
      </c>
      <c r="BQ63" s="49">
        <v>0</v>
      </c>
      <c r="BR63" s="49">
        <f t="shared" ref="BR63:BR70" si="194">SUM(BO63:BQ63)</f>
        <v>0</v>
      </c>
      <c r="BS63" s="63">
        <v>0</v>
      </c>
      <c r="BU63" s="62">
        <v>0</v>
      </c>
      <c r="BV63" s="49">
        <v>0</v>
      </c>
      <c r="BW63" s="49">
        <v>0</v>
      </c>
      <c r="BX63" s="49">
        <f t="shared" ref="BX63:BX70" si="195">SUM(BU63:BW63)</f>
        <v>0</v>
      </c>
      <c r="BY63" s="63">
        <v>0</v>
      </c>
      <c r="CA63" s="62">
        <v>0</v>
      </c>
      <c r="CB63" s="49">
        <v>0</v>
      </c>
      <c r="CC63" s="49">
        <v>0</v>
      </c>
      <c r="CD63" s="49">
        <f t="shared" ref="CD63:CD70" si="196">SUM(CA63:CC63)</f>
        <v>0</v>
      </c>
      <c r="CE63" s="63">
        <v>0</v>
      </c>
      <c r="CG63" s="62">
        <v>0</v>
      </c>
      <c r="CH63" s="49">
        <v>0</v>
      </c>
      <c r="CI63" s="49">
        <v>0</v>
      </c>
      <c r="CJ63" s="49">
        <f t="shared" ref="CJ63:CJ70" si="197">SUM(CG63:CI63)</f>
        <v>0</v>
      </c>
      <c r="CK63" s="63">
        <v>0</v>
      </c>
      <c r="CM63" s="62">
        <v>0</v>
      </c>
      <c r="CN63" s="49">
        <v>0</v>
      </c>
      <c r="CO63" s="49">
        <v>0</v>
      </c>
      <c r="CP63" s="49">
        <f t="shared" ref="CP63:CP70" si="198">SUM(CM63:CO63)</f>
        <v>0</v>
      </c>
      <c r="CQ63" s="63">
        <v>0</v>
      </c>
      <c r="CS63" s="62">
        <v>0</v>
      </c>
      <c r="CT63" s="49">
        <v>0</v>
      </c>
      <c r="CU63" s="49">
        <v>0</v>
      </c>
      <c r="CV63" s="49">
        <f t="shared" ref="CV63:CV70" si="199">SUM(CS63:CU63)</f>
        <v>0</v>
      </c>
      <c r="CW63" s="63">
        <v>0</v>
      </c>
      <c r="CY63" s="62">
        <v>0</v>
      </c>
      <c r="CZ63" s="49">
        <v>0</v>
      </c>
      <c r="DA63" s="49">
        <v>0</v>
      </c>
      <c r="DB63" s="49">
        <f t="shared" ref="DB63:DB70" si="200">SUM(CY63:DA63)</f>
        <v>0</v>
      </c>
      <c r="DC63" s="63">
        <v>0</v>
      </c>
      <c r="DE63" s="62">
        <v>0</v>
      </c>
      <c r="DF63" s="49">
        <v>0</v>
      </c>
      <c r="DG63" s="49">
        <v>0</v>
      </c>
      <c r="DH63" s="49">
        <f t="shared" ref="DH63:DH70" si="201">SUM(DE63:DG63)</f>
        <v>0</v>
      </c>
      <c r="DI63" s="63">
        <v>0</v>
      </c>
      <c r="DK63" s="62">
        <v>0</v>
      </c>
      <c r="DL63" s="49">
        <v>0</v>
      </c>
      <c r="DM63" s="49">
        <v>0</v>
      </c>
      <c r="DN63" s="49">
        <f t="shared" ref="DN63:DN70" si="202">SUM(DK63:DM63)</f>
        <v>0</v>
      </c>
      <c r="DO63" s="63">
        <v>0</v>
      </c>
      <c r="DQ63" s="62">
        <v>0</v>
      </c>
      <c r="DR63" s="49">
        <v>0</v>
      </c>
      <c r="DS63" s="49">
        <v>0</v>
      </c>
      <c r="DT63" s="49">
        <f t="shared" ref="DT63:DT70" si="203">SUM(DQ63:DS63)</f>
        <v>0</v>
      </c>
      <c r="DU63" s="63">
        <v>0</v>
      </c>
      <c r="DW63" s="62">
        <v>0</v>
      </c>
      <c r="DX63" s="49">
        <v>0</v>
      </c>
      <c r="DY63" s="49">
        <v>0</v>
      </c>
      <c r="DZ63" s="49">
        <f t="shared" ref="DZ63:DZ70" si="204">SUM(DW63:DY63)</f>
        <v>0</v>
      </c>
      <c r="EA63" s="63">
        <v>0</v>
      </c>
      <c r="EC63" s="62">
        <v>0</v>
      </c>
      <c r="ED63" s="49">
        <v>0</v>
      </c>
      <c r="EE63" s="49">
        <v>0</v>
      </c>
      <c r="EF63" s="49">
        <f t="shared" ref="EF63:EF70" si="205">SUM(EC63:EE63)</f>
        <v>0</v>
      </c>
      <c r="EG63" s="63">
        <v>0</v>
      </c>
      <c r="EI63" s="62">
        <v>0</v>
      </c>
      <c r="EJ63" s="49">
        <v>0</v>
      </c>
      <c r="EK63" s="49">
        <v>0</v>
      </c>
      <c r="EL63" s="49">
        <f t="shared" ref="EL63:EL70" si="206">SUM(EI63:EK63)</f>
        <v>0</v>
      </c>
      <c r="EM63" s="63">
        <v>0</v>
      </c>
      <c r="EO63" s="62">
        <v>0</v>
      </c>
      <c r="EP63" s="49">
        <v>0</v>
      </c>
      <c r="EQ63" s="49">
        <v>0</v>
      </c>
      <c r="ER63" s="49">
        <f t="shared" ref="ER63:ER70" si="207">SUM(EO63:EQ63)</f>
        <v>0</v>
      </c>
      <c r="ES63" s="63">
        <v>0</v>
      </c>
      <c r="EU63" s="62">
        <v>0</v>
      </c>
      <c r="EV63" s="49">
        <v>0</v>
      </c>
      <c r="EW63" s="49">
        <v>0</v>
      </c>
      <c r="EX63" s="49">
        <f t="shared" ref="EX63:EX70" si="208">SUM(EU63:EW63)</f>
        <v>0</v>
      </c>
      <c r="EY63" s="63">
        <v>0</v>
      </c>
      <c r="FA63" s="62">
        <v>0</v>
      </c>
      <c r="FB63" s="49">
        <v>0</v>
      </c>
      <c r="FC63" s="49">
        <v>0</v>
      </c>
      <c r="FD63" s="49">
        <f t="shared" ref="FD63:FD70" si="209">SUM(FA63:FC63)</f>
        <v>0</v>
      </c>
      <c r="FE63" s="63">
        <v>0</v>
      </c>
      <c r="FG63" s="62">
        <v>0</v>
      </c>
      <c r="FH63" s="49">
        <v>0</v>
      </c>
      <c r="FI63" s="49">
        <v>0</v>
      </c>
      <c r="FJ63" s="49">
        <f t="shared" ref="FJ63:FJ70" si="210">SUM(FG63:FI63)</f>
        <v>0</v>
      </c>
      <c r="FK63" s="63">
        <v>0</v>
      </c>
      <c r="FM63" s="62">
        <v>0</v>
      </c>
      <c r="FN63" s="49">
        <v>0</v>
      </c>
      <c r="FO63" s="49">
        <v>0</v>
      </c>
      <c r="FP63" s="49">
        <f t="shared" ref="FP63:FP70" si="211">SUM(FM63:FO63)</f>
        <v>0</v>
      </c>
      <c r="FQ63" s="63">
        <v>0</v>
      </c>
      <c r="FS63" s="62">
        <v>0</v>
      </c>
      <c r="FT63" s="49">
        <v>0</v>
      </c>
      <c r="FU63" s="49">
        <v>0</v>
      </c>
      <c r="FV63" s="49">
        <f t="shared" ref="FV63:FV70" si="212">SUM(FS63:FU63)</f>
        <v>0</v>
      </c>
      <c r="FW63" s="63">
        <v>0</v>
      </c>
      <c r="FY63" s="62">
        <v>0</v>
      </c>
      <c r="FZ63" s="49">
        <v>0</v>
      </c>
      <c r="GA63" s="49">
        <v>0</v>
      </c>
      <c r="GB63" s="49">
        <f t="shared" ref="GB63:GB70" si="213">SUM(FY63:GA63)</f>
        <v>0</v>
      </c>
      <c r="GC63" s="63">
        <v>0</v>
      </c>
      <c r="GE63" s="62">
        <v>0</v>
      </c>
      <c r="GF63" s="49">
        <v>0</v>
      </c>
      <c r="GG63" s="49">
        <v>0</v>
      </c>
      <c r="GH63" s="49">
        <f t="shared" ref="GH63:GH70" si="214">SUM(GE63:GG63)</f>
        <v>0</v>
      </c>
      <c r="GI63" s="63">
        <v>0</v>
      </c>
      <c r="GK63" s="62">
        <v>0</v>
      </c>
      <c r="GL63" s="49">
        <v>0</v>
      </c>
      <c r="GM63" s="49">
        <v>0</v>
      </c>
      <c r="GN63" s="49">
        <f t="shared" ref="GN63:GN70" si="215">SUM(GK63:GM63)</f>
        <v>0</v>
      </c>
      <c r="GO63" s="63">
        <v>0</v>
      </c>
      <c r="GQ63" s="62">
        <v>0</v>
      </c>
      <c r="GR63" s="49">
        <v>0</v>
      </c>
      <c r="GS63" s="49">
        <v>0</v>
      </c>
      <c r="GT63" s="49">
        <f t="shared" ref="GT63:GT70" si="216">SUM(GQ63:GS63)</f>
        <v>0</v>
      </c>
      <c r="GU63" s="63">
        <v>0</v>
      </c>
    </row>
    <row r="64" spans="1:203" x14ac:dyDescent="0.25">
      <c r="A64" s="7" t="s">
        <v>59</v>
      </c>
      <c r="B64" s="21">
        <v>350</v>
      </c>
      <c r="C64" s="8">
        <v>1800</v>
      </c>
      <c r="D64" s="53">
        <f t="shared" si="155"/>
        <v>382</v>
      </c>
      <c r="E64" s="56">
        <f t="shared" ref="E64:E70" si="217">COUNTIF(G64:ABF64,"Yes")</f>
        <v>0</v>
      </c>
      <c r="F64" s="53">
        <f t="shared" ref="F64:F70" si="218">(C64*(E64+1))-D64</f>
        <v>1418</v>
      </c>
      <c r="G64" s="61">
        <v>21</v>
      </c>
      <c r="H64" s="7">
        <v>21</v>
      </c>
      <c r="I64" s="7">
        <v>12</v>
      </c>
      <c r="J64" s="7">
        <v>54</v>
      </c>
      <c r="K64" s="64"/>
      <c r="M64" s="61">
        <v>50</v>
      </c>
      <c r="N64" s="7">
        <v>123</v>
      </c>
      <c r="O64" s="7">
        <v>250</v>
      </c>
      <c r="P64" s="7">
        <v>423</v>
      </c>
      <c r="Q64" s="64">
        <v>0</v>
      </c>
      <c r="S64" s="61">
        <v>20</v>
      </c>
      <c r="T64" s="7">
        <v>0</v>
      </c>
      <c r="U64" s="7">
        <v>250</v>
      </c>
      <c r="V64" s="7">
        <v>135</v>
      </c>
      <c r="W64" s="64">
        <v>0</v>
      </c>
      <c r="Y64" s="61">
        <v>0</v>
      </c>
      <c r="Z64" s="7">
        <v>0</v>
      </c>
      <c r="AA64" s="7">
        <v>0</v>
      </c>
      <c r="AB64" s="7">
        <f t="shared" si="187"/>
        <v>0</v>
      </c>
      <c r="AC64" s="64">
        <v>0</v>
      </c>
      <c r="AE64" s="61">
        <v>0</v>
      </c>
      <c r="AF64" s="7">
        <v>0</v>
      </c>
      <c r="AG64" s="7">
        <v>0</v>
      </c>
      <c r="AH64" s="7">
        <f t="shared" si="188"/>
        <v>0</v>
      </c>
      <c r="AI64" s="64">
        <v>0</v>
      </c>
      <c r="AK64" s="61">
        <v>0</v>
      </c>
      <c r="AL64" s="7">
        <v>0</v>
      </c>
      <c r="AM64" s="7">
        <v>0</v>
      </c>
      <c r="AN64" s="7">
        <f t="shared" si="189"/>
        <v>0</v>
      </c>
      <c r="AO64" s="64">
        <v>0</v>
      </c>
      <c r="AQ64" s="61">
        <v>0</v>
      </c>
      <c r="AR64" s="7">
        <v>0</v>
      </c>
      <c r="AS64" s="7">
        <v>0</v>
      </c>
      <c r="AT64" s="7">
        <f t="shared" si="190"/>
        <v>0</v>
      </c>
      <c r="AU64" s="64">
        <v>0</v>
      </c>
      <c r="AW64" s="61">
        <v>0</v>
      </c>
      <c r="AX64" s="7">
        <v>0</v>
      </c>
      <c r="AY64" s="7">
        <v>0</v>
      </c>
      <c r="AZ64" s="7">
        <f t="shared" si="191"/>
        <v>0</v>
      </c>
      <c r="BA64" s="64">
        <v>0</v>
      </c>
      <c r="BC64" s="61">
        <v>0</v>
      </c>
      <c r="BD64" s="7">
        <v>0</v>
      </c>
      <c r="BE64" s="7">
        <v>0</v>
      </c>
      <c r="BF64" s="7">
        <f t="shared" si="192"/>
        <v>0</v>
      </c>
      <c r="BG64" s="64">
        <v>0</v>
      </c>
      <c r="BI64" s="61">
        <v>0</v>
      </c>
      <c r="BJ64" s="7">
        <v>0</v>
      </c>
      <c r="BK64" s="7">
        <v>0</v>
      </c>
      <c r="BL64" s="7">
        <f t="shared" si="193"/>
        <v>0</v>
      </c>
      <c r="BM64" s="64">
        <v>0</v>
      </c>
      <c r="BO64" s="61">
        <v>0</v>
      </c>
      <c r="BP64" s="7">
        <v>0</v>
      </c>
      <c r="BQ64" s="7">
        <v>0</v>
      </c>
      <c r="BR64" s="7">
        <f t="shared" si="194"/>
        <v>0</v>
      </c>
      <c r="BS64" s="64">
        <v>0</v>
      </c>
      <c r="BU64" s="61">
        <v>0</v>
      </c>
      <c r="BV64" s="7">
        <v>0</v>
      </c>
      <c r="BW64" s="7">
        <v>0</v>
      </c>
      <c r="BX64" s="7">
        <f t="shared" si="195"/>
        <v>0</v>
      </c>
      <c r="BY64" s="64">
        <v>0</v>
      </c>
      <c r="CA64" s="61">
        <v>0</v>
      </c>
      <c r="CB64" s="7">
        <v>0</v>
      </c>
      <c r="CC64" s="7">
        <v>0</v>
      </c>
      <c r="CD64" s="7">
        <f t="shared" si="196"/>
        <v>0</v>
      </c>
      <c r="CE64" s="64">
        <v>0</v>
      </c>
      <c r="CG64" s="61">
        <v>0</v>
      </c>
      <c r="CH64" s="7">
        <v>0</v>
      </c>
      <c r="CI64" s="7">
        <v>0</v>
      </c>
      <c r="CJ64" s="7">
        <f t="shared" si="197"/>
        <v>0</v>
      </c>
      <c r="CK64" s="64">
        <v>0</v>
      </c>
      <c r="CM64" s="61">
        <v>0</v>
      </c>
      <c r="CN64" s="7">
        <v>0</v>
      </c>
      <c r="CO64" s="7">
        <v>0</v>
      </c>
      <c r="CP64" s="7">
        <f t="shared" si="198"/>
        <v>0</v>
      </c>
      <c r="CQ64" s="64">
        <v>0</v>
      </c>
      <c r="CS64" s="61">
        <v>0</v>
      </c>
      <c r="CT64" s="7">
        <v>0</v>
      </c>
      <c r="CU64" s="7">
        <v>0</v>
      </c>
      <c r="CV64" s="7">
        <f t="shared" si="199"/>
        <v>0</v>
      </c>
      <c r="CW64" s="64">
        <v>0</v>
      </c>
      <c r="CY64" s="61">
        <v>0</v>
      </c>
      <c r="CZ64" s="7">
        <v>0</v>
      </c>
      <c r="DA64" s="7">
        <v>0</v>
      </c>
      <c r="DB64" s="7">
        <f t="shared" si="200"/>
        <v>0</v>
      </c>
      <c r="DC64" s="64">
        <v>0</v>
      </c>
      <c r="DE64" s="61">
        <v>0</v>
      </c>
      <c r="DF64" s="7">
        <v>0</v>
      </c>
      <c r="DG64" s="7">
        <v>0</v>
      </c>
      <c r="DH64" s="7">
        <f t="shared" si="201"/>
        <v>0</v>
      </c>
      <c r="DI64" s="64">
        <v>0</v>
      </c>
      <c r="DK64" s="61">
        <v>0</v>
      </c>
      <c r="DL64" s="7">
        <v>0</v>
      </c>
      <c r="DM64" s="7">
        <v>0</v>
      </c>
      <c r="DN64" s="7">
        <f t="shared" si="202"/>
        <v>0</v>
      </c>
      <c r="DO64" s="64">
        <v>0</v>
      </c>
      <c r="DQ64" s="61">
        <v>0</v>
      </c>
      <c r="DR64" s="7">
        <v>0</v>
      </c>
      <c r="DS64" s="7">
        <v>0</v>
      </c>
      <c r="DT64" s="7">
        <f t="shared" si="203"/>
        <v>0</v>
      </c>
      <c r="DU64" s="64">
        <v>0</v>
      </c>
      <c r="DW64" s="61">
        <v>0</v>
      </c>
      <c r="DX64" s="7">
        <v>0</v>
      </c>
      <c r="DY64" s="7">
        <v>0</v>
      </c>
      <c r="DZ64" s="7">
        <f t="shared" si="204"/>
        <v>0</v>
      </c>
      <c r="EA64" s="64">
        <v>0</v>
      </c>
      <c r="EC64" s="61">
        <v>0</v>
      </c>
      <c r="ED64" s="7">
        <v>0</v>
      </c>
      <c r="EE64" s="7">
        <v>0</v>
      </c>
      <c r="EF64" s="7">
        <f t="shared" si="205"/>
        <v>0</v>
      </c>
      <c r="EG64" s="64">
        <v>0</v>
      </c>
      <c r="EI64" s="61">
        <v>0</v>
      </c>
      <c r="EJ64" s="7">
        <v>0</v>
      </c>
      <c r="EK64" s="7">
        <v>0</v>
      </c>
      <c r="EL64" s="7">
        <f t="shared" si="206"/>
        <v>0</v>
      </c>
      <c r="EM64" s="64">
        <v>0</v>
      </c>
      <c r="EO64" s="61">
        <v>0</v>
      </c>
      <c r="EP64" s="7">
        <v>0</v>
      </c>
      <c r="EQ64" s="7">
        <v>0</v>
      </c>
      <c r="ER64" s="7">
        <f t="shared" si="207"/>
        <v>0</v>
      </c>
      <c r="ES64" s="64">
        <v>0</v>
      </c>
      <c r="EU64" s="61">
        <v>0</v>
      </c>
      <c r="EV64" s="7">
        <v>0</v>
      </c>
      <c r="EW64" s="7">
        <v>0</v>
      </c>
      <c r="EX64" s="7">
        <f t="shared" si="208"/>
        <v>0</v>
      </c>
      <c r="EY64" s="64">
        <v>0</v>
      </c>
      <c r="FA64" s="61">
        <v>0</v>
      </c>
      <c r="FB64" s="7">
        <v>0</v>
      </c>
      <c r="FC64" s="7">
        <v>0</v>
      </c>
      <c r="FD64" s="7">
        <f t="shared" si="209"/>
        <v>0</v>
      </c>
      <c r="FE64" s="64">
        <v>0</v>
      </c>
      <c r="FG64" s="61">
        <v>0</v>
      </c>
      <c r="FH64" s="7">
        <v>0</v>
      </c>
      <c r="FI64" s="7">
        <v>0</v>
      </c>
      <c r="FJ64" s="7">
        <f t="shared" si="210"/>
        <v>0</v>
      </c>
      <c r="FK64" s="64">
        <v>0</v>
      </c>
      <c r="FM64" s="61">
        <v>0</v>
      </c>
      <c r="FN64" s="7">
        <v>0</v>
      </c>
      <c r="FO64" s="7">
        <v>0</v>
      </c>
      <c r="FP64" s="7">
        <f t="shared" si="211"/>
        <v>0</v>
      </c>
      <c r="FQ64" s="64">
        <v>0</v>
      </c>
      <c r="FS64" s="61">
        <v>0</v>
      </c>
      <c r="FT64" s="7">
        <v>0</v>
      </c>
      <c r="FU64" s="7">
        <v>0</v>
      </c>
      <c r="FV64" s="7">
        <f t="shared" si="212"/>
        <v>0</v>
      </c>
      <c r="FW64" s="64">
        <v>0</v>
      </c>
      <c r="FY64" s="61">
        <v>0</v>
      </c>
      <c r="FZ64" s="7">
        <v>0</v>
      </c>
      <c r="GA64" s="7">
        <v>0</v>
      </c>
      <c r="GB64" s="7">
        <f t="shared" si="213"/>
        <v>0</v>
      </c>
      <c r="GC64" s="64">
        <v>0</v>
      </c>
      <c r="GE64" s="61">
        <v>0</v>
      </c>
      <c r="GF64" s="7">
        <v>0</v>
      </c>
      <c r="GG64" s="7">
        <v>0</v>
      </c>
      <c r="GH64" s="7">
        <f t="shared" si="214"/>
        <v>0</v>
      </c>
      <c r="GI64" s="64">
        <v>0</v>
      </c>
      <c r="GK64" s="61">
        <v>0</v>
      </c>
      <c r="GL64" s="7">
        <v>0</v>
      </c>
      <c r="GM64" s="7">
        <v>0</v>
      </c>
      <c r="GN64" s="7">
        <f t="shared" si="215"/>
        <v>0</v>
      </c>
      <c r="GO64" s="64">
        <v>0</v>
      </c>
      <c r="GQ64" s="61">
        <v>0</v>
      </c>
      <c r="GR64" s="7">
        <v>0</v>
      </c>
      <c r="GS64" s="7">
        <v>0</v>
      </c>
      <c r="GT64" s="7">
        <f t="shared" si="216"/>
        <v>0</v>
      </c>
      <c r="GU64" s="64">
        <v>0</v>
      </c>
    </row>
    <row r="65" spans="1:203" x14ac:dyDescent="0.25">
      <c r="A65" s="49" t="s">
        <v>60</v>
      </c>
      <c r="B65" s="22">
        <v>350</v>
      </c>
      <c r="C65" s="10">
        <v>1800</v>
      </c>
      <c r="D65" s="54">
        <f t="shared" si="155"/>
        <v>382</v>
      </c>
      <c r="E65" s="56">
        <f t="shared" si="217"/>
        <v>0</v>
      </c>
      <c r="F65" s="54">
        <f t="shared" si="218"/>
        <v>1418</v>
      </c>
      <c r="G65" s="62">
        <v>21</v>
      </c>
      <c r="H65" s="49">
        <v>21</v>
      </c>
      <c r="I65" s="49">
        <v>12</v>
      </c>
      <c r="J65" s="49">
        <v>54</v>
      </c>
      <c r="K65" s="63"/>
      <c r="M65" s="62">
        <v>50</v>
      </c>
      <c r="N65" s="49">
        <v>123</v>
      </c>
      <c r="O65" s="49">
        <v>250</v>
      </c>
      <c r="P65" s="49">
        <v>423</v>
      </c>
      <c r="Q65" s="63">
        <v>0</v>
      </c>
      <c r="S65" s="62">
        <v>20</v>
      </c>
      <c r="T65" s="49">
        <v>0</v>
      </c>
      <c r="U65" s="49">
        <v>250</v>
      </c>
      <c r="V65" s="49">
        <v>135</v>
      </c>
      <c r="W65" s="63">
        <v>0</v>
      </c>
      <c r="Y65" s="62">
        <v>0</v>
      </c>
      <c r="Z65" s="49">
        <v>0</v>
      </c>
      <c r="AA65" s="49">
        <v>0</v>
      </c>
      <c r="AB65" s="49">
        <f t="shared" si="187"/>
        <v>0</v>
      </c>
      <c r="AC65" s="63">
        <v>0</v>
      </c>
      <c r="AE65" s="62">
        <v>0</v>
      </c>
      <c r="AF65" s="49">
        <v>0</v>
      </c>
      <c r="AG65" s="49">
        <v>0</v>
      </c>
      <c r="AH65" s="49">
        <f t="shared" si="188"/>
        <v>0</v>
      </c>
      <c r="AI65" s="63">
        <v>0</v>
      </c>
      <c r="AK65" s="62">
        <v>0</v>
      </c>
      <c r="AL65" s="49">
        <v>0</v>
      </c>
      <c r="AM65" s="49">
        <v>0</v>
      </c>
      <c r="AN65" s="49">
        <f t="shared" si="189"/>
        <v>0</v>
      </c>
      <c r="AO65" s="63">
        <v>0</v>
      </c>
      <c r="AQ65" s="62">
        <v>0</v>
      </c>
      <c r="AR65" s="49">
        <v>0</v>
      </c>
      <c r="AS65" s="49">
        <v>0</v>
      </c>
      <c r="AT65" s="49">
        <f t="shared" si="190"/>
        <v>0</v>
      </c>
      <c r="AU65" s="63">
        <v>0</v>
      </c>
      <c r="AW65" s="62">
        <v>0</v>
      </c>
      <c r="AX65" s="49">
        <v>0</v>
      </c>
      <c r="AY65" s="49">
        <v>0</v>
      </c>
      <c r="AZ65" s="49">
        <f t="shared" si="191"/>
        <v>0</v>
      </c>
      <c r="BA65" s="63">
        <v>0</v>
      </c>
      <c r="BC65" s="62">
        <v>0</v>
      </c>
      <c r="BD65" s="49">
        <v>0</v>
      </c>
      <c r="BE65" s="49">
        <v>0</v>
      </c>
      <c r="BF65" s="49">
        <f t="shared" si="192"/>
        <v>0</v>
      </c>
      <c r="BG65" s="63">
        <v>0</v>
      </c>
      <c r="BI65" s="62">
        <v>0</v>
      </c>
      <c r="BJ65" s="49">
        <v>0</v>
      </c>
      <c r="BK65" s="49">
        <v>0</v>
      </c>
      <c r="BL65" s="49">
        <f t="shared" si="193"/>
        <v>0</v>
      </c>
      <c r="BM65" s="63">
        <v>0</v>
      </c>
      <c r="BO65" s="62">
        <v>0</v>
      </c>
      <c r="BP65" s="49">
        <v>0</v>
      </c>
      <c r="BQ65" s="49">
        <v>0</v>
      </c>
      <c r="BR65" s="49">
        <f t="shared" si="194"/>
        <v>0</v>
      </c>
      <c r="BS65" s="63">
        <v>0</v>
      </c>
      <c r="BU65" s="62">
        <v>0</v>
      </c>
      <c r="BV65" s="49">
        <v>0</v>
      </c>
      <c r="BW65" s="49">
        <v>0</v>
      </c>
      <c r="BX65" s="49">
        <f t="shared" si="195"/>
        <v>0</v>
      </c>
      <c r="BY65" s="63">
        <v>0</v>
      </c>
      <c r="CA65" s="62">
        <v>0</v>
      </c>
      <c r="CB65" s="49">
        <v>0</v>
      </c>
      <c r="CC65" s="49">
        <v>0</v>
      </c>
      <c r="CD65" s="49">
        <f t="shared" si="196"/>
        <v>0</v>
      </c>
      <c r="CE65" s="63">
        <v>0</v>
      </c>
      <c r="CG65" s="62">
        <v>0</v>
      </c>
      <c r="CH65" s="49">
        <v>0</v>
      </c>
      <c r="CI65" s="49">
        <v>0</v>
      </c>
      <c r="CJ65" s="49">
        <f t="shared" si="197"/>
        <v>0</v>
      </c>
      <c r="CK65" s="63">
        <v>0</v>
      </c>
      <c r="CM65" s="62">
        <v>0</v>
      </c>
      <c r="CN65" s="49">
        <v>0</v>
      </c>
      <c r="CO65" s="49">
        <v>0</v>
      </c>
      <c r="CP65" s="49">
        <f t="shared" si="198"/>
        <v>0</v>
      </c>
      <c r="CQ65" s="63">
        <v>0</v>
      </c>
      <c r="CS65" s="62">
        <v>0</v>
      </c>
      <c r="CT65" s="49">
        <v>0</v>
      </c>
      <c r="CU65" s="49">
        <v>0</v>
      </c>
      <c r="CV65" s="49">
        <f t="shared" si="199"/>
        <v>0</v>
      </c>
      <c r="CW65" s="63">
        <v>0</v>
      </c>
      <c r="CY65" s="62">
        <v>0</v>
      </c>
      <c r="CZ65" s="49">
        <v>0</v>
      </c>
      <c r="DA65" s="49">
        <v>0</v>
      </c>
      <c r="DB65" s="49">
        <f t="shared" si="200"/>
        <v>0</v>
      </c>
      <c r="DC65" s="63">
        <v>0</v>
      </c>
      <c r="DE65" s="62">
        <v>0</v>
      </c>
      <c r="DF65" s="49">
        <v>0</v>
      </c>
      <c r="DG65" s="49">
        <v>0</v>
      </c>
      <c r="DH65" s="49">
        <f t="shared" si="201"/>
        <v>0</v>
      </c>
      <c r="DI65" s="63">
        <v>0</v>
      </c>
      <c r="DK65" s="62">
        <v>0</v>
      </c>
      <c r="DL65" s="49">
        <v>0</v>
      </c>
      <c r="DM65" s="49">
        <v>0</v>
      </c>
      <c r="DN65" s="49">
        <f t="shared" si="202"/>
        <v>0</v>
      </c>
      <c r="DO65" s="63">
        <v>0</v>
      </c>
      <c r="DQ65" s="62">
        <v>0</v>
      </c>
      <c r="DR65" s="49">
        <v>0</v>
      </c>
      <c r="DS65" s="49">
        <v>0</v>
      </c>
      <c r="DT65" s="49">
        <f t="shared" si="203"/>
        <v>0</v>
      </c>
      <c r="DU65" s="63">
        <v>0</v>
      </c>
      <c r="DW65" s="62">
        <v>0</v>
      </c>
      <c r="DX65" s="49">
        <v>0</v>
      </c>
      <c r="DY65" s="49">
        <v>0</v>
      </c>
      <c r="DZ65" s="49">
        <f t="shared" si="204"/>
        <v>0</v>
      </c>
      <c r="EA65" s="63">
        <v>0</v>
      </c>
      <c r="EC65" s="62">
        <v>0</v>
      </c>
      <c r="ED65" s="49">
        <v>0</v>
      </c>
      <c r="EE65" s="49">
        <v>0</v>
      </c>
      <c r="EF65" s="49">
        <f t="shared" si="205"/>
        <v>0</v>
      </c>
      <c r="EG65" s="63">
        <v>0</v>
      </c>
      <c r="EI65" s="62">
        <v>0</v>
      </c>
      <c r="EJ65" s="49">
        <v>0</v>
      </c>
      <c r="EK65" s="49">
        <v>0</v>
      </c>
      <c r="EL65" s="49">
        <f t="shared" si="206"/>
        <v>0</v>
      </c>
      <c r="EM65" s="63">
        <v>0</v>
      </c>
      <c r="EO65" s="62">
        <v>0</v>
      </c>
      <c r="EP65" s="49">
        <v>0</v>
      </c>
      <c r="EQ65" s="49">
        <v>0</v>
      </c>
      <c r="ER65" s="49">
        <f t="shared" si="207"/>
        <v>0</v>
      </c>
      <c r="ES65" s="63">
        <v>0</v>
      </c>
      <c r="EU65" s="62">
        <v>0</v>
      </c>
      <c r="EV65" s="49">
        <v>0</v>
      </c>
      <c r="EW65" s="49">
        <v>0</v>
      </c>
      <c r="EX65" s="49">
        <f t="shared" si="208"/>
        <v>0</v>
      </c>
      <c r="EY65" s="63">
        <v>0</v>
      </c>
      <c r="FA65" s="62">
        <v>0</v>
      </c>
      <c r="FB65" s="49">
        <v>0</v>
      </c>
      <c r="FC65" s="49">
        <v>0</v>
      </c>
      <c r="FD65" s="49">
        <f t="shared" si="209"/>
        <v>0</v>
      </c>
      <c r="FE65" s="63">
        <v>0</v>
      </c>
      <c r="FG65" s="62">
        <v>0</v>
      </c>
      <c r="FH65" s="49">
        <v>0</v>
      </c>
      <c r="FI65" s="49">
        <v>0</v>
      </c>
      <c r="FJ65" s="49">
        <f t="shared" si="210"/>
        <v>0</v>
      </c>
      <c r="FK65" s="63">
        <v>0</v>
      </c>
      <c r="FM65" s="62">
        <v>0</v>
      </c>
      <c r="FN65" s="49">
        <v>0</v>
      </c>
      <c r="FO65" s="49">
        <v>0</v>
      </c>
      <c r="FP65" s="49">
        <f t="shared" si="211"/>
        <v>0</v>
      </c>
      <c r="FQ65" s="63">
        <v>0</v>
      </c>
      <c r="FS65" s="62">
        <v>0</v>
      </c>
      <c r="FT65" s="49">
        <v>0</v>
      </c>
      <c r="FU65" s="49">
        <v>0</v>
      </c>
      <c r="FV65" s="49">
        <f t="shared" si="212"/>
        <v>0</v>
      </c>
      <c r="FW65" s="63">
        <v>0</v>
      </c>
      <c r="FY65" s="62">
        <v>0</v>
      </c>
      <c r="FZ65" s="49">
        <v>0</v>
      </c>
      <c r="GA65" s="49">
        <v>0</v>
      </c>
      <c r="GB65" s="49">
        <f t="shared" si="213"/>
        <v>0</v>
      </c>
      <c r="GC65" s="63">
        <v>0</v>
      </c>
      <c r="GE65" s="62">
        <v>0</v>
      </c>
      <c r="GF65" s="49">
        <v>0</v>
      </c>
      <c r="GG65" s="49">
        <v>0</v>
      </c>
      <c r="GH65" s="49">
        <f t="shared" si="214"/>
        <v>0</v>
      </c>
      <c r="GI65" s="63">
        <v>0</v>
      </c>
      <c r="GK65" s="62">
        <v>0</v>
      </c>
      <c r="GL65" s="49">
        <v>0</v>
      </c>
      <c r="GM65" s="49">
        <v>0</v>
      </c>
      <c r="GN65" s="49">
        <f t="shared" si="215"/>
        <v>0</v>
      </c>
      <c r="GO65" s="63">
        <v>0</v>
      </c>
      <c r="GQ65" s="62">
        <v>0</v>
      </c>
      <c r="GR65" s="49">
        <v>0</v>
      </c>
      <c r="GS65" s="49">
        <v>0</v>
      </c>
      <c r="GT65" s="49">
        <f t="shared" si="216"/>
        <v>0</v>
      </c>
      <c r="GU65" s="63">
        <v>0</v>
      </c>
    </row>
    <row r="66" spans="1:203" x14ac:dyDescent="0.25">
      <c r="A66" s="11" t="s">
        <v>61</v>
      </c>
      <c r="B66" s="21">
        <v>350</v>
      </c>
      <c r="C66" s="8">
        <v>1800</v>
      </c>
      <c r="D66" s="53">
        <f t="shared" si="155"/>
        <v>382</v>
      </c>
      <c r="E66" s="56">
        <f t="shared" si="217"/>
        <v>0</v>
      </c>
      <c r="F66" s="53">
        <f t="shared" si="218"/>
        <v>1418</v>
      </c>
      <c r="G66" s="61">
        <v>21</v>
      </c>
      <c r="H66" s="7">
        <v>21</v>
      </c>
      <c r="I66" s="7">
        <v>12</v>
      </c>
      <c r="J66" s="7">
        <v>54</v>
      </c>
      <c r="K66" s="64"/>
      <c r="M66" s="61">
        <v>50</v>
      </c>
      <c r="N66" s="7">
        <v>123</v>
      </c>
      <c r="O66" s="7">
        <v>250</v>
      </c>
      <c r="P66" s="7">
        <v>423</v>
      </c>
      <c r="Q66" s="64">
        <v>0</v>
      </c>
      <c r="S66" s="61">
        <v>20</v>
      </c>
      <c r="T66" s="7">
        <v>0</v>
      </c>
      <c r="U66" s="7">
        <v>250</v>
      </c>
      <c r="V66" s="7">
        <v>135</v>
      </c>
      <c r="W66" s="64">
        <v>0</v>
      </c>
      <c r="Y66" s="61">
        <v>0</v>
      </c>
      <c r="Z66" s="7">
        <v>0</v>
      </c>
      <c r="AA66" s="7">
        <v>0</v>
      </c>
      <c r="AB66" s="7">
        <f t="shared" si="187"/>
        <v>0</v>
      </c>
      <c r="AC66" s="64">
        <v>0</v>
      </c>
      <c r="AE66" s="61">
        <v>0</v>
      </c>
      <c r="AF66" s="7">
        <v>0</v>
      </c>
      <c r="AG66" s="7">
        <v>0</v>
      </c>
      <c r="AH66" s="7">
        <f t="shared" si="188"/>
        <v>0</v>
      </c>
      <c r="AI66" s="64">
        <v>0</v>
      </c>
      <c r="AK66" s="61">
        <v>0</v>
      </c>
      <c r="AL66" s="7">
        <v>0</v>
      </c>
      <c r="AM66" s="7">
        <v>0</v>
      </c>
      <c r="AN66" s="7">
        <f t="shared" si="189"/>
        <v>0</v>
      </c>
      <c r="AO66" s="64">
        <v>0</v>
      </c>
      <c r="AQ66" s="61">
        <v>0</v>
      </c>
      <c r="AR66" s="7">
        <v>0</v>
      </c>
      <c r="AS66" s="7">
        <v>0</v>
      </c>
      <c r="AT66" s="7">
        <f t="shared" si="190"/>
        <v>0</v>
      </c>
      <c r="AU66" s="64">
        <v>0</v>
      </c>
      <c r="AW66" s="61">
        <v>0</v>
      </c>
      <c r="AX66" s="7">
        <v>0</v>
      </c>
      <c r="AY66" s="7">
        <v>0</v>
      </c>
      <c r="AZ66" s="7">
        <f t="shared" si="191"/>
        <v>0</v>
      </c>
      <c r="BA66" s="64">
        <v>0</v>
      </c>
      <c r="BC66" s="61">
        <v>0</v>
      </c>
      <c r="BD66" s="7">
        <v>0</v>
      </c>
      <c r="BE66" s="7">
        <v>0</v>
      </c>
      <c r="BF66" s="7">
        <f t="shared" si="192"/>
        <v>0</v>
      </c>
      <c r="BG66" s="64">
        <v>0</v>
      </c>
      <c r="BI66" s="61">
        <v>0</v>
      </c>
      <c r="BJ66" s="7">
        <v>0</v>
      </c>
      <c r="BK66" s="7">
        <v>0</v>
      </c>
      <c r="BL66" s="7">
        <f t="shared" si="193"/>
        <v>0</v>
      </c>
      <c r="BM66" s="64">
        <v>0</v>
      </c>
      <c r="BO66" s="61">
        <v>0</v>
      </c>
      <c r="BP66" s="7">
        <v>0</v>
      </c>
      <c r="BQ66" s="7">
        <v>0</v>
      </c>
      <c r="BR66" s="7">
        <f t="shared" si="194"/>
        <v>0</v>
      </c>
      <c r="BS66" s="64">
        <v>0</v>
      </c>
      <c r="BU66" s="61">
        <v>0</v>
      </c>
      <c r="BV66" s="7">
        <v>0</v>
      </c>
      <c r="BW66" s="7">
        <v>0</v>
      </c>
      <c r="BX66" s="7">
        <f t="shared" si="195"/>
        <v>0</v>
      </c>
      <c r="BY66" s="64">
        <v>0</v>
      </c>
      <c r="CA66" s="61">
        <v>0</v>
      </c>
      <c r="CB66" s="7">
        <v>0</v>
      </c>
      <c r="CC66" s="7">
        <v>0</v>
      </c>
      <c r="CD66" s="7">
        <f t="shared" si="196"/>
        <v>0</v>
      </c>
      <c r="CE66" s="64">
        <v>0</v>
      </c>
      <c r="CG66" s="61">
        <v>0</v>
      </c>
      <c r="CH66" s="7">
        <v>0</v>
      </c>
      <c r="CI66" s="7">
        <v>0</v>
      </c>
      <c r="CJ66" s="7">
        <f t="shared" si="197"/>
        <v>0</v>
      </c>
      <c r="CK66" s="64">
        <v>0</v>
      </c>
      <c r="CM66" s="61">
        <v>0</v>
      </c>
      <c r="CN66" s="7">
        <v>0</v>
      </c>
      <c r="CO66" s="7">
        <v>0</v>
      </c>
      <c r="CP66" s="7">
        <f t="shared" si="198"/>
        <v>0</v>
      </c>
      <c r="CQ66" s="64">
        <v>0</v>
      </c>
      <c r="CS66" s="61">
        <v>0</v>
      </c>
      <c r="CT66" s="7">
        <v>0</v>
      </c>
      <c r="CU66" s="7">
        <v>0</v>
      </c>
      <c r="CV66" s="7">
        <f t="shared" si="199"/>
        <v>0</v>
      </c>
      <c r="CW66" s="64">
        <v>0</v>
      </c>
      <c r="CY66" s="61">
        <v>0</v>
      </c>
      <c r="CZ66" s="7">
        <v>0</v>
      </c>
      <c r="DA66" s="7">
        <v>0</v>
      </c>
      <c r="DB66" s="7">
        <f t="shared" si="200"/>
        <v>0</v>
      </c>
      <c r="DC66" s="64">
        <v>0</v>
      </c>
      <c r="DE66" s="61">
        <v>0</v>
      </c>
      <c r="DF66" s="7">
        <v>0</v>
      </c>
      <c r="DG66" s="7">
        <v>0</v>
      </c>
      <c r="DH66" s="7">
        <f t="shared" si="201"/>
        <v>0</v>
      </c>
      <c r="DI66" s="64">
        <v>0</v>
      </c>
      <c r="DK66" s="61">
        <v>0</v>
      </c>
      <c r="DL66" s="7">
        <v>0</v>
      </c>
      <c r="DM66" s="7">
        <v>0</v>
      </c>
      <c r="DN66" s="7">
        <f t="shared" si="202"/>
        <v>0</v>
      </c>
      <c r="DO66" s="64">
        <v>0</v>
      </c>
      <c r="DQ66" s="61">
        <v>0</v>
      </c>
      <c r="DR66" s="7">
        <v>0</v>
      </c>
      <c r="DS66" s="7">
        <v>0</v>
      </c>
      <c r="DT66" s="7">
        <f t="shared" si="203"/>
        <v>0</v>
      </c>
      <c r="DU66" s="64">
        <v>0</v>
      </c>
      <c r="DW66" s="61">
        <v>0</v>
      </c>
      <c r="DX66" s="7">
        <v>0</v>
      </c>
      <c r="DY66" s="7">
        <v>0</v>
      </c>
      <c r="DZ66" s="7">
        <f t="shared" si="204"/>
        <v>0</v>
      </c>
      <c r="EA66" s="64">
        <v>0</v>
      </c>
      <c r="EC66" s="61">
        <v>0</v>
      </c>
      <c r="ED66" s="7">
        <v>0</v>
      </c>
      <c r="EE66" s="7">
        <v>0</v>
      </c>
      <c r="EF66" s="7">
        <f t="shared" si="205"/>
        <v>0</v>
      </c>
      <c r="EG66" s="64">
        <v>0</v>
      </c>
      <c r="EI66" s="61">
        <v>0</v>
      </c>
      <c r="EJ66" s="7">
        <v>0</v>
      </c>
      <c r="EK66" s="7">
        <v>0</v>
      </c>
      <c r="EL66" s="7">
        <f t="shared" si="206"/>
        <v>0</v>
      </c>
      <c r="EM66" s="64">
        <v>0</v>
      </c>
      <c r="EO66" s="61">
        <v>0</v>
      </c>
      <c r="EP66" s="7">
        <v>0</v>
      </c>
      <c r="EQ66" s="7">
        <v>0</v>
      </c>
      <c r="ER66" s="7">
        <f t="shared" si="207"/>
        <v>0</v>
      </c>
      <c r="ES66" s="64">
        <v>0</v>
      </c>
      <c r="EU66" s="61">
        <v>0</v>
      </c>
      <c r="EV66" s="7">
        <v>0</v>
      </c>
      <c r="EW66" s="7">
        <v>0</v>
      </c>
      <c r="EX66" s="7">
        <f t="shared" si="208"/>
        <v>0</v>
      </c>
      <c r="EY66" s="64">
        <v>0</v>
      </c>
      <c r="FA66" s="61">
        <v>0</v>
      </c>
      <c r="FB66" s="7">
        <v>0</v>
      </c>
      <c r="FC66" s="7">
        <v>0</v>
      </c>
      <c r="FD66" s="7">
        <f t="shared" si="209"/>
        <v>0</v>
      </c>
      <c r="FE66" s="64">
        <v>0</v>
      </c>
      <c r="FG66" s="61">
        <v>0</v>
      </c>
      <c r="FH66" s="7">
        <v>0</v>
      </c>
      <c r="FI66" s="7">
        <v>0</v>
      </c>
      <c r="FJ66" s="7">
        <f t="shared" si="210"/>
        <v>0</v>
      </c>
      <c r="FK66" s="64">
        <v>0</v>
      </c>
      <c r="FM66" s="61">
        <v>0</v>
      </c>
      <c r="FN66" s="7">
        <v>0</v>
      </c>
      <c r="FO66" s="7">
        <v>0</v>
      </c>
      <c r="FP66" s="7">
        <f t="shared" si="211"/>
        <v>0</v>
      </c>
      <c r="FQ66" s="64">
        <v>0</v>
      </c>
      <c r="FS66" s="61">
        <v>0</v>
      </c>
      <c r="FT66" s="7">
        <v>0</v>
      </c>
      <c r="FU66" s="7">
        <v>0</v>
      </c>
      <c r="FV66" s="7">
        <f t="shared" si="212"/>
        <v>0</v>
      </c>
      <c r="FW66" s="64">
        <v>0</v>
      </c>
      <c r="FY66" s="61">
        <v>0</v>
      </c>
      <c r="FZ66" s="7">
        <v>0</v>
      </c>
      <c r="GA66" s="7">
        <v>0</v>
      </c>
      <c r="GB66" s="7">
        <f t="shared" si="213"/>
        <v>0</v>
      </c>
      <c r="GC66" s="64">
        <v>0</v>
      </c>
      <c r="GE66" s="61">
        <v>0</v>
      </c>
      <c r="GF66" s="7">
        <v>0</v>
      </c>
      <c r="GG66" s="7">
        <v>0</v>
      </c>
      <c r="GH66" s="7">
        <f t="shared" si="214"/>
        <v>0</v>
      </c>
      <c r="GI66" s="64">
        <v>0</v>
      </c>
      <c r="GK66" s="61">
        <v>0</v>
      </c>
      <c r="GL66" s="7">
        <v>0</v>
      </c>
      <c r="GM66" s="7">
        <v>0</v>
      </c>
      <c r="GN66" s="7">
        <f t="shared" si="215"/>
        <v>0</v>
      </c>
      <c r="GO66" s="64">
        <v>0</v>
      </c>
      <c r="GQ66" s="61">
        <v>0</v>
      </c>
      <c r="GR66" s="7">
        <v>0</v>
      </c>
      <c r="GS66" s="7">
        <v>0</v>
      </c>
      <c r="GT66" s="7">
        <f t="shared" si="216"/>
        <v>0</v>
      </c>
      <c r="GU66" s="64">
        <v>0</v>
      </c>
    </row>
    <row r="67" spans="1:203" x14ac:dyDescent="0.25">
      <c r="A67" s="50" t="s">
        <v>62</v>
      </c>
      <c r="B67" s="22">
        <v>350</v>
      </c>
      <c r="C67" s="10">
        <v>1800</v>
      </c>
      <c r="D67" s="54">
        <f t="shared" si="155"/>
        <v>382</v>
      </c>
      <c r="E67" s="56">
        <f t="shared" si="217"/>
        <v>0</v>
      </c>
      <c r="F67" s="54">
        <f t="shared" si="218"/>
        <v>1418</v>
      </c>
      <c r="G67" s="62">
        <v>21</v>
      </c>
      <c r="H67" s="49">
        <v>21</v>
      </c>
      <c r="I67" s="49">
        <v>12</v>
      </c>
      <c r="J67" s="49">
        <v>54</v>
      </c>
      <c r="K67" s="63"/>
      <c r="M67" s="62">
        <v>50</v>
      </c>
      <c r="N67" s="49">
        <v>123</v>
      </c>
      <c r="O67" s="49">
        <v>250</v>
      </c>
      <c r="P67" s="49">
        <v>423</v>
      </c>
      <c r="Q67" s="63">
        <v>0</v>
      </c>
      <c r="S67" s="62">
        <v>20</v>
      </c>
      <c r="T67" s="49">
        <v>0</v>
      </c>
      <c r="U67" s="49">
        <v>250</v>
      </c>
      <c r="V67" s="49">
        <v>135</v>
      </c>
      <c r="W67" s="63">
        <v>0</v>
      </c>
      <c r="Y67" s="62">
        <v>0</v>
      </c>
      <c r="Z67" s="49">
        <v>0</v>
      </c>
      <c r="AA67" s="49">
        <v>0</v>
      </c>
      <c r="AB67" s="49">
        <f t="shared" si="187"/>
        <v>0</v>
      </c>
      <c r="AC67" s="63">
        <v>0</v>
      </c>
      <c r="AE67" s="62">
        <v>0</v>
      </c>
      <c r="AF67" s="49">
        <v>0</v>
      </c>
      <c r="AG67" s="49">
        <v>0</v>
      </c>
      <c r="AH67" s="49">
        <f t="shared" si="188"/>
        <v>0</v>
      </c>
      <c r="AI67" s="63">
        <v>0</v>
      </c>
      <c r="AK67" s="62">
        <v>0</v>
      </c>
      <c r="AL67" s="49">
        <v>0</v>
      </c>
      <c r="AM67" s="49">
        <v>0</v>
      </c>
      <c r="AN67" s="49">
        <f t="shared" si="189"/>
        <v>0</v>
      </c>
      <c r="AO67" s="63">
        <v>0</v>
      </c>
      <c r="AQ67" s="62">
        <v>0</v>
      </c>
      <c r="AR67" s="49">
        <v>0</v>
      </c>
      <c r="AS67" s="49">
        <v>0</v>
      </c>
      <c r="AT67" s="49">
        <f t="shared" si="190"/>
        <v>0</v>
      </c>
      <c r="AU67" s="63">
        <v>0</v>
      </c>
      <c r="AW67" s="62">
        <v>0</v>
      </c>
      <c r="AX67" s="49">
        <v>0</v>
      </c>
      <c r="AY67" s="49">
        <v>0</v>
      </c>
      <c r="AZ67" s="49">
        <f t="shared" si="191"/>
        <v>0</v>
      </c>
      <c r="BA67" s="63">
        <v>0</v>
      </c>
      <c r="BC67" s="62">
        <v>0</v>
      </c>
      <c r="BD67" s="49">
        <v>0</v>
      </c>
      <c r="BE67" s="49">
        <v>0</v>
      </c>
      <c r="BF67" s="49">
        <f t="shared" si="192"/>
        <v>0</v>
      </c>
      <c r="BG67" s="63">
        <v>0</v>
      </c>
      <c r="BI67" s="62">
        <v>0</v>
      </c>
      <c r="BJ67" s="49">
        <v>0</v>
      </c>
      <c r="BK67" s="49">
        <v>0</v>
      </c>
      <c r="BL67" s="49">
        <f t="shared" si="193"/>
        <v>0</v>
      </c>
      <c r="BM67" s="63">
        <v>0</v>
      </c>
      <c r="BO67" s="62">
        <v>0</v>
      </c>
      <c r="BP67" s="49">
        <v>0</v>
      </c>
      <c r="BQ67" s="49">
        <v>0</v>
      </c>
      <c r="BR67" s="49">
        <f t="shared" si="194"/>
        <v>0</v>
      </c>
      <c r="BS67" s="63">
        <v>0</v>
      </c>
      <c r="BU67" s="62">
        <v>0</v>
      </c>
      <c r="BV67" s="49">
        <v>0</v>
      </c>
      <c r="BW67" s="49">
        <v>0</v>
      </c>
      <c r="BX67" s="49">
        <f t="shared" si="195"/>
        <v>0</v>
      </c>
      <c r="BY67" s="63">
        <v>0</v>
      </c>
      <c r="CA67" s="62">
        <v>0</v>
      </c>
      <c r="CB67" s="49">
        <v>0</v>
      </c>
      <c r="CC67" s="49">
        <v>0</v>
      </c>
      <c r="CD67" s="49">
        <f t="shared" si="196"/>
        <v>0</v>
      </c>
      <c r="CE67" s="63">
        <v>0</v>
      </c>
      <c r="CG67" s="62">
        <v>0</v>
      </c>
      <c r="CH67" s="49">
        <v>0</v>
      </c>
      <c r="CI67" s="49">
        <v>0</v>
      </c>
      <c r="CJ67" s="49">
        <f t="shared" si="197"/>
        <v>0</v>
      </c>
      <c r="CK67" s="63">
        <v>0</v>
      </c>
      <c r="CM67" s="62">
        <v>0</v>
      </c>
      <c r="CN67" s="49">
        <v>0</v>
      </c>
      <c r="CO67" s="49">
        <v>0</v>
      </c>
      <c r="CP67" s="49">
        <f t="shared" si="198"/>
        <v>0</v>
      </c>
      <c r="CQ67" s="63">
        <v>0</v>
      </c>
      <c r="CS67" s="62">
        <v>0</v>
      </c>
      <c r="CT67" s="49">
        <v>0</v>
      </c>
      <c r="CU67" s="49">
        <v>0</v>
      </c>
      <c r="CV67" s="49">
        <f t="shared" si="199"/>
        <v>0</v>
      </c>
      <c r="CW67" s="63">
        <v>0</v>
      </c>
      <c r="CY67" s="62">
        <v>0</v>
      </c>
      <c r="CZ67" s="49">
        <v>0</v>
      </c>
      <c r="DA67" s="49">
        <v>0</v>
      </c>
      <c r="DB67" s="49">
        <f t="shared" si="200"/>
        <v>0</v>
      </c>
      <c r="DC67" s="63">
        <v>0</v>
      </c>
      <c r="DE67" s="62">
        <v>0</v>
      </c>
      <c r="DF67" s="49">
        <v>0</v>
      </c>
      <c r="DG67" s="49">
        <v>0</v>
      </c>
      <c r="DH67" s="49">
        <f t="shared" si="201"/>
        <v>0</v>
      </c>
      <c r="DI67" s="63">
        <v>0</v>
      </c>
      <c r="DK67" s="62">
        <v>0</v>
      </c>
      <c r="DL67" s="49">
        <v>0</v>
      </c>
      <c r="DM67" s="49">
        <v>0</v>
      </c>
      <c r="DN67" s="49">
        <f t="shared" si="202"/>
        <v>0</v>
      </c>
      <c r="DO67" s="63">
        <v>0</v>
      </c>
      <c r="DQ67" s="62">
        <v>0</v>
      </c>
      <c r="DR67" s="49">
        <v>0</v>
      </c>
      <c r="DS67" s="49">
        <v>0</v>
      </c>
      <c r="DT67" s="49">
        <f t="shared" si="203"/>
        <v>0</v>
      </c>
      <c r="DU67" s="63">
        <v>0</v>
      </c>
      <c r="DW67" s="62">
        <v>0</v>
      </c>
      <c r="DX67" s="49">
        <v>0</v>
      </c>
      <c r="DY67" s="49">
        <v>0</v>
      </c>
      <c r="DZ67" s="49">
        <f t="shared" si="204"/>
        <v>0</v>
      </c>
      <c r="EA67" s="63">
        <v>0</v>
      </c>
      <c r="EC67" s="62">
        <v>0</v>
      </c>
      <c r="ED67" s="49">
        <v>0</v>
      </c>
      <c r="EE67" s="49">
        <v>0</v>
      </c>
      <c r="EF67" s="49">
        <f t="shared" si="205"/>
        <v>0</v>
      </c>
      <c r="EG67" s="63">
        <v>0</v>
      </c>
      <c r="EI67" s="62">
        <v>0</v>
      </c>
      <c r="EJ67" s="49">
        <v>0</v>
      </c>
      <c r="EK67" s="49">
        <v>0</v>
      </c>
      <c r="EL67" s="49">
        <f t="shared" si="206"/>
        <v>0</v>
      </c>
      <c r="EM67" s="63">
        <v>0</v>
      </c>
      <c r="EO67" s="62">
        <v>0</v>
      </c>
      <c r="EP67" s="49">
        <v>0</v>
      </c>
      <c r="EQ67" s="49">
        <v>0</v>
      </c>
      <c r="ER67" s="49">
        <f t="shared" si="207"/>
        <v>0</v>
      </c>
      <c r="ES67" s="63">
        <v>0</v>
      </c>
      <c r="EU67" s="62">
        <v>0</v>
      </c>
      <c r="EV67" s="49">
        <v>0</v>
      </c>
      <c r="EW67" s="49">
        <v>0</v>
      </c>
      <c r="EX67" s="49">
        <f t="shared" si="208"/>
        <v>0</v>
      </c>
      <c r="EY67" s="63">
        <v>0</v>
      </c>
      <c r="FA67" s="62">
        <v>0</v>
      </c>
      <c r="FB67" s="49">
        <v>0</v>
      </c>
      <c r="FC67" s="49">
        <v>0</v>
      </c>
      <c r="FD67" s="49">
        <f t="shared" si="209"/>
        <v>0</v>
      </c>
      <c r="FE67" s="63">
        <v>0</v>
      </c>
      <c r="FG67" s="62">
        <v>0</v>
      </c>
      <c r="FH67" s="49">
        <v>0</v>
      </c>
      <c r="FI67" s="49">
        <v>0</v>
      </c>
      <c r="FJ67" s="49">
        <f t="shared" si="210"/>
        <v>0</v>
      </c>
      <c r="FK67" s="63">
        <v>0</v>
      </c>
      <c r="FM67" s="62">
        <v>0</v>
      </c>
      <c r="FN67" s="49">
        <v>0</v>
      </c>
      <c r="FO67" s="49">
        <v>0</v>
      </c>
      <c r="FP67" s="49">
        <f t="shared" si="211"/>
        <v>0</v>
      </c>
      <c r="FQ67" s="63">
        <v>0</v>
      </c>
      <c r="FS67" s="62">
        <v>0</v>
      </c>
      <c r="FT67" s="49">
        <v>0</v>
      </c>
      <c r="FU67" s="49">
        <v>0</v>
      </c>
      <c r="FV67" s="49">
        <f t="shared" si="212"/>
        <v>0</v>
      </c>
      <c r="FW67" s="63">
        <v>0</v>
      </c>
      <c r="FY67" s="62">
        <v>0</v>
      </c>
      <c r="FZ67" s="49">
        <v>0</v>
      </c>
      <c r="GA67" s="49">
        <v>0</v>
      </c>
      <c r="GB67" s="49">
        <f t="shared" si="213"/>
        <v>0</v>
      </c>
      <c r="GC67" s="63">
        <v>0</v>
      </c>
      <c r="GE67" s="62">
        <v>0</v>
      </c>
      <c r="GF67" s="49">
        <v>0</v>
      </c>
      <c r="GG67" s="49">
        <v>0</v>
      </c>
      <c r="GH67" s="49">
        <f t="shared" si="214"/>
        <v>0</v>
      </c>
      <c r="GI67" s="63">
        <v>0</v>
      </c>
      <c r="GK67" s="62">
        <v>0</v>
      </c>
      <c r="GL67" s="49">
        <v>0</v>
      </c>
      <c r="GM67" s="49">
        <v>0</v>
      </c>
      <c r="GN67" s="49">
        <f t="shared" si="215"/>
        <v>0</v>
      </c>
      <c r="GO67" s="63">
        <v>0</v>
      </c>
      <c r="GQ67" s="62">
        <v>0</v>
      </c>
      <c r="GR67" s="49">
        <v>0</v>
      </c>
      <c r="GS67" s="49">
        <v>0</v>
      </c>
      <c r="GT67" s="49">
        <f t="shared" si="216"/>
        <v>0</v>
      </c>
      <c r="GU67" s="63">
        <v>0</v>
      </c>
    </row>
    <row r="68" spans="1:203" x14ac:dyDescent="0.25">
      <c r="A68" s="12" t="s">
        <v>63</v>
      </c>
      <c r="B68" s="21">
        <v>350</v>
      </c>
      <c r="C68" s="8">
        <v>1800</v>
      </c>
      <c r="D68" s="53">
        <f t="shared" si="155"/>
        <v>382</v>
      </c>
      <c r="E68" s="56">
        <f t="shared" si="217"/>
        <v>0</v>
      </c>
      <c r="F68" s="53">
        <f t="shared" si="218"/>
        <v>1418</v>
      </c>
      <c r="G68" s="61">
        <v>21</v>
      </c>
      <c r="H68" s="7">
        <v>21</v>
      </c>
      <c r="I68" s="7">
        <v>12</v>
      </c>
      <c r="J68" s="7">
        <v>54</v>
      </c>
      <c r="K68" s="64"/>
      <c r="M68" s="61">
        <v>50</v>
      </c>
      <c r="N68" s="7">
        <v>123</v>
      </c>
      <c r="O68" s="7">
        <v>250</v>
      </c>
      <c r="P68" s="7">
        <v>423</v>
      </c>
      <c r="Q68" s="64">
        <v>0</v>
      </c>
      <c r="S68" s="61">
        <v>20</v>
      </c>
      <c r="T68" s="7">
        <v>0</v>
      </c>
      <c r="U68" s="7">
        <v>250</v>
      </c>
      <c r="V68" s="7">
        <v>135</v>
      </c>
      <c r="W68" s="64">
        <v>0</v>
      </c>
      <c r="Y68" s="61">
        <v>0</v>
      </c>
      <c r="Z68" s="7">
        <v>0</v>
      </c>
      <c r="AA68" s="7">
        <v>0</v>
      </c>
      <c r="AB68" s="7">
        <f t="shared" si="187"/>
        <v>0</v>
      </c>
      <c r="AC68" s="64">
        <v>0</v>
      </c>
      <c r="AE68" s="61">
        <v>0</v>
      </c>
      <c r="AF68" s="7">
        <v>0</v>
      </c>
      <c r="AG68" s="7">
        <v>0</v>
      </c>
      <c r="AH68" s="7">
        <f t="shared" si="188"/>
        <v>0</v>
      </c>
      <c r="AI68" s="64">
        <v>0</v>
      </c>
      <c r="AK68" s="61">
        <v>0</v>
      </c>
      <c r="AL68" s="7">
        <v>0</v>
      </c>
      <c r="AM68" s="7">
        <v>0</v>
      </c>
      <c r="AN68" s="7">
        <f t="shared" si="189"/>
        <v>0</v>
      </c>
      <c r="AO68" s="64">
        <v>0</v>
      </c>
      <c r="AQ68" s="61">
        <v>0</v>
      </c>
      <c r="AR68" s="7">
        <v>0</v>
      </c>
      <c r="AS68" s="7">
        <v>0</v>
      </c>
      <c r="AT68" s="7">
        <f t="shared" si="190"/>
        <v>0</v>
      </c>
      <c r="AU68" s="64">
        <v>0</v>
      </c>
      <c r="AW68" s="61">
        <v>0</v>
      </c>
      <c r="AX68" s="7">
        <v>0</v>
      </c>
      <c r="AY68" s="7">
        <v>0</v>
      </c>
      <c r="AZ68" s="7">
        <f t="shared" si="191"/>
        <v>0</v>
      </c>
      <c r="BA68" s="64">
        <v>0</v>
      </c>
      <c r="BC68" s="61">
        <v>0</v>
      </c>
      <c r="BD68" s="7">
        <v>0</v>
      </c>
      <c r="BE68" s="7">
        <v>0</v>
      </c>
      <c r="BF68" s="7">
        <f t="shared" si="192"/>
        <v>0</v>
      </c>
      <c r="BG68" s="64">
        <v>0</v>
      </c>
      <c r="BI68" s="61">
        <v>0</v>
      </c>
      <c r="BJ68" s="7">
        <v>0</v>
      </c>
      <c r="BK68" s="7">
        <v>0</v>
      </c>
      <c r="BL68" s="7">
        <f t="shared" si="193"/>
        <v>0</v>
      </c>
      <c r="BM68" s="64">
        <v>0</v>
      </c>
      <c r="BO68" s="61">
        <v>0</v>
      </c>
      <c r="BP68" s="7">
        <v>0</v>
      </c>
      <c r="BQ68" s="7">
        <v>0</v>
      </c>
      <c r="BR68" s="7">
        <f t="shared" si="194"/>
        <v>0</v>
      </c>
      <c r="BS68" s="64">
        <v>0</v>
      </c>
      <c r="BU68" s="61">
        <v>0</v>
      </c>
      <c r="BV68" s="7">
        <v>0</v>
      </c>
      <c r="BW68" s="7">
        <v>0</v>
      </c>
      <c r="BX68" s="7">
        <f t="shared" si="195"/>
        <v>0</v>
      </c>
      <c r="BY68" s="64">
        <v>0</v>
      </c>
      <c r="CA68" s="61">
        <v>0</v>
      </c>
      <c r="CB68" s="7">
        <v>0</v>
      </c>
      <c r="CC68" s="7">
        <v>0</v>
      </c>
      <c r="CD68" s="7">
        <f t="shared" si="196"/>
        <v>0</v>
      </c>
      <c r="CE68" s="64">
        <v>0</v>
      </c>
      <c r="CG68" s="61">
        <v>0</v>
      </c>
      <c r="CH68" s="7">
        <v>0</v>
      </c>
      <c r="CI68" s="7">
        <v>0</v>
      </c>
      <c r="CJ68" s="7">
        <f t="shared" si="197"/>
        <v>0</v>
      </c>
      <c r="CK68" s="64">
        <v>0</v>
      </c>
      <c r="CM68" s="61">
        <v>0</v>
      </c>
      <c r="CN68" s="7">
        <v>0</v>
      </c>
      <c r="CO68" s="7">
        <v>0</v>
      </c>
      <c r="CP68" s="7">
        <f t="shared" si="198"/>
        <v>0</v>
      </c>
      <c r="CQ68" s="64">
        <v>0</v>
      </c>
      <c r="CS68" s="61">
        <v>0</v>
      </c>
      <c r="CT68" s="7">
        <v>0</v>
      </c>
      <c r="CU68" s="7">
        <v>0</v>
      </c>
      <c r="CV68" s="7">
        <f t="shared" si="199"/>
        <v>0</v>
      </c>
      <c r="CW68" s="64">
        <v>0</v>
      </c>
      <c r="CY68" s="61">
        <v>0</v>
      </c>
      <c r="CZ68" s="7">
        <v>0</v>
      </c>
      <c r="DA68" s="7">
        <v>0</v>
      </c>
      <c r="DB68" s="7">
        <f t="shared" si="200"/>
        <v>0</v>
      </c>
      <c r="DC68" s="64">
        <v>0</v>
      </c>
      <c r="DE68" s="61">
        <v>0</v>
      </c>
      <c r="DF68" s="7">
        <v>0</v>
      </c>
      <c r="DG68" s="7">
        <v>0</v>
      </c>
      <c r="DH68" s="7">
        <f t="shared" si="201"/>
        <v>0</v>
      </c>
      <c r="DI68" s="64">
        <v>0</v>
      </c>
      <c r="DK68" s="61">
        <v>0</v>
      </c>
      <c r="DL68" s="7">
        <v>0</v>
      </c>
      <c r="DM68" s="7">
        <v>0</v>
      </c>
      <c r="DN68" s="7">
        <f t="shared" si="202"/>
        <v>0</v>
      </c>
      <c r="DO68" s="64">
        <v>0</v>
      </c>
      <c r="DQ68" s="61">
        <v>0</v>
      </c>
      <c r="DR68" s="7">
        <v>0</v>
      </c>
      <c r="DS68" s="7">
        <v>0</v>
      </c>
      <c r="DT68" s="7">
        <f t="shared" si="203"/>
        <v>0</v>
      </c>
      <c r="DU68" s="64">
        <v>0</v>
      </c>
      <c r="DW68" s="61">
        <v>0</v>
      </c>
      <c r="DX68" s="7">
        <v>0</v>
      </c>
      <c r="DY68" s="7">
        <v>0</v>
      </c>
      <c r="DZ68" s="7">
        <f t="shared" si="204"/>
        <v>0</v>
      </c>
      <c r="EA68" s="64">
        <v>0</v>
      </c>
      <c r="EC68" s="61">
        <v>0</v>
      </c>
      <c r="ED68" s="7">
        <v>0</v>
      </c>
      <c r="EE68" s="7">
        <v>0</v>
      </c>
      <c r="EF68" s="7">
        <f t="shared" si="205"/>
        <v>0</v>
      </c>
      <c r="EG68" s="64">
        <v>0</v>
      </c>
      <c r="EI68" s="61">
        <v>0</v>
      </c>
      <c r="EJ68" s="7">
        <v>0</v>
      </c>
      <c r="EK68" s="7">
        <v>0</v>
      </c>
      <c r="EL68" s="7">
        <f t="shared" si="206"/>
        <v>0</v>
      </c>
      <c r="EM68" s="64">
        <v>0</v>
      </c>
      <c r="EO68" s="61">
        <v>0</v>
      </c>
      <c r="EP68" s="7">
        <v>0</v>
      </c>
      <c r="EQ68" s="7">
        <v>0</v>
      </c>
      <c r="ER68" s="7">
        <f t="shared" si="207"/>
        <v>0</v>
      </c>
      <c r="ES68" s="64">
        <v>0</v>
      </c>
      <c r="EU68" s="61">
        <v>0</v>
      </c>
      <c r="EV68" s="7">
        <v>0</v>
      </c>
      <c r="EW68" s="7">
        <v>0</v>
      </c>
      <c r="EX68" s="7">
        <f t="shared" si="208"/>
        <v>0</v>
      </c>
      <c r="EY68" s="64">
        <v>0</v>
      </c>
      <c r="FA68" s="61">
        <v>0</v>
      </c>
      <c r="FB68" s="7">
        <v>0</v>
      </c>
      <c r="FC68" s="7">
        <v>0</v>
      </c>
      <c r="FD68" s="7">
        <f t="shared" si="209"/>
        <v>0</v>
      </c>
      <c r="FE68" s="64">
        <v>0</v>
      </c>
      <c r="FG68" s="61">
        <v>0</v>
      </c>
      <c r="FH68" s="7">
        <v>0</v>
      </c>
      <c r="FI68" s="7">
        <v>0</v>
      </c>
      <c r="FJ68" s="7">
        <f t="shared" si="210"/>
        <v>0</v>
      </c>
      <c r="FK68" s="64">
        <v>0</v>
      </c>
      <c r="FM68" s="61">
        <v>0</v>
      </c>
      <c r="FN68" s="7">
        <v>0</v>
      </c>
      <c r="FO68" s="7">
        <v>0</v>
      </c>
      <c r="FP68" s="7">
        <f t="shared" si="211"/>
        <v>0</v>
      </c>
      <c r="FQ68" s="64">
        <v>0</v>
      </c>
      <c r="FS68" s="61">
        <v>0</v>
      </c>
      <c r="FT68" s="7">
        <v>0</v>
      </c>
      <c r="FU68" s="7">
        <v>0</v>
      </c>
      <c r="FV68" s="7">
        <f t="shared" si="212"/>
        <v>0</v>
      </c>
      <c r="FW68" s="64">
        <v>0</v>
      </c>
      <c r="FY68" s="61">
        <v>0</v>
      </c>
      <c r="FZ68" s="7">
        <v>0</v>
      </c>
      <c r="GA68" s="7">
        <v>0</v>
      </c>
      <c r="GB68" s="7">
        <f t="shared" si="213"/>
        <v>0</v>
      </c>
      <c r="GC68" s="64">
        <v>0</v>
      </c>
      <c r="GE68" s="61">
        <v>0</v>
      </c>
      <c r="GF68" s="7">
        <v>0</v>
      </c>
      <c r="GG68" s="7">
        <v>0</v>
      </c>
      <c r="GH68" s="7">
        <f t="shared" si="214"/>
        <v>0</v>
      </c>
      <c r="GI68" s="64">
        <v>0</v>
      </c>
      <c r="GK68" s="61">
        <v>0</v>
      </c>
      <c r="GL68" s="7">
        <v>0</v>
      </c>
      <c r="GM68" s="7">
        <v>0</v>
      </c>
      <c r="GN68" s="7">
        <f t="shared" si="215"/>
        <v>0</v>
      </c>
      <c r="GO68" s="64">
        <v>0</v>
      </c>
      <c r="GQ68" s="61">
        <v>0</v>
      </c>
      <c r="GR68" s="7">
        <v>0</v>
      </c>
      <c r="GS68" s="7">
        <v>0</v>
      </c>
      <c r="GT68" s="7">
        <f t="shared" si="216"/>
        <v>0</v>
      </c>
      <c r="GU68" s="64">
        <v>0</v>
      </c>
    </row>
    <row r="69" spans="1:203" x14ac:dyDescent="0.25">
      <c r="A69" s="50" t="s">
        <v>64</v>
      </c>
      <c r="B69" s="22">
        <v>350</v>
      </c>
      <c r="C69" s="10">
        <v>1800</v>
      </c>
      <c r="D69" s="54">
        <f t="shared" si="155"/>
        <v>382</v>
      </c>
      <c r="E69" s="56">
        <f t="shared" si="217"/>
        <v>0</v>
      </c>
      <c r="F69" s="54">
        <f t="shared" si="218"/>
        <v>1418</v>
      </c>
      <c r="G69" s="62">
        <v>21</v>
      </c>
      <c r="H69" s="49">
        <v>21</v>
      </c>
      <c r="I69" s="49">
        <v>12</v>
      </c>
      <c r="J69" s="49">
        <v>54</v>
      </c>
      <c r="K69" s="63"/>
      <c r="M69" s="62">
        <v>50</v>
      </c>
      <c r="N69" s="49">
        <v>123</v>
      </c>
      <c r="O69" s="49">
        <v>250</v>
      </c>
      <c r="P69" s="49">
        <v>423</v>
      </c>
      <c r="Q69" s="63">
        <v>0</v>
      </c>
      <c r="S69" s="62">
        <v>20</v>
      </c>
      <c r="T69" s="49">
        <v>0</v>
      </c>
      <c r="U69" s="49">
        <v>250</v>
      </c>
      <c r="V69" s="49">
        <v>135</v>
      </c>
      <c r="W69" s="63">
        <v>0</v>
      </c>
      <c r="Y69" s="62">
        <v>0</v>
      </c>
      <c r="Z69" s="49">
        <v>0</v>
      </c>
      <c r="AA69" s="49">
        <v>0</v>
      </c>
      <c r="AB69" s="49">
        <f t="shared" si="187"/>
        <v>0</v>
      </c>
      <c r="AC69" s="63">
        <v>0</v>
      </c>
      <c r="AE69" s="62">
        <v>0</v>
      </c>
      <c r="AF69" s="49">
        <v>0</v>
      </c>
      <c r="AG69" s="49">
        <v>0</v>
      </c>
      <c r="AH69" s="49">
        <f t="shared" si="188"/>
        <v>0</v>
      </c>
      <c r="AI69" s="63">
        <v>0</v>
      </c>
      <c r="AK69" s="62">
        <v>0</v>
      </c>
      <c r="AL69" s="49">
        <v>0</v>
      </c>
      <c r="AM69" s="49">
        <v>0</v>
      </c>
      <c r="AN69" s="49">
        <f t="shared" si="189"/>
        <v>0</v>
      </c>
      <c r="AO69" s="63">
        <v>0</v>
      </c>
      <c r="AQ69" s="62">
        <v>0</v>
      </c>
      <c r="AR69" s="49">
        <v>0</v>
      </c>
      <c r="AS69" s="49">
        <v>0</v>
      </c>
      <c r="AT69" s="49">
        <f t="shared" si="190"/>
        <v>0</v>
      </c>
      <c r="AU69" s="63">
        <v>0</v>
      </c>
      <c r="AW69" s="62">
        <v>0</v>
      </c>
      <c r="AX69" s="49">
        <v>0</v>
      </c>
      <c r="AY69" s="49">
        <v>0</v>
      </c>
      <c r="AZ69" s="49">
        <f t="shared" si="191"/>
        <v>0</v>
      </c>
      <c r="BA69" s="63">
        <v>0</v>
      </c>
      <c r="BC69" s="62">
        <v>0</v>
      </c>
      <c r="BD69" s="49">
        <v>0</v>
      </c>
      <c r="BE69" s="49">
        <v>0</v>
      </c>
      <c r="BF69" s="49">
        <f t="shared" si="192"/>
        <v>0</v>
      </c>
      <c r="BG69" s="63">
        <v>0</v>
      </c>
      <c r="BI69" s="62">
        <v>0</v>
      </c>
      <c r="BJ69" s="49">
        <v>0</v>
      </c>
      <c r="BK69" s="49">
        <v>0</v>
      </c>
      <c r="BL69" s="49">
        <f t="shared" si="193"/>
        <v>0</v>
      </c>
      <c r="BM69" s="63">
        <v>0</v>
      </c>
      <c r="BO69" s="62">
        <v>0</v>
      </c>
      <c r="BP69" s="49">
        <v>0</v>
      </c>
      <c r="BQ69" s="49">
        <v>0</v>
      </c>
      <c r="BR69" s="49">
        <f t="shared" si="194"/>
        <v>0</v>
      </c>
      <c r="BS69" s="63">
        <v>0</v>
      </c>
      <c r="BU69" s="62">
        <v>0</v>
      </c>
      <c r="BV69" s="49">
        <v>0</v>
      </c>
      <c r="BW69" s="49">
        <v>0</v>
      </c>
      <c r="BX69" s="49">
        <f t="shared" si="195"/>
        <v>0</v>
      </c>
      <c r="BY69" s="63">
        <v>0</v>
      </c>
      <c r="CA69" s="62">
        <v>0</v>
      </c>
      <c r="CB69" s="49">
        <v>0</v>
      </c>
      <c r="CC69" s="49">
        <v>0</v>
      </c>
      <c r="CD69" s="49">
        <f t="shared" si="196"/>
        <v>0</v>
      </c>
      <c r="CE69" s="63">
        <v>0</v>
      </c>
      <c r="CG69" s="62">
        <v>0</v>
      </c>
      <c r="CH69" s="49">
        <v>0</v>
      </c>
      <c r="CI69" s="49">
        <v>0</v>
      </c>
      <c r="CJ69" s="49">
        <f t="shared" si="197"/>
        <v>0</v>
      </c>
      <c r="CK69" s="63">
        <v>0</v>
      </c>
      <c r="CM69" s="62">
        <v>0</v>
      </c>
      <c r="CN69" s="49">
        <v>0</v>
      </c>
      <c r="CO69" s="49">
        <v>0</v>
      </c>
      <c r="CP69" s="49">
        <f t="shared" si="198"/>
        <v>0</v>
      </c>
      <c r="CQ69" s="63">
        <v>0</v>
      </c>
      <c r="CS69" s="62">
        <v>0</v>
      </c>
      <c r="CT69" s="49">
        <v>0</v>
      </c>
      <c r="CU69" s="49">
        <v>0</v>
      </c>
      <c r="CV69" s="49">
        <f t="shared" si="199"/>
        <v>0</v>
      </c>
      <c r="CW69" s="63">
        <v>0</v>
      </c>
      <c r="CY69" s="62">
        <v>0</v>
      </c>
      <c r="CZ69" s="49">
        <v>0</v>
      </c>
      <c r="DA69" s="49">
        <v>0</v>
      </c>
      <c r="DB69" s="49">
        <f t="shared" si="200"/>
        <v>0</v>
      </c>
      <c r="DC69" s="63">
        <v>0</v>
      </c>
      <c r="DE69" s="62">
        <v>0</v>
      </c>
      <c r="DF69" s="49">
        <v>0</v>
      </c>
      <c r="DG69" s="49">
        <v>0</v>
      </c>
      <c r="DH69" s="49">
        <f t="shared" si="201"/>
        <v>0</v>
      </c>
      <c r="DI69" s="63">
        <v>0</v>
      </c>
      <c r="DK69" s="62">
        <v>0</v>
      </c>
      <c r="DL69" s="49">
        <v>0</v>
      </c>
      <c r="DM69" s="49">
        <v>0</v>
      </c>
      <c r="DN69" s="49">
        <f t="shared" si="202"/>
        <v>0</v>
      </c>
      <c r="DO69" s="63">
        <v>0</v>
      </c>
      <c r="DQ69" s="62">
        <v>0</v>
      </c>
      <c r="DR69" s="49">
        <v>0</v>
      </c>
      <c r="DS69" s="49">
        <v>0</v>
      </c>
      <c r="DT69" s="49">
        <f t="shared" si="203"/>
        <v>0</v>
      </c>
      <c r="DU69" s="63">
        <v>0</v>
      </c>
      <c r="DW69" s="62">
        <v>0</v>
      </c>
      <c r="DX69" s="49">
        <v>0</v>
      </c>
      <c r="DY69" s="49">
        <v>0</v>
      </c>
      <c r="DZ69" s="49">
        <f t="shared" si="204"/>
        <v>0</v>
      </c>
      <c r="EA69" s="63">
        <v>0</v>
      </c>
      <c r="EC69" s="62">
        <v>0</v>
      </c>
      <c r="ED69" s="49">
        <v>0</v>
      </c>
      <c r="EE69" s="49">
        <v>0</v>
      </c>
      <c r="EF69" s="49">
        <f t="shared" si="205"/>
        <v>0</v>
      </c>
      <c r="EG69" s="63">
        <v>0</v>
      </c>
      <c r="EI69" s="62">
        <v>0</v>
      </c>
      <c r="EJ69" s="49">
        <v>0</v>
      </c>
      <c r="EK69" s="49">
        <v>0</v>
      </c>
      <c r="EL69" s="49">
        <f t="shared" si="206"/>
        <v>0</v>
      </c>
      <c r="EM69" s="63">
        <v>0</v>
      </c>
      <c r="EO69" s="62">
        <v>0</v>
      </c>
      <c r="EP69" s="49">
        <v>0</v>
      </c>
      <c r="EQ69" s="49">
        <v>0</v>
      </c>
      <c r="ER69" s="49">
        <f t="shared" si="207"/>
        <v>0</v>
      </c>
      <c r="ES69" s="63">
        <v>0</v>
      </c>
      <c r="EU69" s="62">
        <v>0</v>
      </c>
      <c r="EV69" s="49">
        <v>0</v>
      </c>
      <c r="EW69" s="49">
        <v>0</v>
      </c>
      <c r="EX69" s="49">
        <f t="shared" si="208"/>
        <v>0</v>
      </c>
      <c r="EY69" s="63">
        <v>0</v>
      </c>
      <c r="FA69" s="62">
        <v>0</v>
      </c>
      <c r="FB69" s="49">
        <v>0</v>
      </c>
      <c r="FC69" s="49">
        <v>0</v>
      </c>
      <c r="FD69" s="49">
        <f t="shared" si="209"/>
        <v>0</v>
      </c>
      <c r="FE69" s="63">
        <v>0</v>
      </c>
      <c r="FG69" s="62">
        <v>0</v>
      </c>
      <c r="FH69" s="49">
        <v>0</v>
      </c>
      <c r="FI69" s="49">
        <v>0</v>
      </c>
      <c r="FJ69" s="49">
        <f t="shared" si="210"/>
        <v>0</v>
      </c>
      <c r="FK69" s="63">
        <v>0</v>
      </c>
      <c r="FM69" s="62">
        <v>0</v>
      </c>
      <c r="FN69" s="49">
        <v>0</v>
      </c>
      <c r="FO69" s="49">
        <v>0</v>
      </c>
      <c r="FP69" s="49">
        <f t="shared" si="211"/>
        <v>0</v>
      </c>
      <c r="FQ69" s="63">
        <v>0</v>
      </c>
      <c r="FS69" s="62">
        <v>0</v>
      </c>
      <c r="FT69" s="49">
        <v>0</v>
      </c>
      <c r="FU69" s="49">
        <v>0</v>
      </c>
      <c r="FV69" s="49">
        <f t="shared" si="212"/>
        <v>0</v>
      </c>
      <c r="FW69" s="63">
        <v>0</v>
      </c>
      <c r="FY69" s="62">
        <v>0</v>
      </c>
      <c r="FZ69" s="49">
        <v>0</v>
      </c>
      <c r="GA69" s="49">
        <v>0</v>
      </c>
      <c r="GB69" s="49">
        <f t="shared" si="213"/>
        <v>0</v>
      </c>
      <c r="GC69" s="63">
        <v>0</v>
      </c>
      <c r="GE69" s="62">
        <v>0</v>
      </c>
      <c r="GF69" s="49">
        <v>0</v>
      </c>
      <c r="GG69" s="49">
        <v>0</v>
      </c>
      <c r="GH69" s="49">
        <f t="shared" si="214"/>
        <v>0</v>
      </c>
      <c r="GI69" s="63">
        <v>0</v>
      </c>
      <c r="GK69" s="62">
        <v>0</v>
      </c>
      <c r="GL69" s="49">
        <v>0</v>
      </c>
      <c r="GM69" s="49">
        <v>0</v>
      </c>
      <c r="GN69" s="49">
        <f t="shared" si="215"/>
        <v>0</v>
      </c>
      <c r="GO69" s="63">
        <v>0</v>
      </c>
      <c r="GQ69" s="62">
        <v>0</v>
      </c>
      <c r="GR69" s="49">
        <v>0</v>
      </c>
      <c r="GS69" s="49">
        <v>0</v>
      </c>
      <c r="GT69" s="49">
        <f t="shared" si="216"/>
        <v>0</v>
      </c>
      <c r="GU69" s="63">
        <v>0</v>
      </c>
    </row>
    <row r="70" spans="1:203" ht="15.75" thickBot="1" x14ac:dyDescent="0.3">
      <c r="A70" s="12" t="s">
        <v>65</v>
      </c>
      <c r="B70" s="21">
        <v>350</v>
      </c>
      <c r="C70" s="8">
        <v>1800</v>
      </c>
      <c r="D70" s="53">
        <f t="shared" si="155"/>
        <v>382</v>
      </c>
      <c r="E70" s="56">
        <f t="shared" si="217"/>
        <v>0</v>
      </c>
      <c r="F70" s="53">
        <f t="shared" si="218"/>
        <v>1418</v>
      </c>
      <c r="G70" s="61">
        <v>21</v>
      </c>
      <c r="H70" s="7">
        <v>21</v>
      </c>
      <c r="I70" s="7">
        <v>12</v>
      </c>
      <c r="J70" s="7">
        <v>54</v>
      </c>
      <c r="K70" s="64"/>
      <c r="M70" s="61">
        <v>50</v>
      </c>
      <c r="N70" s="7">
        <v>123</v>
      </c>
      <c r="O70" s="7">
        <v>250</v>
      </c>
      <c r="P70" s="7">
        <v>423</v>
      </c>
      <c r="Q70" s="64">
        <v>0</v>
      </c>
      <c r="S70" s="61">
        <v>20</v>
      </c>
      <c r="T70" s="7">
        <v>0</v>
      </c>
      <c r="U70" s="7">
        <v>250</v>
      </c>
      <c r="V70" s="7">
        <v>135</v>
      </c>
      <c r="W70" s="64">
        <v>0</v>
      </c>
      <c r="Y70" s="61">
        <v>0</v>
      </c>
      <c r="Z70" s="7">
        <v>0</v>
      </c>
      <c r="AA70" s="7">
        <v>0</v>
      </c>
      <c r="AB70" s="7">
        <f t="shared" si="187"/>
        <v>0</v>
      </c>
      <c r="AC70" s="64">
        <v>0</v>
      </c>
      <c r="AE70" s="61">
        <v>0</v>
      </c>
      <c r="AF70" s="7">
        <v>0</v>
      </c>
      <c r="AG70" s="7">
        <v>0</v>
      </c>
      <c r="AH70" s="7">
        <f t="shared" si="188"/>
        <v>0</v>
      </c>
      <c r="AI70" s="64">
        <v>0</v>
      </c>
      <c r="AK70" s="61">
        <v>0</v>
      </c>
      <c r="AL70" s="7">
        <v>0</v>
      </c>
      <c r="AM70" s="7">
        <v>0</v>
      </c>
      <c r="AN70" s="7">
        <f t="shared" si="189"/>
        <v>0</v>
      </c>
      <c r="AO70" s="64">
        <v>0</v>
      </c>
      <c r="AQ70" s="61">
        <v>0</v>
      </c>
      <c r="AR70" s="7">
        <v>0</v>
      </c>
      <c r="AS70" s="7">
        <v>0</v>
      </c>
      <c r="AT70" s="7">
        <f t="shared" si="190"/>
        <v>0</v>
      </c>
      <c r="AU70" s="64">
        <v>0</v>
      </c>
      <c r="AW70" s="61">
        <v>0</v>
      </c>
      <c r="AX70" s="7">
        <v>0</v>
      </c>
      <c r="AY70" s="7">
        <v>0</v>
      </c>
      <c r="AZ70" s="7">
        <f t="shared" si="191"/>
        <v>0</v>
      </c>
      <c r="BA70" s="64">
        <v>0</v>
      </c>
      <c r="BC70" s="61">
        <v>0</v>
      </c>
      <c r="BD70" s="7">
        <v>0</v>
      </c>
      <c r="BE70" s="7">
        <v>0</v>
      </c>
      <c r="BF70" s="7">
        <f t="shared" si="192"/>
        <v>0</v>
      </c>
      <c r="BG70" s="64">
        <v>0</v>
      </c>
      <c r="BI70" s="61">
        <v>0</v>
      </c>
      <c r="BJ70" s="7">
        <v>0</v>
      </c>
      <c r="BK70" s="7">
        <v>0</v>
      </c>
      <c r="BL70" s="7">
        <f t="shared" si="193"/>
        <v>0</v>
      </c>
      <c r="BM70" s="64">
        <v>0</v>
      </c>
      <c r="BO70" s="61">
        <v>0</v>
      </c>
      <c r="BP70" s="7">
        <v>0</v>
      </c>
      <c r="BQ70" s="7">
        <v>0</v>
      </c>
      <c r="BR70" s="7">
        <f t="shared" si="194"/>
        <v>0</v>
      </c>
      <c r="BS70" s="64">
        <v>0</v>
      </c>
      <c r="BU70" s="61">
        <v>0</v>
      </c>
      <c r="BV70" s="7">
        <v>0</v>
      </c>
      <c r="BW70" s="7">
        <v>0</v>
      </c>
      <c r="BX70" s="7">
        <f t="shared" si="195"/>
        <v>0</v>
      </c>
      <c r="BY70" s="64">
        <v>0</v>
      </c>
      <c r="CA70" s="61">
        <v>0</v>
      </c>
      <c r="CB70" s="7">
        <v>0</v>
      </c>
      <c r="CC70" s="7">
        <v>0</v>
      </c>
      <c r="CD70" s="7">
        <f t="shared" si="196"/>
        <v>0</v>
      </c>
      <c r="CE70" s="64">
        <v>0</v>
      </c>
      <c r="CG70" s="61">
        <v>0</v>
      </c>
      <c r="CH70" s="7">
        <v>0</v>
      </c>
      <c r="CI70" s="7">
        <v>0</v>
      </c>
      <c r="CJ70" s="7">
        <f t="shared" si="197"/>
        <v>0</v>
      </c>
      <c r="CK70" s="64">
        <v>0</v>
      </c>
      <c r="CM70" s="61">
        <v>0</v>
      </c>
      <c r="CN70" s="7">
        <v>0</v>
      </c>
      <c r="CO70" s="7">
        <v>0</v>
      </c>
      <c r="CP70" s="7">
        <f t="shared" si="198"/>
        <v>0</v>
      </c>
      <c r="CQ70" s="64">
        <v>0</v>
      </c>
      <c r="CS70" s="61">
        <v>0</v>
      </c>
      <c r="CT70" s="7">
        <v>0</v>
      </c>
      <c r="CU70" s="7">
        <v>0</v>
      </c>
      <c r="CV70" s="7">
        <f t="shared" si="199"/>
        <v>0</v>
      </c>
      <c r="CW70" s="64">
        <v>0</v>
      </c>
      <c r="CY70" s="61">
        <v>0</v>
      </c>
      <c r="CZ70" s="7">
        <v>0</v>
      </c>
      <c r="DA70" s="7">
        <v>0</v>
      </c>
      <c r="DB70" s="7">
        <f t="shared" si="200"/>
        <v>0</v>
      </c>
      <c r="DC70" s="64">
        <v>0</v>
      </c>
      <c r="DE70" s="61">
        <v>0</v>
      </c>
      <c r="DF70" s="7">
        <v>0</v>
      </c>
      <c r="DG70" s="7">
        <v>0</v>
      </c>
      <c r="DH70" s="7">
        <f t="shared" si="201"/>
        <v>0</v>
      </c>
      <c r="DI70" s="64">
        <v>0</v>
      </c>
      <c r="DK70" s="61">
        <v>0</v>
      </c>
      <c r="DL70" s="7">
        <v>0</v>
      </c>
      <c r="DM70" s="7">
        <v>0</v>
      </c>
      <c r="DN70" s="7">
        <f t="shared" si="202"/>
        <v>0</v>
      </c>
      <c r="DO70" s="64">
        <v>0</v>
      </c>
      <c r="DQ70" s="61">
        <v>0</v>
      </c>
      <c r="DR70" s="7">
        <v>0</v>
      </c>
      <c r="DS70" s="7">
        <v>0</v>
      </c>
      <c r="DT70" s="7">
        <f t="shared" si="203"/>
        <v>0</v>
      </c>
      <c r="DU70" s="64">
        <v>0</v>
      </c>
      <c r="DW70" s="61">
        <v>0</v>
      </c>
      <c r="DX70" s="7">
        <v>0</v>
      </c>
      <c r="DY70" s="7">
        <v>0</v>
      </c>
      <c r="DZ70" s="7">
        <f t="shared" si="204"/>
        <v>0</v>
      </c>
      <c r="EA70" s="64">
        <v>0</v>
      </c>
      <c r="EC70" s="61">
        <v>0</v>
      </c>
      <c r="ED70" s="7">
        <v>0</v>
      </c>
      <c r="EE70" s="7">
        <v>0</v>
      </c>
      <c r="EF70" s="7">
        <f t="shared" si="205"/>
        <v>0</v>
      </c>
      <c r="EG70" s="64">
        <v>0</v>
      </c>
      <c r="EI70" s="61">
        <v>0</v>
      </c>
      <c r="EJ70" s="7">
        <v>0</v>
      </c>
      <c r="EK70" s="7">
        <v>0</v>
      </c>
      <c r="EL70" s="7">
        <f t="shared" si="206"/>
        <v>0</v>
      </c>
      <c r="EM70" s="64">
        <v>0</v>
      </c>
      <c r="EO70" s="61">
        <v>0</v>
      </c>
      <c r="EP70" s="7">
        <v>0</v>
      </c>
      <c r="EQ70" s="7">
        <v>0</v>
      </c>
      <c r="ER70" s="7">
        <f t="shared" si="207"/>
        <v>0</v>
      </c>
      <c r="ES70" s="64">
        <v>0</v>
      </c>
      <c r="EU70" s="61">
        <v>0</v>
      </c>
      <c r="EV70" s="7">
        <v>0</v>
      </c>
      <c r="EW70" s="7">
        <v>0</v>
      </c>
      <c r="EX70" s="7">
        <f t="shared" si="208"/>
        <v>0</v>
      </c>
      <c r="EY70" s="64">
        <v>0</v>
      </c>
      <c r="FA70" s="61">
        <v>0</v>
      </c>
      <c r="FB70" s="7">
        <v>0</v>
      </c>
      <c r="FC70" s="7">
        <v>0</v>
      </c>
      <c r="FD70" s="7">
        <f t="shared" si="209"/>
        <v>0</v>
      </c>
      <c r="FE70" s="64">
        <v>0</v>
      </c>
      <c r="FG70" s="61">
        <v>0</v>
      </c>
      <c r="FH70" s="7">
        <v>0</v>
      </c>
      <c r="FI70" s="7">
        <v>0</v>
      </c>
      <c r="FJ70" s="7">
        <f t="shared" si="210"/>
        <v>0</v>
      </c>
      <c r="FK70" s="64">
        <v>0</v>
      </c>
      <c r="FM70" s="61">
        <v>0</v>
      </c>
      <c r="FN70" s="7">
        <v>0</v>
      </c>
      <c r="FO70" s="7">
        <v>0</v>
      </c>
      <c r="FP70" s="7">
        <f t="shared" si="211"/>
        <v>0</v>
      </c>
      <c r="FQ70" s="64">
        <v>0</v>
      </c>
      <c r="FS70" s="61">
        <v>0</v>
      </c>
      <c r="FT70" s="7">
        <v>0</v>
      </c>
      <c r="FU70" s="7">
        <v>0</v>
      </c>
      <c r="FV70" s="7">
        <f t="shared" si="212"/>
        <v>0</v>
      </c>
      <c r="FW70" s="64">
        <v>0</v>
      </c>
      <c r="FY70" s="61">
        <v>0</v>
      </c>
      <c r="FZ70" s="7">
        <v>0</v>
      </c>
      <c r="GA70" s="7">
        <v>0</v>
      </c>
      <c r="GB70" s="7">
        <f t="shared" si="213"/>
        <v>0</v>
      </c>
      <c r="GC70" s="64">
        <v>0</v>
      </c>
      <c r="GE70" s="61">
        <v>0</v>
      </c>
      <c r="GF70" s="7">
        <v>0</v>
      </c>
      <c r="GG70" s="7">
        <v>0</v>
      </c>
      <c r="GH70" s="7">
        <f t="shared" si="214"/>
        <v>0</v>
      </c>
      <c r="GI70" s="64">
        <v>0</v>
      </c>
      <c r="GK70" s="61">
        <v>0</v>
      </c>
      <c r="GL70" s="7">
        <v>0</v>
      </c>
      <c r="GM70" s="7">
        <v>0</v>
      </c>
      <c r="GN70" s="7">
        <f t="shared" si="215"/>
        <v>0</v>
      </c>
      <c r="GO70" s="64">
        <v>0</v>
      </c>
      <c r="GQ70" s="61">
        <v>0</v>
      </c>
      <c r="GR70" s="7">
        <v>0</v>
      </c>
      <c r="GS70" s="7">
        <v>0</v>
      </c>
      <c r="GT70" s="7">
        <f t="shared" si="216"/>
        <v>0</v>
      </c>
      <c r="GU70" s="64">
        <v>0</v>
      </c>
    </row>
    <row r="71" spans="1:203" ht="16.5" thickBot="1" x14ac:dyDescent="0.3">
      <c r="A71" s="79" t="s">
        <v>66</v>
      </c>
      <c r="B71" s="80"/>
      <c r="C71" s="80"/>
      <c r="D71" s="67"/>
      <c r="E71" s="69"/>
      <c r="F71" s="60"/>
      <c r="G71" s="67"/>
      <c r="H71" s="68"/>
      <c r="I71" s="68"/>
      <c r="J71" s="68"/>
      <c r="K71" s="69"/>
      <c r="M71" s="67"/>
      <c r="N71" s="68"/>
      <c r="O71" s="68"/>
      <c r="P71" s="68"/>
      <c r="Q71" s="69"/>
      <c r="S71" s="67"/>
      <c r="T71" s="68"/>
      <c r="U71" s="68"/>
      <c r="V71" s="68"/>
      <c r="W71" s="69"/>
      <c r="Y71" s="67"/>
      <c r="Z71" s="68"/>
      <c r="AA71" s="68"/>
      <c r="AB71" s="68"/>
      <c r="AC71" s="69"/>
      <c r="AE71" s="67"/>
      <c r="AF71" s="68"/>
      <c r="AG71" s="68"/>
      <c r="AH71" s="68"/>
      <c r="AI71" s="69"/>
      <c r="AK71" s="67"/>
      <c r="AL71" s="68"/>
      <c r="AM71" s="68"/>
      <c r="AN71" s="68"/>
      <c r="AO71" s="69"/>
      <c r="AQ71" s="67"/>
      <c r="AR71" s="68"/>
      <c r="AS71" s="68"/>
      <c r="AT71" s="68"/>
      <c r="AU71" s="69"/>
      <c r="AW71" s="67"/>
      <c r="AX71" s="68"/>
      <c r="AY71" s="68"/>
      <c r="AZ71" s="68"/>
      <c r="BA71" s="69"/>
      <c r="BC71" s="67"/>
      <c r="BD71" s="68"/>
      <c r="BE71" s="68"/>
      <c r="BF71" s="68"/>
      <c r="BG71" s="69"/>
      <c r="BI71" s="67"/>
      <c r="BJ71" s="68"/>
      <c r="BK71" s="68"/>
      <c r="BL71" s="68"/>
      <c r="BM71" s="69"/>
      <c r="BO71" s="67"/>
      <c r="BP71" s="68"/>
      <c r="BQ71" s="68"/>
      <c r="BR71" s="68"/>
      <c r="BS71" s="69"/>
      <c r="BU71" s="67"/>
      <c r="BV71" s="68"/>
      <c r="BW71" s="68"/>
      <c r="BX71" s="68"/>
      <c r="BY71" s="69"/>
      <c r="CA71" s="67"/>
      <c r="CB71" s="68"/>
      <c r="CC71" s="68"/>
      <c r="CD71" s="68"/>
      <c r="CE71" s="69"/>
      <c r="CG71" s="67"/>
      <c r="CH71" s="68"/>
      <c r="CI71" s="68"/>
      <c r="CJ71" s="68"/>
      <c r="CK71" s="69"/>
      <c r="CM71" s="67"/>
      <c r="CN71" s="68"/>
      <c r="CO71" s="68"/>
      <c r="CP71" s="68"/>
      <c r="CQ71" s="69"/>
      <c r="CS71" s="67"/>
      <c r="CT71" s="68"/>
      <c r="CU71" s="68"/>
      <c r="CV71" s="68"/>
      <c r="CW71" s="69"/>
      <c r="CY71" s="67"/>
      <c r="CZ71" s="68"/>
      <c r="DA71" s="68"/>
      <c r="DB71" s="68"/>
      <c r="DC71" s="69"/>
      <c r="DE71" s="67"/>
      <c r="DF71" s="68"/>
      <c r="DG71" s="68"/>
      <c r="DH71" s="68"/>
      <c r="DI71" s="69"/>
      <c r="DK71" s="67"/>
      <c r="DL71" s="68"/>
      <c r="DM71" s="68"/>
      <c r="DN71" s="68"/>
      <c r="DO71" s="69"/>
      <c r="DQ71" s="67"/>
      <c r="DR71" s="68"/>
      <c r="DS71" s="68"/>
      <c r="DT71" s="68"/>
      <c r="DU71" s="69"/>
      <c r="DW71" s="67"/>
      <c r="DX71" s="68"/>
      <c r="DY71" s="68"/>
      <c r="DZ71" s="68"/>
      <c r="EA71" s="69"/>
      <c r="EC71" s="67"/>
      <c r="ED71" s="68"/>
      <c r="EE71" s="68"/>
      <c r="EF71" s="68"/>
      <c r="EG71" s="69"/>
      <c r="EI71" s="67"/>
      <c r="EJ71" s="68"/>
      <c r="EK71" s="68"/>
      <c r="EL71" s="68"/>
      <c r="EM71" s="69"/>
      <c r="EO71" s="67"/>
      <c r="EP71" s="68"/>
      <c r="EQ71" s="68"/>
      <c r="ER71" s="68"/>
      <c r="ES71" s="69"/>
      <c r="EU71" s="67"/>
      <c r="EV71" s="68"/>
      <c r="EW71" s="68"/>
      <c r="EX71" s="68"/>
      <c r="EY71" s="69"/>
      <c r="FA71" s="67"/>
      <c r="FB71" s="68"/>
      <c r="FC71" s="68"/>
      <c r="FD71" s="68"/>
      <c r="FE71" s="69"/>
      <c r="FG71" s="67"/>
      <c r="FH71" s="68"/>
      <c r="FI71" s="68"/>
      <c r="FJ71" s="68"/>
      <c r="FK71" s="69"/>
      <c r="FM71" s="67"/>
      <c r="FN71" s="68"/>
      <c r="FO71" s="68"/>
      <c r="FP71" s="68"/>
      <c r="FQ71" s="69"/>
      <c r="FS71" s="67"/>
      <c r="FT71" s="68"/>
      <c r="FU71" s="68"/>
      <c r="FV71" s="68"/>
      <c r="FW71" s="69"/>
      <c r="FY71" s="67"/>
      <c r="FZ71" s="68"/>
      <c r="GA71" s="68"/>
      <c r="GB71" s="68"/>
      <c r="GC71" s="69"/>
      <c r="GE71" s="67"/>
      <c r="GF71" s="68"/>
      <c r="GG71" s="68"/>
      <c r="GH71" s="68"/>
      <c r="GI71" s="69"/>
      <c r="GK71" s="67"/>
      <c r="GL71" s="68"/>
      <c r="GM71" s="68"/>
      <c r="GN71" s="68"/>
      <c r="GO71" s="69"/>
      <c r="GQ71" s="67"/>
      <c r="GR71" s="68"/>
      <c r="GS71" s="68"/>
      <c r="GT71" s="68"/>
      <c r="GU71" s="69"/>
    </row>
    <row r="72" spans="1:203" ht="15.75" thickBot="1" x14ac:dyDescent="0.3">
      <c r="A72" s="51" t="s">
        <v>67</v>
      </c>
      <c r="B72" s="21">
        <v>350</v>
      </c>
      <c r="C72" s="8">
        <v>1800</v>
      </c>
      <c r="D72" s="53">
        <f t="shared" ref="D72" si="219">SUM(G72,H72,I72,L72,M72,N72,Q72,R72,S72,V72,W72,X72,AA72,AB72,AC72,AF72,AG72,AH72,AK72,AL72,AM72,AP72,AQ72,AR72,AU72,AV72,AW72,AZ72,BA72,BB72,BE72,BF72,BG72,BJ72,BK72,BL72)</f>
        <v>382</v>
      </c>
      <c r="E72" s="56">
        <f>COUNTIF(G72:ABF72,"Yes")</f>
        <v>0</v>
      </c>
      <c r="F72" s="53">
        <f t="shared" si="31"/>
        <v>1418</v>
      </c>
      <c r="G72" s="61">
        <v>21</v>
      </c>
      <c r="H72" s="7">
        <v>21</v>
      </c>
      <c r="I72" s="7">
        <v>12</v>
      </c>
      <c r="J72" s="7">
        <v>54</v>
      </c>
      <c r="K72" s="64"/>
      <c r="M72" s="61">
        <v>50</v>
      </c>
      <c r="N72" s="7">
        <v>123</v>
      </c>
      <c r="O72" s="7">
        <v>250</v>
      </c>
      <c r="P72" s="7">
        <v>423</v>
      </c>
      <c r="Q72" s="64">
        <v>0</v>
      </c>
      <c r="S72" s="61">
        <v>20</v>
      </c>
      <c r="T72" s="7">
        <v>0</v>
      </c>
      <c r="U72" s="7">
        <v>250</v>
      </c>
      <c r="V72" s="7">
        <v>135</v>
      </c>
      <c r="W72" s="64">
        <v>0</v>
      </c>
      <c r="Y72" s="61">
        <v>0</v>
      </c>
      <c r="Z72" s="7">
        <v>0</v>
      </c>
      <c r="AA72" s="7">
        <v>0</v>
      </c>
      <c r="AB72" s="7">
        <f t="shared" ref="AB72" si="220">SUM(Y72:AA72)</f>
        <v>0</v>
      </c>
      <c r="AC72" s="64">
        <v>0</v>
      </c>
      <c r="AE72" s="61">
        <v>0</v>
      </c>
      <c r="AF72" s="7">
        <v>0</v>
      </c>
      <c r="AG72" s="7">
        <v>0</v>
      </c>
      <c r="AH72" s="7">
        <f t="shared" ref="AH72" si="221">SUM(AE72:AG72)</f>
        <v>0</v>
      </c>
      <c r="AI72" s="64">
        <v>0</v>
      </c>
      <c r="AK72" s="61">
        <v>0</v>
      </c>
      <c r="AL72" s="7">
        <v>0</v>
      </c>
      <c r="AM72" s="7">
        <v>0</v>
      </c>
      <c r="AN72" s="7">
        <f t="shared" ref="AN72" si="222">SUM(AK72:AM72)</f>
        <v>0</v>
      </c>
      <c r="AO72" s="64">
        <v>0</v>
      </c>
      <c r="AQ72" s="61">
        <v>0</v>
      </c>
      <c r="AR72" s="7">
        <v>0</v>
      </c>
      <c r="AS72" s="7">
        <v>0</v>
      </c>
      <c r="AT72" s="7">
        <f t="shared" ref="AT72" si="223">SUM(AQ72:AS72)</f>
        <v>0</v>
      </c>
      <c r="AU72" s="64">
        <v>0</v>
      </c>
      <c r="AW72" s="61">
        <v>0</v>
      </c>
      <c r="AX72" s="7">
        <v>0</v>
      </c>
      <c r="AY72" s="7">
        <v>0</v>
      </c>
      <c r="AZ72" s="7">
        <f t="shared" ref="AZ72" si="224">SUM(AW72:AY72)</f>
        <v>0</v>
      </c>
      <c r="BA72" s="64">
        <v>0</v>
      </c>
      <c r="BC72" s="61">
        <v>0</v>
      </c>
      <c r="BD72" s="7">
        <v>0</v>
      </c>
      <c r="BE72" s="7">
        <v>0</v>
      </c>
      <c r="BF72" s="7">
        <f t="shared" ref="BF72" si="225">SUM(BC72:BE72)</f>
        <v>0</v>
      </c>
      <c r="BG72" s="64">
        <v>0</v>
      </c>
      <c r="BI72" s="61">
        <v>0</v>
      </c>
      <c r="BJ72" s="7">
        <v>0</v>
      </c>
      <c r="BK72" s="7">
        <v>0</v>
      </c>
      <c r="BL72" s="7">
        <f t="shared" ref="BL72" si="226">SUM(BI72:BK72)</f>
        <v>0</v>
      </c>
      <c r="BM72" s="64">
        <v>0</v>
      </c>
      <c r="BO72" s="61">
        <v>0</v>
      </c>
      <c r="BP72" s="7">
        <v>0</v>
      </c>
      <c r="BQ72" s="7">
        <v>0</v>
      </c>
      <c r="BR72" s="7">
        <f t="shared" ref="BR72" si="227">SUM(BO72:BQ72)</f>
        <v>0</v>
      </c>
      <c r="BS72" s="64">
        <v>0</v>
      </c>
      <c r="BU72" s="61">
        <v>0</v>
      </c>
      <c r="BV72" s="7">
        <v>0</v>
      </c>
      <c r="BW72" s="7">
        <v>0</v>
      </c>
      <c r="BX72" s="7">
        <f t="shared" ref="BX72" si="228">SUM(BU72:BW72)</f>
        <v>0</v>
      </c>
      <c r="BY72" s="64">
        <v>0</v>
      </c>
      <c r="CA72" s="61">
        <v>0</v>
      </c>
      <c r="CB72" s="7">
        <v>0</v>
      </c>
      <c r="CC72" s="7">
        <v>0</v>
      </c>
      <c r="CD72" s="7">
        <f t="shared" ref="CD72" si="229">SUM(CA72:CC72)</f>
        <v>0</v>
      </c>
      <c r="CE72" s="64">
        <v>0</v>
      </c>
      <c r="CG72" s="61">
        <v>0</v>
      </c>
      <c r="CH72" s="7">
        <v>0</v>
      </c>
      <c r="CI72" s="7">
        <v>0</v>
      </c>
      <c r="CJ72" s="7">
        <f t="shared" ref="CJ72" si="230">SUM(CG72:CI72)</f>
        <v>0</v>
      </c>
      <c r="CK72" s="64">
        <v>0</v>
      </c>
      <c r="CM72" s="61">
        <v>0</v>
      </c>
      <c r="CN72" s="7">
        <v>0</v>
      </c>
      <c r="CO72" s="7">
        <v>0</v>
      </c>
      <c r="CP72" s="7">
        <f t="shared" ref="CP72" si="231">SUM(CM72:CO72)</f>
        <v>0</v>
      </c>
      <c r="CQ72" s="64">
        <v>0</v>
      </c>
      <c r="CS72" s="61">
        <v>0</v>
      </c>
      <c r="CT72" s="7">
        <v>0</v>
      </c>
      <c r="CU72" s="7">
        <v>0</v>
      </c>
      <c r="CV72" s="7">
        <f t="shared" ref="CV72" si="232">SUM(CS72:CU72)</f>
        <v>0</v>
      </c>
      <c r="CW72" s="64">
        <v>0</v>
      </c>
      <c r="CY72" s="61">
        <v>0</v>
      </c>
      <c r="CZ72" s="7">
        <v>0</v>
      </c>
      <c r="DA72" s="7">
        <v>0</v>
      </c>
      <c r="DB72" s="7">
        <f t="shared" ref="DB72" si="233">SUM(CY72:DA72)</f>
        <v>0</v>
      </c>
      <c r="DC72" s="64">
        <v>0</v>
      </c>
      <c r="DE72" s="61">
        <v>0</v>
      </c>
      <c r="DF72" s="7">
        <v>0</v>
      </c>
      <c r="DG72" s="7">
        <v>0</v>
      </c>
      <c r="DH72" s="7">
        <f t="shared" ref="DH72" si="234">SUM(DE72:DG72)</f>
        <v>0</v>
      </c>
      <c r="DI72" s="64">
        <v>0</v>
      </c>
      <c r="DK72" s="61">
        <v>0</v>
      </c>
      <c r="DL72" s="7">
        <v>0</v>
      </c>
      <c r="DM72" s="7">
        <v>0</v>
      </c>
      <c r="DN72" s="7">
        <f t="shared" ref="DN72" si="235">SUM(DK72:DM72)</f>
        <v>0</v>
      </c>
      <c r="DO72" s="64">
        <v>0</v>
      </c>
      <c r="DQ72" s="61">
        <v>0</v>
      </c>
      <c r="DR72" s="7">
        <v>0</v>
      </c>
      <c r="DS72" s="7">
        <v>0</v>
      </c>
      <c r="DT72" s="7">
        <f t="shared" ref="DT72" si="236">SUM(DQ72:DS72)</f>
        <v>0</v>
      </c>
      <c r="DU72" s="64">
        <v>0</v>
      </c>
      <c r="DW72" s="61">
        <v>0</v>
      </c>
      <c r="DX72" s="7">
        <v>0</v>
      </c>
      <c r="DY72" s="7">
        <v>0</v>
      </c>
      <c r="DZ72" s="7">
        <f t="shared" ref="DZ72" si="237">SUM(DW72:DY72)</f>
        <v>0</v>
      </c>
      <c r="EA72" s="64">
        <v>0</v>
      </c>
      <c r="EC72" s="61">
        <v>0</v>
      </c>
      <c r="ED72" s="7">
        <v>0</v>
      </c>
      <c r="EE72" s="7">
        <v>0</v>
      </c>
      <c r="EF72" s="7">
        <f t="shared" ref="EF72" si="238">SUM(EC72:EE72)</f>
        <v>0</v>
      </c>
      <c r="EG72" s="64">
        <v>0</v>
      </c>
      <c r="EI72" s="61">
        <v>0</v>
      </c>
      <c r="EJ72" s="7">
        <v>0</v>
      </c>
      <c r="EK72" s="7">
        <v>0</v>
      </c>
      <c r="EL72" s="7">
        <f t="shared" ref="EL72" si="239">SUM(EI72:EK72)</f>
        <v>0</v>
      </c>
      <c r="EM72" s="64">
        <v>0</v>
      </c>
      <c r="EO72" s="61">
        <v>0</v>
      </c>
      <c r="EP72" s="7">
        <v>0</v>
      </c>
      <c r="EQ72" s="7">
        <v>0</v>
      </c>
      <c r="ER72" s="7">
        <f t="shared" ref="ER72" si="240">SUM(EO72:EQ72)</f>
        <v>0</v>
      </c>
      <c r="ES72" s="64">
        <v>0</v>
      </c>
      <c r="EU72" s="61">
        <v>0</v>
      </c>
      <c r="EV72" s="7">
        <v>0</v>
      </c>
      <c r="EW72" s="7">
        <v>0</v>
      </c>
      <c r="EX72" s="7">
        <f t="shared" ref="EX72" si="241">SUM(EU72:EW72)</f>
        <v>0</v>
      </c>
      <c r="EY72" s="64">
        <v>0</v>
      </c>
      <c r="FA72" s="61">
        <v>0</v>
      </c>
      <c r="FB72" s="7">
        <v>0</v>
      </c>
      <c r="FC72" s="7">
        <v>0</v>
      </c>
      <c r="FD72" s="7">
        <f t="shared" ref="FD72" si="242">SUM(FA72:FC72)</f>
        <v>0</v>
      </c>
      <c r="FE72" s="64">
        <v>0</v>
      </c>
      <c r="FG72" s="61">
        <v>0</v>
      </c>
      <c r="FH72" s="7">
        <v>0</v>
      </c>
      <c r="FI72" s="7">
        <v>0</v>
      </c>
      <c r="FJ72" s="7">
        <f t="shared" ref="FJ72" si="243">SUM(FG72:FI72)</f>
        <v>0</v>
      </c>
      <c r="FK72" s="64">
        <v>0</v>
      </c>
      <c r="FM72" s="61">
        <v>0</v>
      </c>
      <c r="FN72" s="7">
        <v>0</v>
      </c>
      <c r="FO72" s="7">
        <v>0</v>
      </c>
      <c r="FP72" s="7">
        <f t="shared" ref="FP72" si="244">SUM(FM72:FO72)</f>
        <v>0</v>
      </c>
      <c r="FQ72" s="64">
        <v>0</v>
      </c>
      <c r="FS72" s="61">
        <v>0</v>
      </c>
      <c r="FT72" s="7">
        <v>0</v>
      </c>
      <c r="FU72" s="7">
        <v>0</v>
      </c>
      <c r="FV72" s="7">
        <f t="shared" ref="FV72" si="245">SUM(FS72:FU72)</f>
        <v>0</v>
      </c>
      <c r="FW72" s="64">
        <v>0</v>
      </c>
      <c r="FY72" s="61">
        <v>0</v>
      </c>
      <c r="FZ72" s="7">
        <v>0</v>
      </c>
      <c r="GA72" s="7">
        <v>0</v>
      </c>
      <c r="GB72" s="7">
        <f t="shared" ref="GB72" si="246">SUM(FY72:GA72)</f>
        <v>0</v>
      </c>
      <c r="GC72" s="64">
        <v>0</v>
      </c>
      <c r="GE72" s="61">
        <v>0</v>
      </c>
      <c r="GF72" s="7">
        <v>0</v>
      </c>
      <c r="GG72" s="7">
        <v>0</v>
      </c>
      <c r="GH72" s="7">
        <f t="shared" ref="GH72" si="247">SUM(GE72:GG72)</f>
        <v>0</v>
      </c>
      <c r="GI72" s="64">
        <v>0</v>
      </c>
      <c r="GK72" s="61">
        <v>0</v>
      </c>
      <c r="GL72" s="7">
        <v>0</v>
      </c>
      <c r="GM72" s="7">
        <v>0</v>
      </c>
      <c r="GN72" s="7">
        <f t="shared" ref="GN72" si="248">SUM(GK72:GM72)</f>
        <v>0</v>
      </c>
      <c r="GO72" s="64">
        <v>0</v>
      </c>
      <c r="GQ72" s="61">
        <v>0</v>
      </c>
      <c r="GR72" s="7">
        <v>0</v>
      </c>
      <c r="GS72" s="7">
        <v>0</v>
      </c>
      <c r="GT72" s="7">
        <f t="shared" ref="GT72" si="249">SUM(GQ72:GS72)</f>
        <v>0</v>
      </c>
      <c r="GU72" s="64">
        <v>0</v>
      </c>
    </row>
    <row r="73" spans="1:203" ht="16.5" thickBot="1" x14ac:dyDescent="0.3">
      <c r="A73" s="79" t="s">
        <v>68</v>
      </c>
      <c r="B73" s="80"/>
      <c r="C73" s="80"/>
      <c r="D73" s="67"/>
      <c r="E73" s="69"/>
      <c r="F73" s="60"/>
      <c r="G73" s="67"/>
      <c r="H73" s="68"/>
      <c r="I73" s="68"/>
      <c r="J73" s="68"/>
      <c r="K73" s="69"/>
      <c r="M73" s="67"/>
      <c r="N73" s="68"/>
      <c r="O73" s="68"/>
      <c r="P73" s="68"/>
      <c r="Q73" s="69"/>
      <c r="S73" s="67"/>
      <c r="T73" s="68"/>
      <c r="U73" s="68"/>
      <c r="V73" s="68"/>
      <c r="W73" s="69"/>
      <c r="Y73" s="67"/>
      <c r="Z73" s="68"/>
      <c r="AA73" s="68"/>
      <c r="AB73" s="68"/>
      <c r="AC73" s="69"/>
      <c r="AE73" s="67"/>
      <c r="AF73" s="68"/>
      <c r="AG73" s="68"/>
      <c r="AH73" s="68"/>
      <c r="AI73" s="69"/>
      <c r="AK73" s="67"/>
      <c r="AL73" s="68"/>
      <c r="AM73" s="68"/>
      <c r="AN73" s="68"/>
      <c r="AO73" s="69"/>
      <c r="AQ73" s="67"/>
      <c r="AR73" s="68"/>
      <c r="AS73" s="68"/>
      <c r="AT73" s="68"/>
      <c r="AU73" s="69"/>
      <c r="AW73" s="67"/>
      <c r="AX73" s="68"/>
      <c r="AY73" s="68"/>
      <c r="AZ73" s="68"/>
      <c r="BA73" s="69"/>
      <c r="BC73" s="67"/>
      <c r="BD73" s="68"/>
      <c r="BE73" s="68"/>
      <c r="BF73" s="68"/>
      <c r="BG73" s="69"/>
      <c r="BI73" s="67"/>
      <c r="BJ73" s="68"/>
      <c r="BK73" s="68"/>
      <c r="BL73" s="68"/>
      <c r="BM73" s="69"/>
      <c r="BO73" s="67"/>
      <c r="BP73" s="68"/>
      <c r="BQ73" s="68"/>
      <c r="BR73" s="68"/>
      <c r="BS73" s="69"/>
      <c r="BU73" s="67"/>
      <c r="BV73" s="68"/>
      <c r="BW73" s="68"/>
      <c r="BX73" s="68"/>
      <c r="BY73" s="69"/>
      <c r="CA73" s="67"/>
      <c r="CB73" s="68"/>
      <c r="CC73" s="68"/>
      <c r="CD73" s="68"/>
      <c r="CE73" s="69"/>
      <c r="CG73" s="67"/>
      <c r="CH73" s="68"/>
      <c r="CI73" s="68"/>
      <c r="CJ73" s="68"/>
      <c r="CK73" s="69"/>
      <c r="CM73" s="67"/>
      <c r="CN73" s="68"/>
      <c r="CO73" s="68"/>
      <c r="CP73" s="68"/>
      <c r="CQ73" s="69"/>
      <c r="CS73" s="67"/>
      <c r="CT73" s="68"/>
      <c r="CU73" s="68"/>
      <c r="CV73" s="68"/>
      <c r="CW73" s="69"/>
      <c r="CY73" s="67"/>
      <c r="CZ73" s="68"/>
      <c r="DA73" s="68"/>
      <c r="DB73" s="68"/>
      <c r="DC73" s="69"/>
      <c r="DE73" s="67"/>
      <c r="DF73" s="68"/>
      <c r="DG73" s="68"/>
      <c r="DH73" s="68"/>
      <c r="DI73" s="69"/>
      <c r="DK73" s="67"/>
      <c r="DL73" s="68"/>
      <c r="DM73" s="68"/>
      <c r="DN73" s="68"/>
      <c r="DO73" s="69"/>
      <c r="DQ73" s="67"/>
      <c r="DR73" s="68"/>
      <c r="DS73" s="68"/>
      <c r="DT73" s="68"/>
      <c r="DU73" s="69"/>
      <c r="DW73" s="67"/>
      <c r="DX73" s="68"/>
      <c r="DY73" s="68"/>
      <c r="DZ73" s="68"/>
      <c r="EA73" s="69"/>
      <c r="EC73" s="67"/>
      <c r="ED73" s="68"/>
      <c r="EE73" s="68"/>
      <c r="EF73" s="68"/>
      <c r="EG73" s="69"/>
      <c r="EI73" s="67"/>
      <c r="EJ73" s="68"/>
      <c r="EK73" s="68"/>
      <c r="EL73" s="68"/>
      <c r="EM73" s="69"/>
      <c r="EO73" s="67"/>
      <c r="EP73" s="68"/>
      <c r="EQ73" s="68"/>
      <c r="ER73" s="68"/>
      <c r="ES73" s="69"/>
      <c r="EU73" s="67"/>
      <c r="EV73" s="68"/>
      <c r="EW73" s="68"/>
      <c r="EX73" s="68"/>
      <c r="EY73" s="69"/>
      <c r="FA73" s="67"/>
      <c r="FB73" s="68"/>
      <c r="FC73" s="68"/>
      <c r="FD73" s="68"/>
      <c r="FE73" s="69"/>
      <c r="FG73" s="67"/>
      <c r="FH73" s="68"/>
      <c r="FI73" s="68"/>
      <c r="FJ73" s="68"/>
      <c r="FK73" s="69"/>
      <c r="FM73" s="67"/>
      <c r="FN73" s="68"/>
      <c r="FO73" s="68"/>
      <c r="FP73" s="68"/>
      <c r="FQ73" s="69"/>
      <c r="FS73" s="67"/>
      <c r="FT73" s="68"/>
      <c r="FU73" s="68"/>
      <c r="FV73" s="68"/>
      <c r="FW73" s="69"/>
      <c r="FY73" s="67"/>
      <c r="FZ73" s="68"/>
      <c r="GA73" s="68"/>
      <c r="GB73" s="68"/>
      <c r="GC73" s="69"/>
      <c r="GE73" s="67"/>
      <c r="GF73" s="68"/>
      <c r="GG73" s="68"/>
      <c r="GH73" s="68"/>
      <c r="GI73" s="69"/>
      <c r="GK73" s="67"/>
      <c r="GL73" s="68"/>
      <c r="GM73" s="68"/>
      <c r="GN73" s="68"/>
      <c r="GO73" s="69"/>
      <c r="GQ73" s="67"/>
      <c r="GR73" s="68"/>
      <c r="GS73" s="68"/>
      <c r="GT73" s="68"/>
      <c r="GU73" s="69"/>
    </row>
    <row r="74" spans="1:203" x14ac:dyDescent="0.25">
      <c r="A74" s="7" t="s">
        <v>69</v>
      </c>
      <c r="B74" s="29" t="s">
        <v>70</v>
      </c>
      <c r="C74" s="8">
        <v>3000</v>
      </c>
      <c r="D74" s="53">
        <f t="shared" ref="D74:D120" si="250">SUM(G74,H74,I74,L74,M74,N74,Q74,R74,S74,V74,W74,X74,AA74,AB74,AC74,AF74,AG74,AH74,AK74,AL74,AM74,AP74,AQ74,AR74,AU74,AV74,AW74,AZ74,BA74,BB74,BE74,BF74,BG74,BJ74,BK74,BL74)</f>
        <v>382</v>
      </c>
      <c r="E74" s="56">
        <f>COUNTIF(G74:ABF74,"Yes")</f>
        <v>0</v>
      </c>
      <c r="F74" s="53">
        <f t="shared" si="31"/>
        <v>2618</v>
      </c>
      <c r="G74" s="61">
        <v>21</v>
      </c>
      <c r="H74" s="7">
        <v>21</v>
      </c>
      <c r="I74" s="7">
        <v>12</v>
      </c>
      <c r="J74" s="7">
        <v>54</v>
      </c>
      <c r="K74" s="64"/>
      <c r="M74" s="61">
        <v>50</v>
      </c>
      <c r="N74" s="7">
        <v>123</v>
      </c>
      <c r="O74" s="7">
        <v>250</v>
      </c>
      <c r="P74" s="7">
        <v>423</v>
      </c>
      <c r="Q74" s="64">
        <v>0</v>
      </c>
      <c r="S74" s="61">
        <v>20</v>
      </c>
      <c r="T74" s="7">
        <v>0</v>
      </c>
      <c r="U74" s="7">
        <v>250</v>
      </c>
      <c r="V74" s="7">
        <v>135</v>
      </c>
      <c r="W74" s="64">
        <v>0</v>
      </c>
      <c r="Y74" s="61">
        <v>0</v>
      </c>
      <c r="Z74" s="7">
        <v>0</v>
      </c>
      <c r="AA74" s="7">
        <v>0</v>
      </c>
      <c r="AB74" s="7">
        <f t="shared" ref="AB74:AB111" si="251">SUM(Y74:AA74)</f>
        <v>0</v>
      </c>
      <c r="AC74" s="64">
        <v>0</v>
      </c>
      <c r="AE74" s="61">
        <v>0</v>
      </c>
      <c r="AF74" s="7">
        <v>0</v>
      </c>
      <c r="AG74" s="7">
        <v>0</v>
      </c>
      <c r="AH74" s="7">
        <f t="shared" ref="AH74:AH111" si="252">SUM(AE74:AG74)</f>
        <v>0</v>
      </c>
      <c r="AI74" s="64">
        <v>0</v>
      </c>
      <c r="AK74" s="61">
        <v>0</v>
      </c>
      <c r="AL74" s="7">
        <v>0</v>
      </c>
      <c r="AM74" s="7">
        <v>0</v>
      </c>
      <c r="AN74" s="7">
        <f t="shared" ref="AN74:AN111" si="253">SUM(AK74:AM74)</f>
        <v>0</v>
      </c>
      <c r="AO74" s="64">
        <v>0</v>
      </c>
      <c r="AQ74" s="61">
        <v>0</v>
      </c>
      <c r="AR74" s="7">
        <v>0</v>
      </c>
      <c r="AS74" s="7">
        <v>0</v>
      </c>
      <c r="AT74" s="7">
        <f t="shared" ref="AT74:AT111" si="254">SUM(AQ74:AS74)</f>
        <v>0</v>
      </c>
      <c r="AU74" s="64">
        <v>0</v>
      </c>
      <c r="AW74" s="61">
        <v>0</v>
      </c>
      <c r="AX74" s="7">
        <v>0</v>
      </c>
      <c r="AY74" s="7">
        <v>0</v>
      </c>
      <c r="AZ74" s="7">
        <f t="shared" ref="AZ74:AZ111" si="255">SUM(AW74:AY74)</f>
        <v>0</v>
      </c>
      <c r="BA74" s="64">
        <v>0</v>
      </c>
      <c r="BC74" s="61">
        <v>0</v>
      </c>
      <c r="BD74" s="7">
        <v>0</v>
      </c>
      <c r="BE74" s="7">
        <v>0</v>
      </c>
      <c r="BF74" s="7">
        <f t="shared" ref="BF74:BF111" si="256">SUM(BC74:BE74)</f>
        <v>0</v>
      </c>
      <c r="BG74" s="64">
        <v>0</v>
      </c>
      <c r="BI74" s="61">
        <v>0</v>
      </c>
      <c r="BJ74" s="7">
        <v>0</v>
      </c>
      <c r="BK74" s="7">
        <v>0</v>
      </c>
      <c r="BL74" s="7">
        <f t="shared" ref="BL74:BL111" si="257">SUM(BI74:BK74)</f>
        <v>0</v>
      </c>
      <c r="BM74" s="64">
        <v>0</v>
      </c>
      <c r="BO74" s="61">
        <v>0</v>
      </c>
      <c r="BP74" s="7">
        <v>0</v>
      </c>
      <c r="BQ74" s="7">
        <v>0</v>
      </c>
      <c r="BR74" s="7">
        <f t="shared" ref="BR74:BR111" si="258">SUM(BO74:BQ74)</f>
        <v>0</v>
      </c>
      <c r="BS74" s="64">
        <v>0</v>
      </c>
      <c r="BU74" s="61">
        <v>0</v>
      </c>
      <c r="BV74" s="7">
        <v>0</v>
      </c>
      <c r="BW74" s="7">
        <v>0</v>
      </c>
      <c r="BX74" s="7">
        <f t="shared" ref="BX74:BX111" si="259">SUM(BU74:BW74)</f>
        <v>0</v>
      </c>
      <c r="BY74" s="64">
        <v>0</v>
      </c>
      <c r="CA74" s="61">
        <v>0</v>
      </c>
      <c r="CB74" s="7">
        <v>0</v>
      </c>
      <c r="CC74" s="7">
        <v>0</v>
      </c>
      <c r="CD74" s="7">
        <f t="shared" ref="CD74:CD111" si="260">SUM(CA74:CC74)</f>
        <v>0</v>
      </c>
      <c r="CE74" s="64">
        <v>0</v>
      </c>
      <c r="CG74" s="61">
        <v>0</v>
      </c>
      <c r="CH74" s="7">
        <v>0</v>
      </c>
      <c r="CI74" s="7">
        <v>0</v>
      </c>
      <c r="CJ74" s="7">
        <f t="shared" ref="CJ74:CJ111" si="261">SUM(CG74:CI74)</f>
        <v>0</v>
      </c>
      <c r="CK74" s="64">
        <v>0</v>
      </c>
      <c r="CM74" s="61">
        <v>0</v>
      </c>
      <c r="CN74" s="7">
        <v>0</v>
      </c>
      <c r="CO74" s="7">
        <v>0</v>
      </c>
      <c r="CP74" s="7">
        <f t="shared" ref="CP74:CP111" si="262">SUM(CM74:CO74)</f>
        <v>0</v>
      </c>
      <c r="CQ74" s="64">
        <v>0</v>
      </c>
      <c r="CS74" s="61">
        <v>0</v>
      </c>
      <c r="CT74" s="7">
        <v>0</v>
      </c>
      <c r="CU74" s="7">
        <v>0</v>
      </c>
      <c r="CV74" s="7">
        <f t="shared" ref="CV74:CV111" si="263">SUM(CS74:CU74)</f>
        <v>0</v>
      </c>
      <c r="CW74" s="64">
        <v>0</v>
      </c>
      <c r="CY74" s="61">
        <v>0</v>
      </c>
      <c r="CZ74" s="7">
        <v>0</v>
      </c>
      <c r="DA74" s="7">
        <v>0</v>
      </c>
      <c r="DB74" s="7">
        <f t="shared" ref="DB74:DB111" si="264">SUM(CY74:DA74)</f>
        <v>0</v>
      </c>
      <c r="DC74" s="64">
        <v>0</v>
      </c>
      <c r="DE74" s="61">
        <v>0</v>
      </c>
      <c r="DF74" s="7">
        <v>0</v>
      </c>
      <c r="DG74" s="7">
        <v>0</v>
      </c>
      <c r="DH74" s="7">
        <f t="shared" ref="DH74:DH111" si="265">SUM(DE74:DG74)</f>
        <v>0</v>
      </c>
      <c r="DI74" s="64">
        <v>0</v>
      </c>
      <c r="DK74" s="61">
        <v>0</v>
      </c>
      <c r="DL74" s="7">
        <v>0</v>
      </c>
      <c r="DM74" s="7">
        <v>0</v>
      </c>
      <c r="DN74" s="7">
        <f t="shared" ref="DN74:DN111" si="266">SUM(DK74:DM74)</f>
        <v>0</v>
      </c>
      <c r="DO74" s="64">
        <v>0</v>
      </c>
      <c r="DQ74" s="61">
        <v>0</v>
      </c>
      <c r="DR74" s="7">
        <v>0</v>
      </c>
      <c r="DS74" s="7">
        <v>0</v>
      </c>
      <c r="DT74" s="7">
        <f t="shared" ref="DT74:DT111" si="267">SUM(DQ74:DS74)</f>
        <v>0</v>
      </c>
      <c r="DU74" s="64">
        <v>0</v>
      </c>
      <c r="DW74" s="61">
        <v>0</v>
      </c>
      <c r="DX74" s="7">
        <v>0</v>
      </c>
      <c r="DY74" s="7">
        <v>0</v>
      </c>
      <c r="DZ74" s="7">
        <f t="shared" ref="DZ74:DZ111" si="268">SUM(DW74:DY74)</f>
        <v>0</v>
      </c>
      <c r="EA74" s="64">
        <v>0</v>
      </c>
      <c r="EC74" s="61">
        <v>0</v>
      </c>
      <c r="ED74" s="7">
        <v>0</v>
      </c>
      <c r="EE74" s="7">
        <v>0</v>
      </c>
      <c r="EF74" s="7">
        <f t="shared" ref="EF74:EF111" si="269">SUM(EC74:EE74)</f>
        <v>0</v>
      </c>
      <c r="EG74" s="64">
        <v>0</v>
      </c>
      <c r="EI74" s="61">
        <v>0</v>
      </c>
      <c r="EJ74" s="7">
        <v>0</v>
      </c>
      <c r="EK74" s="7">
        <v>0</v>
      </c>
      <c r="EL74" s="7">
        <f t="shared" ref="EL74:EL111" si="270">SUM(EI74:EK74)</f>
        <v>0</v>
      </c>
      <c r="EM74" s="64">
        <v>0</v>
      </c>
      <c r="EO74" s="61">
        <v>0</v>
      </c>
      <c r="EP74" s="7">
        <v>0</v>
      </c>
      <c r="EQ74" s="7">
        <v>0</v>
      </c>
      <c r="ER74" s="7">
        <f t="shared" ref="ER74:ER111" si="271">SUM(EO74:EQ74)</f>
        <v>0</v>
      </c>
      <c r="ES74" s="64">
        <v>0</v>
      </c>
      <c r="EU74" s="61">
        <v>0</v>
      </c>
      <c r="EV74" s="7">
        <v>0</v>
      </c>
      <c r="EW74" s="7">
        <v>0</v>
      </c>
      <c r="EX74" s="7">
        <f t="shared" ref="EX74:EX111" si="272">SUM(EU74:EW74)</f>
        <v>0</v>
      </c>
      <c r="EY74" s="64">
        <v>0</v>
      </c>
      <c r="FA74" s="61">
        <v>0</v>
      </c>
      <c r="FB74" s="7">
        <v>0</v>
      </c>
      <c r="FC74" s="7">
        <v>0</v>
      </c>
      <c r="FD74" s="7">
        <f t="shared" ref="FD74:FD111" si="273">SUM(FA74:FC74)</f>
        <v>0</v>
      </c>
      <c r="FE74" s="64">
        <v>0</v>
      </c>
      <c r="FG74" s="61">
        <v>0</v>
      </c>
      <c r="FH74" s="7">
        <v>0</v>
      </c>
      <c r="FI74" s="7">
        <v>0</v>
      </c>
      <c r="FJ74" s="7">
        <f t="shared" ref="FJ74:FJ111" si="274">SUM(FG74:FI74)</f>
        <v>0</v>
      </c>
      <c r="FK74" s="64">
        <v>0</v>
      </c>
      <c r="FM74" s="61">
        <v>0</v>
      </c>
      <c r="FN74" s="7">
        <v>0</v>
      </c>
      <c r="FO74" s="7">
        <v>0</v>
      </c>
      <c r="FP74" s="7">
        <f t="shared" ref="FP74:FP111" si="275">SUM(FM74:FO74)</f>
        <v>0</v>
      </c>
      <c r="FQ74" s="64">
        <v>0</v>
      </c>
      <c r="FS74" s="61">
        <v>0</v>
      </c>
      <c r="FT74" s="7">
        <v>0</v>
      </c>
      <c r="FU74" s="7">
        <v>0</v>
      </c>
      <c r="FV74" s="7">
        <f t="shared" ref="FV74:FV111" si="276">SUM(FS74:FU74)</f>
        <v>0</v>
      </c>
      <c r="FW74" s="64">
        <v>0</v>
      </c>
      <c r="FY74" s="61">
        <v>0</v>
      </c>
      <c r="FZ74" s="7">
        <v>0</v>
      </c>
      <c r="GA74" s="7">
        <v>0</v>
      </c>
      <c r="GB74" s="7">
        <f t="shared" ref="GB74:GB111" si="277">SUM(FY74:GA74)</f>
        <v>0</v>
      </c>
      <c r="GC74" s="64">
        <v>0</v>
      </c>
      <c r="GE74" s="61">
        <v>0</v>
      </c>
      <c r="GF74" s="7">
        <v>0</v>
      </c>
      <c r="GG74" s="7">
        <v>0</v>
      </c>
      <c r="GH74" s="7">
        <f t="shared" ref="GH74:GH111" si="278">SUM(GE74:GG74)</f>
        <v>0</v>
      </c>
      <c r="GI74" s="64">
        <v>0</v>
      </c>
      <c r="GK74" s="61">
        <v>0</v>
      </c>
      <c r="GL74" s="7">
        <v>0</v>
      </c>
      <c r="GM74" s="7">
        <v>0</v>
      </c>
      <c r="GN74" s="7">
        <f t="shared" ref="GN74:GN111" si="279">SUM(GK74:GM74)</f>
        <v>0</v>
      </c>
      <c r="GO74" s="64">
        <v>0</v>
      </c>
      <c r="GQ74" s="61">
        <v>0</v>
      </c>
      <c r="GR74" s="7">
        <v>0</v>
      </c>
      <c r="GS74" s="7">
        <v>0</v>
      </c>
      <c r="GT74" s="7">
        <f t="shared" ref="GT74:GT111" si="280">SUM(GQ74:GS74)</f>
        <v>0</v>
      </c>
      <c r="GU74" s="64">
        <v>0</v>
      </c>
    </row>
    <row r="75" spans="1:203" x14ac:dyDescent="0.25">
      <c r="A75" s="9" t="s">
        <v>71</v>
      </c>
      <c r="B75" s="30" t="s">
        <v>70</v>
      </c>
      <c r="C75" s="31">
        <v>3000</v>
      </c>
      <c r="D75" s="54">
        <f t="shared" si="250"/>
        <v>382</v>
      </c>
      <c r="E75" s="56">
        <f t="shared" ref="E75:E111" si="281">COUNTIF(G75:ABF75,"Yes")</f>
        <v>0</v>
      </c>
      <c r="F75" s="54">
        <f t="shared" si="31"/>
        <v>2618</v>
      </c>
      <c r="G75" s="62">
        <v>21</v>
      </c>
      <c r="H75" s="49">
        <v>21</v>
      </c>
      <c r="I75" s="49">
        <v>12</v>
      </c>
      <c r="J75" s="49">
        <v>54</v>
      </c>
      <c r="K75" s="63"/>
      <c r="M75" s="62">
        <v>50</v>
      </c>
      <c r="N75" s="49">
        <v>123</v>
      </c>
      <c r="O75" s="49">
        <v>250</v>
      </c>
      <c r="P75" s="49">
        <v>423</v>
      </c>
      <c r="Q75" s="63">
        <v>0</v>
      </c>
      <c r="S75" s="62">
        <v>20</v>
      </c>
      <c r="T75" s="49">
        <v>0</v>
      </c>
      <c r="U75" s="49">
        <v>250</v>
      </c>
      <c r="V75" s="49">
        <v>135</v>
      </c>
      <c r="W75" s="63">
        <v>0</v>
      </c>
      <c r="Y75" s="62">
        <v>0</v>
      </c>
      <c r="Z75" s="49">
        <v>0</v>
      </c>
      <c r="AA75" s="49">
        <v>0</v>
      </c>
      <c r="AB75" s="49">
        <f t="shared" si="251"/>
        <v>0</v>
      </c>
      <c r="AC75" s="63">
        <v>0</v>
      </c>
      <c r="AE75" s="62">
        <v>0</v>
      </c>
      <c r="AF75" s="49">
        <v>0</v>
      </c>
      <c r="AG75" s="49">
        <v>0</v>
      </c>
      <c r="AH75" s="49">
        <f t="shared" si="252"/>
        <v>0</v>
      </c>
      <c r="AI75" s="63">
        <v>0</v>
      </c>
      <c r="AK75" s="62">
        <v>0</v>
      </c>
      <c r="AL75" s="49">
        <v>0</v>
      </c>
      <c r="AM75" s="49">
        <v>0</v>
      </c>
      <c r="AN75" s="49">
        <f t="shared" si="253"/>
        <v>0</v>
      </c>
      <c r="AO75" s="63">
        <v>0</v>
      </c>
      <c r="AQ75" s="62">
        <v>0</v>
      </c>
      <c r="AR75" s="49">
        <v>0</v>
      </c>
      <c r="AS75" s="49">
        <v>0</v>
      </c>
      <c r="AT75" s="49">
        <f t="shared" si="254"/>
        <v>0</v>
      </c>
      <c r="AU75" s="63">
        <v>0</v>
      </c>
      <c r="AW75" s="62">
        <v>0</v>
      </c>
      <c r="AX75" s="49">
        <v>0</v>
      </c>
      <c r="AY75" s="49">
        <v>0</v>
      </c>
      <c r="AZ75" s="49">
        <f t="shared" si="255"/>
        <v>0</v>
      </c>
      <c r="BA75" s="63">
        <v>0</v>
      </c>
      <c r="BC75" s="62">
        <v>0</v>
      </c>
      <c r="BD75" s="49">
        <v>0</v>
      </c>
      <c r="BE75" s="49">
        <v>0</v>
      </c>
      <c r="BF75" s="49">
        <f t="shared" si="256"/>
        <v>0</v>
      </c>
      <c r="BG75" s="63">
        <v>0</v>
      </c>
      <c r="BI75" s="62">
        <v>0</v>
      </c>
      <c r="BJ75" s="49">
        <v>0</v>
      </c>
      <c r="BK75" s="49">
        <v>0</v>
      </c>
      <c r="BL75" s="49">
        <f t="shared" si="257"/>
        <v>0</v>
      </c>
      <c r="BM75" s="63">
        <v>0</v>
      </c>
      <c r="BO75" s="62">
        <v>0</v>
      </c>
      <c r="BP75" s="49">
        <v>0</v>
      </c>
      <c r="BQ75" s="49">
        <v>0</v>
      </c>
      <c r="BR75" s="49">
        <f t="shared" si="258"/>
        <v>0</v>
      </c>
      <c r="BS75" s="63">
        <v>0</v>
      </c>
      <c r="BU75" s="62">
        <v>0</v>
      </c>
      <c r="BV75" s="49">
        <v>0</v>
      </c>
      <c r="BW75" s="49">
        <v>0</v>
      </c>
      <c r="BX75" s="49">
        <f t="shared" si="259"/>
        <v>0</v>
      </c>
      <c r="BY75" s="63">
        <v>0</v>
      </c>
      <c r="CA75" s="62">
        <v>0</v>
      </c>
      <c r="CB75" s="49">
        <v>0</v>
      </c>
      <c r="CC75" s="49">
        <v>0</v>
      </c>
      <c r="CD75" s="49">
        <f t="shared" si="260"/>
        <v>0</v>
      </c>
      <c r="CE75" s="63">
        <v>0</v>
      </c>
      <c r="CG75" s="62">
        <v>0</v>
      </c>
      <c r="CH75" s="49">
        <v>0</v>
      </c>
      <c r="CI75" s="49">
        <v>0</v>
      </c>
      <c r="CJ75" s="49">
        <f t="shared" si="261"/>
        <v>0</v>
      </c>
      <c r="CK75" s="63">
        <v>0</v>
      </c>
      <c r="CM75" s="62">
        <v>0</v>
      </c>
      <c r="CN75" s="49">
        <v>0</v>
      </c>
      <c r="CO75" s="49">
        <v>0</v>
      </c>
      <c r="CP75" s="49">
        <f t="shared" si="262"/>
        <v>0</v>
      </c>
      <c r="CQ75" s="63">
        <v>0</v>
      </c>
      <c r="CS75" s="62">
        <v>0</v>
      </c>
      <c r="CT75" s="49">
        <v>0</v>
      </c>
      <c r="CU75" s="49">
        <v>0</v>
      </c>
      <c r="CV75" s="49">
        <f t="shared" si="263"/>
        <v>0</v>
      </c>
      <c r="CW75" s="63">
        <v>0</v>
      </c>
      <c r="CY75" s="62">
        <v>0</v>
      </c>
      <c r="CZ75" s="49">
        <v>0</v>
      </c>
      <c r="DA75" s="49">
        <v>0</v>
      </c>
      <c r="DB75" s="49">
        <f t="shared" si="264"/>
        <v>0</v>
      </c>
      <c r="DC75" s="63">
        <v>0</v>
      </c>
      <c r="DE75" s="62">
        <v>0</v>
      </c>
      <c r="DF75" s="49">
        <v>0</v>
      </c>
      <c r="DG75" s="49">
        <v>0</v>
      </c>
      <c r="DH75" s="49">
        <f t="shared" si="265"/>
        <v>0</v>
      </c>
      <c r="DI75" s="63">
        <v>0</v>
      </c>
      <c r="DK75" s="62">
        <v>0</v>
      </c>
      <c r="DL75" s="49">
        <v>0</v>
      </c>
      <c r="DM75" s="49">
        <v>0</v>
      </c>
      <c r="DN75" s="49">
        <f t="shared" si="266"/>
        <v>0</v>
      </c>
      <c r="DO75" s="63">
        <v>0</v>
      </c>
      <c r="DQ75" s="62">
        <v>0</v>
      </c>
      <c r="DR75" s="49">
        <v>0</v>
      </c>
      <c r="DS75" s="49">
        <v>0</v>
      </c>
      <c r="DT75" s="49">
        <f t="shared" si="267"/>
        <v>0</v>
      </c>
      <c r="DU75" s="63">
        <v>0</v>
      </c>
      <c r="DW75" s="62">
        <v>0</v>
      </c>
      <c r="DX75" s="49">
        <v>0</v>
      </c>
      <c r="DY75" s="49">
        <v>0</v>
      </c>
      <c r="DZ75" s="49">
        <f t="shared" si="268"/>
        <v>0</v>
      </c>
      <c r="EA75" s="63">
        <v>0</v>
      </c>
      <c r="EC75" s="62">
        <v>0</v>
      </c>
      <c r="ED75" s="49">
        <v>0</v>
      </c>
      <c r="EE75" s="49">
        <v>0</v>
      </c>
      <c r="EF75" s="49">
        <f t="shared" si="269"/>
        <v>0</v>
      </c>
      <c r="EG75" s="63">
        <v>0</v>
      </c>
      <c r="EI75" s="62">
        <v>0</v>
      </c>
      <c r="EJ75" s="49">
        <v>0</v>
      </c>
      <c r="EK75" s="49">
        <v>0</v>
      </c>
      <c r="EL75" s="49">
        <f t="shared" si="270"/>
        <v>0</v>
      </c>
      <c r="EM75" s="63">
        <v>0</v>
      </c>
      <c r="EO75" s="62">
        <v>0</v>
      </c>
      <c r="EP75" s="49">
        <v>0</v>
      </c>
      <c r="EQ75" s="49">
        <v>0</v>
      </c>
      <c r="ER75" s="49">
        <f t="shared" si="271"/>
        <v>0</v>
      </c>
      <c r="ES75" s="63">
        <v>0</v>
      </c>
      <c r="EU75" s="62">
        <v>0</v>
      </c>
      <c r="EV75" s="49">
        <v>0</v>
      </c>
      <c r="EW75" s="49">
        <v>0</v>
      </c>
      <c r="EX75" s="49">
        <f t="shared" si="272"/>
        <v>0</v>
      </c>
      <c r="EY75" s="63">
        <v>0</v>
      </c>
      <c r="FA75" s="62">
        <v>0</v>
      </c>
      <c r="FB75" s="49">
        <v>0</v>
      </c>
      <c r="FC75" s="49">
        <v>0</v>
      </c>
      <c r="FD75" s="49">
        <f t="shared" si="273"/>
        <v>0</v>
      </c>
      <c r="FE75" s="63">
        <v>0</v>
      </c>
      <c r="FG75" s="62">
        <v>0</v>
      </c>
      <c r="FH75" s="49">
        <v>0</v>
      </c>
      <c r="FI75" s="49">
        <v>0</v>
      </c>
      <c r="FJ75" s="49">
        <f t="shared" si="274"/>
        <v>0</v>
      </c>
      <c r="FK75" s="63">
        <v>0</v>
      </c>
      <c r="FM75" s="62">
        <v>0</v>
      </c>
      <c r="FN75" s="49">
        <v>0</v>
      </c>
      <c r="FO75" s="49">
        <v>0</v>
      </c>
      <c r="FP75" s="49">
        <f t="shared" si="275"/>
        <v>0</v>
      </c>
      <c r="FQ75" s="63">
        <v>0</v>
      </c>
      <c r="FS75" s="62">
        <v>0</v>
      </c>
      <c r="FT75" s="49">
        <v>0</v>
      </c>
      <c r="FU75" s="49">
        <v>0</v>
      </c>
      <c r="FV75" s="49">
        <f t="shared" si="276"/>
        <v>0</v>
      </c>
      <c r="FW75" s="63">
        <v>0</v>
      </c>
      <c r="FY75" s="62">
        <v>0</v>
      </c>
      <c r="FZ75" s="49">
        <v>0</v>
      </c>
      <c r="GA75" s="49">
        <v>0</v>
      </c>
      <c r="GB75" s="49">
        <f t="shared" si="277"/>
        <v>0</v>
      </c>
      <c r="GC75" s="63">
        <v>0</v>
      </c>
      <c r="GE75" s="62">
        <v>0</v>
      </c>
      <c r="GF75" s="49">
        <v>0</v>
      </c>
      <c r="GG75" s="49">
        <v>0</v>
      </c>
      <c r="GH75" s="49">
        <f t="shared" si="278"/>
        <v>0</v>
      </c>
      <c r="GI75" s="63">
        <v>0</v>
      </c>
      <c r="GK75" s="62">
        <v>0</v>
      </c>
      <c r="GL75" s="49">
        <v>0</v>
      </c>
      <c r="GM75" s="49">
        <v>0</v>
      </c>
      <c r="GN75" s="49">
        <f t="shared" si="279"/>
        <v>0</v>
      </c>
      <c r="GO75" s="63">
        <v>0</v>
      </c>
      <c r="GQ75" s="62">
        <v>0</v>
      </c>
      <c r="GR75" s="49">
        <v>0</v>
      </c>
      <c r="GS75" s="49">
        <v>0</v>
      </c>
      <c r="GT75" s="49">
        <f t="shared" si="280"/>
        <v>0</v>
      </c>
      <c r="GU75" s="63">
        <v>0</v>
      </c>
    </row>
    <row r="76" spans="1:203" x14ac:dyDescent="0.25">
      <c r="A76" s="11" t="s">
        <v>72</v>
      </c>
      <c r="B76" s="32" t="s">
        <v>70</v>
      </c>
      <c r="C76" s="33">
        <v>3000</v>
      </c>
      <c r="D76" s="53">
        <f t="shared" si="250"/>
        <v>382</v>
      </c>
      <c r="E76" s="56">
        <f t="shared" si="281"/>
        <v>0</v>
      </c>
      <c r="F76" s="53">
        <f t="shared" si="31"/>
        <v>2618</v>
      </c>
      <c r="G76" s="61">
        <v>21</v>
      </c>
      <c r="H76" s="7">
        <v>21</v>
      </c>
      <c r="I76" s="7">
        <v>12</v>
      </c>
      <c r="J76" s="7">
        <v>54</v>
      </c>
      <c r="K76" s="64"/>
      <c r="M76" s="61">
        <v>50</v>
      </c>
      <c r="N76" s="7">
        <v>123</v>
      </c>
      <c r="O76" s="7">
        <v>250</v>
      </c>
      <c r="P76" s="7">
        <v>423</v>
      </c>
      <c r="Q76" s="64">
        <v>0</v>
      </c>
      <c r="S76" s="61">
        <v>20</v>
      </c>
      <c r="T76" s="7">
        <v>0</v>
      </c>
      <c r="U76" s="7">
        <v>250</v>
      </c>
      <c r="V76" s="7">
        <v>135</v>
      </c>
      <c r="W76" s="64">
        <v>0</v>
      </c>
      <c r="Y76" s="61">
        <v>0</v>
      </c>
      <c r="Z76" s="7">
        <v>0</v>
      </c>
      <c r="AA76" s="7">
        <v>0</v>
      </c>
      <c r="AB76" s="7">
        <f t="shared" si="251"/>
        <v>0</v>
      </c>
      <c r="AC76" s="64">
        <v>0</v>
      </c>
      <c r="AE76" s="61">
        <v>0</v>
      </c>
      <c r="AF76" s="7">
        <v>0</v>
      </c>
      <c r="AG76" s="7">
        <v>0</v>
      </c>
      <c r="AH76" s="7">
        <f t="shared" si="252"/>
        <v>0</v>
      </c>
      <c r="AI76" s="64">
        <v>0</v>
      </c>
      <c r="AK76" s="61">
        <v>0</v>
      </c>
      <c r="AL76" s="7">
        <v>0</v>
      </c>
      <c r="AM76" s="7">
        <v>0</v>
      </c>
      <c r="AN76" s="7">
        <f t="shared" si="253"/>
        <v>0</v>
      </c>
      <c r="AO76" s="64">
        <v>0</v>
      </c>
      <c r="AQ76" s="61">
        <v>0</v>
      </c>
      <c r="AR76" s="7">
        <v>0</v>
      </c>
      <c r="AS76" s="7">
        <v>0</v>
      </c>
      <c r="AT76" s="7">
        <f t="shared" si="254"/>
        <v>0</v>
      </c>
      <c r="AU76" s="64">
        <v>0</v>
      </c>
      <c r="AW76" s="61">
        <v>0</v>
      </c>
      <c r="AX76" s="7">
        <v>0</v>
      </c>
      <c r="AY76" s="7">
        <v>0</v>
      </c>
      <c r="AZ76" s="7">
        <f t="shared" si="255"/>
        <v>0</v>
      </c>
      <c r="BA76" s="64">
        <v>0</v>
      </c>
      <c r="BC76" s="61">
        <v>0</v>
      </c>
      <c r="BD76" s="7">
        <v>0</v>
      </c>
      <c r="BE76" s="7">
        <v>0</v>
      </c>
      <c r="BF76" s="7">
        <f t="shared" si="256"/>
        <v>0</v>
      </c>
      <c r="BG76" s="64">
        <v>0</v>
      </c>
      <c r="BI76" s="61">
        <v>0</v>
      </c>
      <c r="BJ76" s="7">
        <v>0</v>
      </c>
      <c r="BK76" s="7">
        <v>0</v>
      </c>
      <c r="BL76" s="7">
        <f t="shared" si="257"/>
        <v>0</v>
      </c>
      <c r="BM76" s="64">
        <v>0</v>
      </c>
      <c r="BO76" s="61">
        <v>0</v>
      </c>
      <c r="BP76" s="7">
        <v>0</v>
      </c>
      <c r="BQ76" s="7">
        <v>0</v>
      </c>
      <c r="BR76" s="7">
        <f t="shared" si="258"/>
        <v>0</v>
      </c>
      <c r="BS76" s="64">
        <v>0</v>
      </c>
      <c r="BU76" s="61">
        <v>0</v>
      </c>
      <c r="BV76" s="7">
        <v>0</v>
      </c>
      <c r="BW76" s="7">
        <v>0</v>
      </c>
      <c r="BX76" s="7">
        <f t="shared" si="259"/>
        <v>0</v>
      </c>
      <c r="BY76" s="64">
        <v>0</v>
      </c>
      <c r="CA76" s="61">
        <v>0</v>
      </c>
      <c r="CB76" s="7">
        <v>0</v>
      </c>
      <c r="CC76" s="7">
        <v>0</v>
      </c>
      <c r="CD76" s="7">
        <f t="shared" si="260"/>
        <v>0</v>
      </c>
      <c r="CE76" s="64">
        <v>0</v>
      </c>
      <c r="CG76" s="61">
        <v>0</v>
      </c>
      <c r="CH76" s="7">
        <v>0</v>
      </c>
      <c r="CI76" s="7">
        <v>0</v>
      </c>
      <c r="CJ76" s="7">
        <f t="shared" si="261"/>
        <v>0</v>
      </c>
      <c r="CK76" s="64">
        <v>0</v>
      </c>
      <c r="CM76" s="61">
        <v>0</v>
      </c>
      <c r="CN76" s="7">
        <v>0</v>
      </c>
      <c r="CO76" s="7">
        <v>0</v>
      </c>
      <c r="CP76" s="7">
        <f t="shared" si="262"/>
        <v>0</v>
      </c>
      <c r="CQ76" s="64">
        <v>0</v>
      </c>
      <c r="CS76" s="61">
        <v>0</v>
      </c>
      <c r="CT76" s="7">
        <v>0</v>
      </c>
      <c r="CU76" s="7">
        <v>0</v>
      </c>
      <c r="CV76" s="7">
        <f t="shared" si="263"/>
        <v>0</v>
      </c>
      <c r="CW76" s="64">
        <v>0</v>
      </c>
      <c r="CY76" s="61">
        <v>0</v>
      </c>
      <c r="CZ76" s="7">
        <v>0</v>
      </c>
      <c r="DA76" s="7">
        <v>0</v>
      </c>
      <c r="DB76" s="7">
        <f t="shared" si="264"/>
        <v>0</v>
      </c>
      <c r="DC76" s="64">
        <v>0</v>
      </c>
      <c r="DE76" s="61">
        <v>0</v>
      </c>
      <c r="DF76" s="7">
        <v>0</v>
      </c>
      <c r="DG76" s="7">
        <v>0</v>
      </c>
      <c r="DH76" s="7">
        <f t="shared" si="265"/>
        <v>0</v>
      </c>
      <c r="DI76" s="64">
        <v>0</v>
      </c>
      <c r="DK76" s="61">
        <v>0</v>
      </c>
      <c r="DL76" s="7">
        <v>0</v>
      </c>
      <c r="DM76" s="7">
        <v>0</v>
      </c>
      <c r="DN76" s="7">
        <f t="shared" si="266"/>
        <v>0</v>
      </c>
      <c r="DO76" s="64">
        <v>0</v>
      </c>
      <c r="DQ76" s="61">
        <v>0</v>
      </c>
      <c r="DR76" s="7">
        <v>0</v>
      </c>
      <c r="DS76" s="7">
        <v>0</v>
      </c>
      <c r="DT76" s="7">
        <f t="shared" si="267"/>
        <v>0</v>
      </c>
      <c r="DU76" s="64">
        <v>0</v>
      </c>
      <c r="DW76" s="61">
        <v>0</v>
      </c>
      <c r="DX76" s="7">
        <v>0</v>
      </c>
      <c r="DY76" s="7">
        <v>0</v>
      </c>
      <c r="DZ76" s="7">
        <f t="shared" si="268"/>
        <v>0</v>
      </c>
      <c r="EA76" s="64">
        <v>0</v>
      </c>
      <c r="EC76" s="61">
        <v>0</v>
      </c>
      <c r="ED76" s="7">
        <v>0</v>
      </c>
      <c r="EE76" s="7">
        <v>0</v>
      </c>
      <c r="EF76" s="7">
        <f t="shared" si="269"/>
        <v>0</v>
      </c>
      <c r="EG76" s="64">
        <v>0</v>
      </c>
      <c r="EI76" s="61">
        <v>0</v>
      </c>
      <c r="EJ76" s="7">
        <v>0</v>
      </c>
      <c r="EK76" s="7">
        <v>0</v>
      </c>
      <c r="EL76" s="7">
        <f t="shared" si="270"/>
        <v>0</v>
      </c>
      <c r="EM76" s="64">
        <v>0</v>
      </c>
      <c r="EO76" s="61">
        <v>0</v>
      </c>
      <c r="EP76" s="7">
        <v>0</v>
      </c>
      <c r="EQ76" s="7">
        <v>0</v>
      </c>
      <c r="ER76" s="7">
        <f t="shared" si="271"/>
        <v>0</v>
      </c>
      <c r="ES76" s="64">
        <v>0</v>
      </c>
      <c r="EU76" s="61">
        <v>0</v>
      </c>
      <c r="EV76" s="7">
        <v>0</v>
      </c>
      <c r="EW76" s="7">
        <v>0</v>
      </c>
      <c r="EX76" s="7">
        <f t="shared" si="272"/>
        <v>0</v>
      </c>
      <c r="EY76" s="64">
        <v>0</v>
      </c>
      <c r="FA76" s="61">
        <v>0</v>
      </c>
      <c r="FB76" s="7">
        <v>0</v>
      </c>
      <c r="FC76" s="7">
        <v>0</v>
      </c>
      <c r="FD76" s="7">
        <f t="shared" si="273"/>
        <v>0</v>
      </c>
      <c r="FE76" s="64">
        <v>0</v>
      </c>
      <c r="FG76" s="61">
        <v>0</v>
      </c>
      <c r="FH76" s="7">
        <v>0</v>
      </c>
      <c r="FI76" s="7">
        <v>0</v>
      </c>
      <c r="FJ76" s="7">
        <f t="shared" si="274"/>
        <v>0</v>
      </c>
      <c r="FK76" s="64">
        <v>0</v>
      </c>
      <c r="FM76" s="61">
        <v>0</v>
      </c>
      <c r="FN76" s="7">
        <v>0</v>
      </c>
      <c r="FO76" s="7">
        <v>0</v>
      </c>
      <c r="FP76" s="7">
        <f t="shared" si="275"/>
        <v>0</v>
      </c>
      <c r="FQ76" s="64">
        <v>0</v>
      </c>
      <c r="FS76" s="61">
        <v>0</v>
      </c>
      <c r="FT76" s="7">
        <v>0</v>
      </c>
      <c r="FU76" s="7">
        <v>0</v>
      </c>
      <c r="FV76" s="7">
        <f t="shared" si="276"/>
        <v>0</v>
      </c>
      <c r="FW76" s="64">
        <v>0</v>
      </c>
      <c r="FY76" s="61">
        <v>0</v>
      </c>
      <c r="FZ76" s="7">
        <v>0</v>
      </c>
      <c r="GA76" s="7">
        <v>0</v>
      </c>
      <c r="GB76" s="7">
        <f t="shared" si="277"/>
        <v>0</v>
      </c>
      <c r="GC76" s="64">
        <v>0</v>
      </c>
      <c r="GE76" s="61">
        <v>0</v>
      </c>
      <c r="GF76" s="7">
        <v>0</v>
      </c>
      <c r="GG76" s="7">
        <v>0</v>
      </c>
      <c r="GH76" s="7">
        <f t="shared" si="278"/>
        <v>0</v>
      </c>
      <c r="GI76" s="64">
        <v>0</v>
      </c>
      <c r="GK76" s="61">
        <v>0</v>
      </c>
      <c r="GL76" s="7">
        <v>0</v>
      </c>
      <c r="GM76" s="7">
        <v>0</v>
      </c>
      <c r="GN76" s="7">
        <f t="shared" si="279"/>
        <v>0</v>
      </c>
      <c r="GO76" s="64">
        <v>0</v>
      </c>
      <c r="GQ76" s="61">
        <v>0</v>
      </c>
      <c r="GR76" s="7">
        <v>0</v>
      </c>
      <c r="GS76" s="7">
        <v>0</v>
      </c>
      <c r="GT76" s="7">
        <f t="shared" si="280"/>
        <v>0</v>
      </c>
      <c r="GU76" s="64">
        <v>0</v>
      </c>
    </row>
    <row r="77" spans="1:203" x14ac:dyDescent="0.25">
      <c r="A77" s="9" t="s">
        <v>73</v>
      </c>
      <c r="B77" s="30" t="s">
        <v>70</v>
      </c>
      <c r="C77" s="31">
        <v>3000</v>
      </c>
      <c r="D77" s="54">
        <f t="shared" si="250"/>
        <v>382</v>
      </c>
      <c r="E77" s="56">
        <f t="shared" si="281"/>
        <v>0</v>
      </c>
      <c r="F77" s="54">
        <f t="shared" si="31"/>
        <v>2618</v>
      </c>
      <c r="G77" s="62">
        <v>21</v>
      </c>
      <c r="H77" s="49">
        <v>21</v>
      </c>
      <c r="I77" s="49">
        <v>12</v>
      </c>
      <c r="J77" s="49">
        <v>54</v>
      </c>
      <c r="K77" s="63"/>
      <c r="M77" s="62">
        <v>50</v>
      </c>
      <c r="N77" s="49">
        <v>123</v>
      </c>
      <c r="O77" s="49">
        <v>250</v>
      </c>
      <c r="P77" s="49">
        <v>423</v>
      </c>
      <c r="Q77" s="63">
        <v>0</v>
      </c>
      <c r="S77" s="62">
        <v>20</v>
      </c>
      <c r="T77" s="49">
        <v>0</v>
      </c>
      <c r="U77" s="49">
        <v>250</v>
      </c>
      <c r="V77" s="49">
        <v>135</v>
      </c>
      <c r="W77" s="63">
        <v>0</v>
      </c>
      <c r="Y77" s="62">
        <v>0</v>
      </c>
      <c r="Z77" s="49">
        <v>0</v>
      </c>
      <c r="AA77" s="49">
        <v>0</v>
      </c>
      <c r="AB77" s="49">
        <f t="shared" si="251"/>
        <v>0</v>
      </c>
      <c r="AC77" s="63">
        <v>0</v>
      </c>
      <c r="AE77" s="62">
        <v>0</v>
      </c>
      <c r="AF77" s="49">
        <v>0</v>
      </c>
      <c r="AG77" s="49">
        <v>0</v>
      </c>
      <c r="AH77" s="49">
        <f t="shared" si="252"/>
        <v>0</v>
      </c>
      <c r="AI77" s="63">
        <v>0</v>
      </c>
      <c r="AK77" s="62">
        <v>0</v>
      </c>
      <c r="AL77" s="49">
        <v>0</v>
      </c>
      <c r="AM77" s="49">
        <v>0</v>
      </c>
      <c r="AN77" s="49">
        <f t="shared" si="253"/>
        <v>0</v>
      </c>
      <c r="AO77" s="63">
        <v>0</v>
      </c>
      <c r="AQ77" s="62">
        <v>0</v>
      </c>
      <c r="AR77" s="49">
        <v>0</v>
      </c>
      <c r="AS77" s="49">
        <v>0</v>
      </c>
      <c r="AT77" s="49">
        <f t="shared" si="254"/>
        <v>0</v>
      </c>
      <c r="AU77" s="63">
        <v>0</v>
      </c>
      <c r="AW77" s="62">
        <v>0</v>
      </c>
      <c r="AX77" s="49">
        <v>0</v>
      </c>
      <c r="AY77" s="49">
        <v>0</v>
      </c>
      <c r="AZ77" s="49">
        <f t="shared" si="255"/>
        <v>0</v>
      </c>
      <c r="BA77" s="63">
        <v>0</v>
      </c>
      <c r="BC77" s="62">
        <v>0</v>
      </c>
      <c r="BD77" s="49">
        <v>0</v>
      </c>
      <c r="BE77" s="49">
        <v>0</v>
      </c>
      <c r="BF77" s="49">
        <f t="shared" si="256"/>
        <v>0</v>
      </c>
      <c r="BG77" s="63">
        <v>0</v>
      </c>
      <c r="BI77" s="62">
        <v>0</v>
      </c>
      <c r="BJ77" s="49">
        <v>0</v>
      </c>
      <c r="BK77" s="49">
        <v>0</v>
      </c>
      <c r="BL77" s="49">
        <f t="shared" si="257"/>
        <v>0</v>
      </c>
      <c r="BM77" s="63">
        <v>0</v>
      </c>
      <c r="BO77" s="62">
        <v>0</v>
      </c>
      <c r="BP77" s="49">
        <v>0</v>
      </c>
      <c r="BQ77" s="49">
        <v>0</v>
      </c>
      <c r="BR77" s="49">
        <f t="shared" si="258"/>
        <v>0</v>
      </c>
      <c r="BS77" s="63">
        <v>0</v>
      </c>
      <c r="BU77" s="62">
        <v>0</v>
      </c>
      <c r="BV77" s="49">
        <v>0</v>
      </c>
      <c r="BW77" s="49">
        <v>0</v>
      </c>
      <c r="BX77" s="49">
        <f t="shared" si="259"/>
        <v>0</v>
      </c>
      <c r="BY77" s="63">
        <v>0</v>
      </c>
      <c r="CA77" s="62">
        <v>0</v>
      </c>
      <c r="CB77" s="49">
        <v>0</v>
      </c>
      <c r="CC77" s="49">
        <v>0</v>
      </c>
      <c r="CD77" s="49">
        <f t="shared" si="260"/>
        <v>0</v>
      </c>
      <c r="CE77" s="63">
        <v>0</v>
      </c>
      <c r="CG77" s="62">
        <v>0</v>
      </c>
      <c r="CH77" s="49">
        <v>0</v>
      </c>
      <c r="CI77" s="49">
        <v>0</v>
      </c>
      <c r="CJ77" s="49">
        <f t="shared" si="261"/>
        <v>0</v>
      </c>
      <c r="CK77" s="63">
        <v>0</v>
      </c>
      <c r="CM77" s="62">
        <v>0</v>
      </c>
      <c r="CN77" s="49">
        <v>0</v>
      </c>
      <c r="CO77" s="49">
        <v>0</v>
      </c>
      <c r="CP77" s="49">
        <f t="shared" si="262"/>
        <v>0</v>
      </c>
      <c r="CQ77" s="63">
        <v>0</v>
      </c>
      <c r="CS77" s="62">
        <v>0</v>
      </c>
      <c r="CT77" s="49">
        <v>0</v>
      </c>
      <c r="CU77" s="49">
        <v>0</v>
      </c>
      <c r="CV77" s="49">
        <f t="shared" si="263"/>
        <v>0</v>
      </c>
      <c r="CW77" s="63">
        <v>0</v>
      </c>
      <c r="CY77" s="62">
        <v>0</v>
      </c>
      <c r="CZ77" s="49">
        <v>0</v>
      </c>
      <c r="DA77" s="49">
        <v>0</v>
      </c>
      <c r="DB77" s="49">
        <f t="shared" si="264"/>
        <v>0</v>
      </c>
      <c r="DC77" s="63">
        <v>0</v>
      </c>
      <c r="DE77" s="62">
        <v>0</v>
      </c>
      <c r="DF77" s="49">
        <v>0</v>
      </c>
      <c r="DG77" s="49">
        <v>0</v>
      </c>
      <c r="DH77" s="49">
        <f t="shared" si="265"/>
        <v>0</v>
      </c>
      <c r="DI77" s="63">
        <v>0</v>
      </c>
      <c r="DK77" s="62">
        <v>0</v>
      </c>
      <c r="DL77" s="49">
        <v>0</v>
      </c>
      <c r="DM77" s="49">
        <v>0</v>
      </c>
      <c r="DN77" s="49">
        <f t="shared" si="266"/>
        <v>0</v>
      </c>
      <c r="DO77" s="63">
        <v>0</v>
      </c>
      <c r="DQ77" s="62">
        <v>0</v>
      </c>
      <c r="DR77" s="49">
        <v>0</v>
      </c>
      <c r="DS77" s="49">
        <v>0</v>
      </c>
      <c r="DT77" s="49">
        <f t="shared" si="267"/>
        <v>0</v>
      </c>
      <c r="DU77" s="63">
        <v>0</v>
      </c>
      <c r="DW77" s="62">
        <v>0</v>
      </c>
      <c r="DX77" s="49">
        <v>0</v>
      </c>
      <c r="DY77" s="49">
        <v>0</v>
      </c>
      <c r="DZ77" s="49">
        <f t="shared" si="268"/>
        <v>0</v>
      </c>
      <c r="EA77" s="63">
        <v>0</v>
      </c>
      <c r="EC77" s="62">
        <v>0</v>
      </c>
      <c r="ED77" s="49">
        <v>0</v>
      </c>
      <c r="EE77" s="49">
        <v>0</v>
      </c>
      <c r="EF77" s="49">
        <f t="shared" si="269"/>
        <v>0</v>
      </c>
      <c r="EG77" s="63">
        <v>0</v>
      </c>
      <c r="EI77" s="62">
        <v>0</v>
      </c>
      <c r="EJ77" s="49">
        <v>0</v>
      </c>
      <c r="EK77" s="49">
        <v>0</v>
      </c>
      <c r="EL77" s="49">
        <f t="shared" si="270"/>
        <v>0</v>
      </c>
      <c r="EM77" s="63">
        <v>0</v>
      </c>
      <c r="EO77" s="62">
        <v>0</v>
      </c>
      <c r="EP77" s="49">
        <v>0</v>
      </c>
      <c r="EQ77" s="49">
        <v>0</v>
      </c>
      <c r="ER77" s="49">
        <f t="shared" si="271"/>
        <v>0</v>
      </c>
      <c r="ES77" s="63">
        <v>0</v>
      </c>
      <c r="EU77" s="62">
        <v>0</v>
      </c>
      <c r="EV77" s="49">
        <v>0</v>
      </c>
      <c r="EW77" s="49">
        <v>0</v>
      </c>
      <c r="EX77" s="49">
        <f t="shared" si="272"/>
        <v>0</v>
      </c>
      <c r="EY77" s="63">
        <v>0</v>
      </c>
      <c r="FA77" s="62">
        <v>0</v>
      </c>
      <c r="FB77" s="49">
        <v>0</v>
      </c>
      <c r="FC77" s="49">
        <v>0</v>
      </c>
      <c r="FD77" s="49">
        <f t="shared" si="273"/>
        <v>0</v>
      </c>
      <c r="FE77" s="63">
        <v>0</v>
      </c>
      <c r="FG77" s="62">
        <v>0</v>
      </c>
      <c r="FH77" s="49">
        <v>0</v>
      </c>
      <c r="FI77" s="49">
        <v>0</v>
      </c>
      <c r="FJ77" s="49">
        <f t="shared" si="274"/>
        <v>0</v>
      </c>
      <c r="FK77" s="63">
        <v>0</v>
      </c>
      <c r="FM77" s="62">
        <v>0</v>
      </c>
      <c r="FN77" s="49">
        <v>0</v>
      </c>
      <c r="FO77" s="49">
        <v>0</v>
      </c>
      <c r="FP77" s="49">
        <f t="shared" si="275"/>
        <v>0</v>
      </c>
      <c r="FQ77" s="63">
        <v>0</v>
      </c>
      <c r="FS77" s="62">
        <v>0</v>
      </c>
      <c r="FT77" s="49">
        <v>0</v>
      </c>
      <c r="FU77" s="49">
        <v>0</v>
      </c>
      <c r="FV77" s="49">
        <f t="shared" si="276"/>
        <v>0</v>
      </c>
      <c r="FW77" s="63">
        <v>0</v>
      </c>
      <c r="FY77" s="62">
        <v>0</v>
      </c>
      <c r="FZ77" s="49">
        <v>0</v>
      </c>
      <c r="GA77" s="49">
        <v>0</v>
      </c>
      <c r="GB77" s="49">
        <f t="shared" si="277"/>
        <v>0</v>
      </c>
      <c r="GC77" s="63">
        <v>0</v>
      </c>
      <c r="GE77" s="62">
        <v>0</v>
      </c>
      <c r="GF77" s="49">
        <v>0</v>
      </c>
      <c r="GG77" s="49">
        <v>0</v>
      </c>
      <c r="GH77" s="49">
        <f t="shared" si="278"/>
        <v>0</v>
      </c>
      <c r="GI77" s="63">
        <v>0</v>
      </c>
      <c r="GK77" s="62">
        <v>0</v>
      </c>
      <c r="GL77" s="49">
        <v>0</v>
      </c>
      <c r="GM77" s="49">
        <v>0</v>
      </c>
      <c r="GN77" s="49">
        <f t="shared" si="279"/>
        <v>0</v>
      </c>
      <c r="GO77" s="63">
        <v>0</v>
      </c>
      <c r="GQ77" s="62">
        <v>0</v>
      </c>
      <c r="GR77" s="49">
        <v>0</v>
      </c>
      <c r="GS77" s="49">
        <v>0</v>
      </c>
      <c r="GT77" s="49">
        <f t="shared" si="280"/>
        <v>0</v>
      </c>
      <c r="GU77" s="63">
        <v>0</v>
      </c>
    </row>
    <row r="78" spans="1:203" x14ac:dyDescent="0.25">
      <c r="A78" s="11" t="s">
        <v>74</v>
      </c>
      <c r="B78" s="32" t="s">
        <v>70</v>
      </c>
      <c r="C78" s="33">
        <v>3000</v>
      </c>
      <c r="D78" s="53">
        <f t="shared" si="250"/>
        <v>382</v>
      </c>
      <c r="E78" s="56">
        <f t="shared" si="281"/>
        <v>0</v>
      </c>
      <c r="F78" s="53">
        <f t="shared" si="31"/>
        <v>2618</v>
      </c>
      <c r="G78" s="61">
        <v>21</v>
      </c>
      <c r="H78" s="7">
        <v>21</v>
      </c>
      <c r="I78" s="7">
        <v>12</v>
      </c>
      <c r="J78" s="7">
        <v>54</v>
      </c>
      <c r="K78" s="64"/>
      <c r="M78" s="61">
        <v>50</v>
      </c>
      <c r="N78" s="7">
        <v>123</v>
      </c>
      <c r="O78" s="7">
        <v>250</v>
      </c>
      <c r="P78" s="7">
        <v>423</v>
      </c>
      <c r="Q78" s="64">
        <v>0</v>
      </c>
      <c r="S78" s="61">
        <v>20</v>
      </c>
      <c r="T78" s="7">
        <v>0</v>
      </c>
      <c r="U78" s="7">
        <v>250</v>
      </c>
      <c r="V78" s="7">
        <v>135</v>
      </c>
      <c r="W78" s="64">
        <v>0</v>
      </c>
      <c r="Y78" s="61">
        <v>0</v>
      </c>
      <c r="Z78" s="7">
        <v>0</v>
      </c>
      <c r="AA78" s="7">
        <v>0</v>
      </c>
      <c r="AB78" s="7">
        <f t="shared" si="251"/>
        <v>0</v>
      </c>
      <c r="AC78" s="64">
        <v>0</v>
      </c>
      <c r="AE78" s="61">
        <v>0</v>
      </c>
      <c r="AF78" s="7">
        <v>0</v>
      </c>
      <c r="AG78" s="7">
        <v>0</v>
      </c>
      <c r="AH78" s="7">
        <f t="shared" si="252"/>
        <v>0</v>
      </c>
      <c r="AI78" s="64">
        <v>0</v>
      </c>
      <c r="AK78" s="61">
        <v>0</v>
      </c>
      <c r="AL78" s="7">
        <v>0</v>
      </c>
      <c r="AM78" s="7">
        <v>0</v>
      </c>
      <c r="AN78" s="7">
        <f t="shared" si="253"/>
        <v>0</v>
      </c>
      <c r="AO78" s="64">
        <v>0</v>
      </c>
      <c r="AQ78" s="61">
        <v>0</v>
      </c>
      <c r="AR78" s="7">
        <v>0</v>
      </c>
      <c r="AS78" s="7">
        <v>0</v>
      </c>
      <c r="AT78" s="7">
        <f t="shared" si="254"/>
        <v>0</v>
      </c>
      <c r="AU78" s="64">
        <v>0</v>
      </c>
      <c r="AW78" s="61">
        <v>0</v>
      </c>
      <c r="AX78" s="7">
        <v>0</v>
      </c>
      <c r="AY78" s="7">
        <v>0</v>
      </c>
      <c r="AZ78" s="7">
        <f t="shared" si="255"/>
        <v>0</v>
      </c>
      <c r="BA78" s="64">
        <v>0</v>
      </c>
      <c r="BC78" s="61">
        <v>0</v>
      </c>
      <c r="BD78" s="7">
        <v>0</v>
      </c>
      <c r="BE78" s="7">
        <v>0</v>
      </c>
      <c r="BF78" s="7">
        <f t="shared" si="256"/>
        <v>0</v>
      </c>
      <c r="BG78" s="64">
        <v>0</v>
      </c>
      <c r="BI78" s="61">
        <v>0</v>
      </c>
      <c r="BJ78" s="7">
        <v>0</v>
      </c>
      <c r="BK78" s="7">
        <v>0</v>
      </c>
      <c r="BL78" s="7">
        <f t="shared" si="257"/>
        <v>0</v>
      </c>
      <c r="BM78" s="64">
        <v>0</v>
      </c>
      <c r="BO78" s="61">
        <v>0</v>
      </c>
      <c r="BP78" s="7">
        <v>0</v>
      </c>
      <c r="BQ78" s="7">
        <v>0</v>
      </c>
      <c r="BR78" s="7">
        <f t="shared" si="258"/>
        <v>0</v>
      </c>
      <c r="BS78" s="64">
        <v>0</v>
      </c>
      <c r="BU78" s="61">
        <v>0</v>
      </c>
      <c r="BV78" s="7">
        <v>0</v>
      </c>
      <c r="BW78" s="7">
        <v>0</v>
      </c>
      <c r="BX78" s="7">
        <f t="shared" si="259"/>
        <v>0</v>
      </c>
      <c r="BY78" s="64">
        <v>0</v>
      </c>
      <c r="CA78" s="61">
        <v>0</v>
      </c>
      <c r="CB78" s="7">
        <v>0</v>
      </c>
      <c r="CC78" s="7">
        <v>0</v>
      </c>
      <c r="CD78" s="7">
        <f t="shared" si="260"/>
        <v>0</v>
      </c>
      <c r="CE78" s="64">
        <v>0</v>
      </c>
      <c r="CG78" s="61">
        <v>0</v>
      </c>
      <c r="CH78" s="7">
        <v>0</v>
      </c>
      <c r="CI78" s="7">
        <v>0</v>
      </c>
      <c r="CJ78" s="7">
        <f t="shared" si="261"/>
        <v>0</v>
      </c>
      <c r="CK78" s="64">
        <v>0</v>
      </c>
      <c r="CM78" s="61">
        <v>0</v>
      </c>
      <c r="CN78" s="7">
        <v>0</v>
      </c>
      <c r="CO78" s="7">
        <v>0</v>
      </c>
      <c r="CP78" s="7">
        <f t="shared" si="262"/>
        <v>0</v>
      </c>
      <c r="CQ78" s="64">
        <v>0</v>
      </c>
      <c r="CS78" s="61">
        <v>0</v>
      </c>
      <c r="CT78" s="7">
        <v>0</v>
      </c>
      <c r="CU78" s="7">
        <v>0</v>
      </c>
      <c r="CV78" s="7">
        <f t="shared" si="263"/>
        <v>0</v>
      </c>
      <c r="CW78" s="64">
        <v>0</v>
      </c>
      <c r="CY78" s="61">
        <v>0</v>
      </c>
      <c r="CZ78" s="7">
        <v>0</v>
      </c>
      <c r="DA78" s="7">
        <v>0</v>
      </c>
      <c r="DB78" s="7">
        <f t="shared" si="264"/>
        <v>0</v>
      </c>
      <c r="DC78" s="64">
        <v>0</v>
      </c>
      <c r="DE78" s="61">
        <v>0</v>
      </c>
      <c r="DF78" s="7">
        <v>0</v>
      </c>
      <c r="DG78" s="7">
        <v>0</v>
      </c>
      <c r="DH78" s="7">
        <f t="shared" si="265"/>
        <v>0</v>
      </c>
      <c r="DI78" s="64">
        <v>0</v>
      </c>
      <c r="DK78" s="61">
        <v>0</v>
      </c>
      <c r="DL78" s="7">
        <v>0</v>
      </c>
      <c r="DM78" s="7">
        <v>0</v>
      </c>
      <c r="DN78" s="7">
        <f t="shared" si="266"/>
        <v>0</v>
      </c>
      <c r="DO78" s="64">
        <v>0</v>
      </c>
      <c r="DQ78" s="61">
        <v>0</v>
      </c>
      <c r="DR78" s="7">
        <v>0</v>
      </c>
      <c r="DS78" s="7">
        <v>0</v>
      </c>
      <c r="DT78" s="7">
        <f t="shared" si="267"/>
        <v>0</v>
      </c>
      <c r="DU78" s="64">
        <v>0</v>
      </c>
      <c r="DW78" s="61">
        <v>0</v>
      </c>
      <c r="DX78" s="7">
        <v>0</v>
      </c>
      <c r="DY78" s="7">
        <v>0</v>
      </c>
      <c r="DZ78" s="7">
        <f t="shared" si="268"/>
        <v>0</v>
      </c>
      <c r="EA78" s="64">
        <v>0</v>
      </c>
      <c r="EC78" s="61">
        <v>0</v>
      </c>
      <c r="ED78" s="7">
        <v>0</v>
      </c>
      <c r="EE78" s="7">
        <v>0</v>
      </c>
      <c r="EF78" s="7">
        <f t="shared" si="269"/>
        <v>0</v>
      </c>
      <c r="EG78" s="64">
        <v>0</v>
      </c>
      <c r="EI78" s="61">
        <v>0</v>
      </c>
      <c r="EJ78" s="7">
        <v>0</v>
      </c>
      <c r="EK78" s="7">
        <v>0</v>
      </c>
      <c r="EL78" s="7">
        <f t="shared" si="270"/>
        <v>0</v>
      </c>
      <c r="EM78" s="64">
        <v>0</v>
      </c>
      <c r="EO78" s="61">
        <v>0</v>
      </c>
      <c r="EP78" s="7">
        <v>0</v>
      </c>
      <c r="EQ78" s="7">
        <v>0</v>
      </c>
      <c r="ER78" s="7">
        <f t="shared" si="271"/>
        <v>0</v>
      </c>
      <c r="ES78" s="64">
        <v>0</v>
      </c>
      <c r="EU78" s="61">
        <v>0</v>
      </c>
      <c r="EV78" s="7">
        <v>0</v>
      </c>
      <c r="EW78" s="7">
        <v>0</v>
      </c>
      <c r="EX78" s="7">
        <f t="shared" si="272"/>
        <v>0</v>
      </c>
      <c r="EY78" s="64">
        <v>0</v>
      </c>
      <c r="FA78" s="61">
        <v>0</v>
      </c>
      <c r="FB78" s="7">
        <v>0</v>
      </c>
      <c r="FC78" s="7">
        <v>0</v>
      </c>
      <c r="FD78" s="7">
        <f t="shared" si="273"/>
        <v>0</v>
      </c>
      <c r="FE78" s="64">
        <v>0</v>
      </c>
      <c r="FG78" s="61">
        <v>0</v>
      </c>
      <c r="FH78" s="7">
        <v>0</v>
      </c>
      <c r="FI78" s="7">
        <v>0</v>
      </c>
      <c r="FJ78" s="7">
        <f t="shared" si="274"/>
        <v>0</v>
      </c>
      <c r="FK78" s="64">
        <v>0</v>
      </c>
      <c r="FM78" s="61">
        <v>0</v>
      </c>
      <c r="FN78" s="7">
        <v>0</v>
      </c>
      <c r="FO78" s="7">
        <v>0</v>
      </c>
      <c r="FP78" s="7">
        <f t="shared" si="275"/>
        <v>0</v>
      </c>
      <c r="FQ78" s="64">
        <v>0</v>
      </c>
      <c r="FS78" s="61">
        <v>0</v>
      </c>
      <c r="FT78" s="7">
        <v>0</v>
      </c>
      <c r="FU78" s="7">
        <v>0</v>
      </c>
      <c r="FV78" s="7">
        <f t="shared" si="276"/>
        <v>0</v>
      </c>
      <c r="FW78" s="64">
        <v>0</v>
      </c>
      <c r="FY78" s="61">
        <v>0</v>
      </c>
      <c r="FZ78" s="7">
        <v>0</v>
      </c>
      <c r="GA78" s="7">
        <v>0</v>
      </c>
      <c r="GB78" s="7">
        <f t="shared" si="277"/>
        <v>0</v>
      </c>
      <c r="GC78" s="64">
        <v>0</v>
      </c>
      <c r="GE78" s="61">
        <v>0</v>
      </c>
      <c r="GF78" s="7">
        <v>0</v>
      </c>
      <c r="GG78" s="7">
        <v>0</v>
      </c>
      <c r="GH78" s="7">
        <f t="shared" si="278"/>
        <v>0</v>
      </c>
      <c r="GI78" s="64">
        <v>0</v>
      </c>
      <c r="GK78" s="61">
        <v>0</v>
      </c>
      <c r="GL78" s="7">
        <v>0</v>
      </c>
      <c r="GM78" s="7">
        <v>0</v>
      </c>
      <c r="GN78" s="7">
        <f t="shared" si="279"/>
        <v>0</v>
      </c>
      <c r="GO78" s="64">
        <v>0</v>
      </c>
      <c r="GQ78" s="61">
        <v>0</v>
      </c>
      <c r="GR78" s="7">
        <v>0</v>
      </c>
      <c r="GS78" s="7">
        <v>0</v>
      </c>
      <c r="GT78" s="7">
        <f t="shared" si="280"/>
        <v>0</v>
      </c>
      <c r="GU78" s="64">
        <v>0</v>
      </c>
    </row>
    <row r="79" spans="1:203" x14ac:dyDescent="0.25">
      <c r="A79" s="9" t="s">
        <v>75</v>
      </c>
      <c r="B79" s="30" t="s">
        <v>70</v>
      </c>
      <c r="C79" s="31">
        <v>3000</v>
      </c>
      <c r="D79" s="54">
        <f t="shared" si="250"/>
        <v>382</v>
      </c>
      <c r="E79" s="56">
        <f t="shared" si="281"/>
        <v>0</v>
      </c>
      <c r="F79" s="54">
        <f t="shared" si="31"/>
        <v>2618</v>
      </c>
      <c r="G79" s="62">
        <v>21</v>
      </c>
      <c r="H79" s="49">
        <v>21</v>
      </c>
      <c r="I79" s="49">
        <v>12</v>
      </c>
      <c r="J79" s="49">
        <v>54</v>
      </c>
      <c r="K79" s="63"/>
      <c r="M79" s="62">
        <v>50</v>
      </c>
      <c r="N79" s="49">
        <v>123</v>
      </c>
      <c r="O79" s="49">
        <v>250</v>
      </c>
      <c r="P79" s="49">
        <v>423</v>
      </c>
      <c r="Q79" s="63">
        <v>0</v>
      </c>
      <c r="S79" s="62">
        <v>20</v>
      </c>
      <c r="T79" s="49">
        <v>0</v>
      </c>
      <c r="U79" s="49">
        <v>250</v>
      </c>
      <c r="V79" s="49">
        <v>135</v>
      </c>
      <c r="W79" s="63">
        <v>0</v>
      </c>
      <c r="Y79" s="62">
        <v>0</v>
      </c>
      <c r="Z79" s="49">
        <v>0</v>
      </c>
      <c r="AA79" s="49">
        <v>0</v>
      </c>
      <c r="AB79" s="49">
        <f t="shared" si="251"/>
        <v>0</v>
      </c>
      <c r="AC79" s="63">
        <v>0</v>
      </c>
      <c r="AE79" s="62">
        <v>0</v>
      </c>
      <c r="AF79" s="49">
        <v>0</v>
      </c>
      <c r="AG79" s="49">
        <v>0</v>
      </c>
      <c r="AH79" s="49">
        <f t="shared" si="252"/>
        <v>0</v>
      </c>
      <c r="AI79" s="63">
        <v>0</v>
      </c>
      <c r="AK79" s="62">
        <v>0</v>
      </c>
      <c r="AL79" s="49">
        <v>0</v>
      </c>
      <c r="AM79" s="49">
        <v>0</v>
      </c>
      <c r="AN79" s="49">
        <f t="shared" si="253"/>
        <v>0</v>
      </c>
      <c r="AO79" s="63">
        <v>0</v>
      </c>
      <c r="AQ79" s="62">
        <v>0</v>
      </c>
      <c r="AR79" s="49">
        <v>0</v>
      </c>
      <c r="AS79" s="49">
        <v>0</v>
      </c>
      <c r="AT79" s="49">
        <f t="shared" si="254"/>
        <v>0</v>
      </c>
      <c r="AU79" s="63">
        <v>0</v>
      </c>
      <c r="AW79" s="62">
        <v>0</v>
      </c>
      <c r="AX79" s="49">
        <v>0</v>
      </c>
      <c r="AY79" s="49">
        <v>0</v>
      </c>
      <c r="AZ79" s="49">
        <f t="shared" si="255"/>
        <v>0</v>
      </c>
      <c r="BA79" s="63">
        <v>0</v>
      </c>
      <c r="BC79" s="62">
        <v>0</v>
      </c>
      <c r="BD79" s="49">
        <v>0</v>
      </c>
      <c r="BE79" s="49">
        <v>0</v>
      </c>
      <c r="BF79" s="49">
        <f t="shared" si="256"/>
        <v>0</v>
      </c>
      <c r="BG79" s="63">
        <v>0</v>
      </c>
      <c r="BI79" s="62">
        <v>0</v>
      </c>
      <c r="BJ79" s="49">
        <v>0</v>
      </c>
      <c r="BK79" s="49">
        <v>0</v>
      </c>
      <c r="BL79" s="49">
        <f t="shared" si="257"/>
        <v>0</v>
      </c>
      <c r="BM79" s="63">
        <v>0</v>
      </c>
      <c r="BO79" s="62">
        <v>0</v>
      </c>
      <c r="BP79" s="49">
        <v>0</v>
      </c>
      <c r="BQ79" s="49">
        <v>0</v>
      </c>
      <c r="BR79" s="49">
        <f t="shared" si="258"/>
        <v>0</v>
      </c>
      <c r="BS79" s="63">
        <v>0</v>
      </c>
      <c r="BU79" s="62">
        <v>0</v>
      </c>
      <c r="BV79" s="49">
        <v>0</v>
      </c>
      <c r="BW79" s="49">
        <v>0</v>
      </c>
      <c r="BX79" s="49">
        <f t="shared" si="259"/>
        <v>0</v>
      </c>
      <c r="BY79" s="63">
        <v>0</v>
      </c>
      <c r="CA79" s="62">
        <v>0</v>
      </c>
      <c r="CB79" s="49">
        <v>0</v>
      </c>
      <c r="CC79" s="49">
        <v>0</v>
      </c>
      <c r="CD79" s="49">
        <f t="shared" si="260"/>
        <v>0</v>
      </c>
      <c r="CE79" s="63">
        <v>0</v>
      </c>
      <c r="CG79" s="62">
        <v>0</v>
      </c>
      <c r="CH79" s="49">
        <v>0</v>
      </c>
      <c r="CI79" s="49">
        <v>0</v>
      </c>
      <c r="CJ79" s="49">
        <f t="shared" si="261"/>
        <v>0</v>
      </c>
      <c r="CK79" s="63">
        <v>0</v>
      </c>
      <c r="CM79" s="62">
        <v>0</v>
      </c>
      <c r="CN79" s="49">
        <v>0</v>
      </c>
      <c r="CO79" s="49">
        <v>0</v>
      </c>
      <c r="CP79" s="49">
        <f t="shared" si="262"/>
        <v>0</v>
      </c>
      <c r="CQ79" s="63">
        <v>0</v>
      </c>
      <c r="CS79" s="62">
        <v>0</v>
      </c>
      <c r="CT79" s="49">
        <v>0</v>
      </c>
      <c r="CU79" s="49">
        <v>0</v>
      </c>
      <c r="CV79" s="49">
        <f t="shared" si="263"/>
        <v>0</v>
      </c>
      <c r="CW79" s="63">
        <v>0</v>
      </c>
      <c r="CY79" s="62">
        <v>0</v>
      </c>
      <c r="CZ79" s="49">
        <v>0</v>
      </c>
      <c r="DA79" s="49">
        <v>0</v>
      </c>
      <c r="DB79" s="49">
        <f t="shared" si="264"/>
        <v>0</v>
      </c>
      <c r="DC79" s="63">
        <v>0</v>
      </c>
      <c r="DE79" s="62">
        <v>0</v>
      </c>
      <c r="DF79" s="49">
        <v>0</v>
      </c>
      <c r="DG79" s="49">
        <v>0</v>
      </c>
      <c r="DH79" s="49">
        <f t="shared" si="265"/>
        <v>0</v>
      </c>
      <c r="DI79" s="63">
        <v>0</v>
      </c>
      <c r="DK79" s="62">
        <v>0</v>
      </c>
      <c r="DL79" s="49">
        <v>0</v>
      </c>
      <c r="DM79" s="49">
        <v>0</v>
      </c>
      <c r="DN79" s="49">
        <f t="shared" si="266"/>
        <v>0</v>
      </c>
      <c r="DO79" s="63">
        <v>0</v>
      </c>
      <c r="DQ79" s="62">
        <v>0</v>
      </c>
      <c r="DR79" s="49">
        <v>0</v>
      </c>
      <c r="DS79" s="49">
        <v>0</v>
      </c>
      <c r="DT79" s="49">
        <f t="shared" si="267"/>
        <v>0</v>
      </c>
      <c r="DU79" s="63">
        <v>0</v>
      </c>
      <c r="DW79" s="62">
        <v>0</v>
      </c>
      <c r="DX79" s="49">
        <v>0</v>
      </c>
      <c r="DY79" s="49">
        <v>0</v>
      </c>
      <c r="DZ79" s="49">
        <f t="shared" si="268"/>
        <v>0</v>
      </c>
      <c r="EA79" s="63">
        <v>0</v>
      </c>
      <c r="EC79" s="62">
        <v>0</v>
      </c>
      <c r="ED79" s="49">
        <v>0</v>
      </c>
      <c r="EE79" s="49">
        <v>0</v>
      </c>
      <c r="EF79" s="49">
        <f t="shared" si="269"/>
        <v>0</v>
      </c>
      <c r="EG79" s="63">
        <v>0</v>
      </c>
      <c r="EI79" s="62">
        <v>0</v>
      </c>
      <c r="EJ79" s="49">
        <v>0</v>
      </c>
      <c r="EK79" s="49">
        <v>0</v>
      </c>
      <c r="EL79" s="49">
        <f t="shared" si="270"/>
        <v>0</v>
      </c>
      <c r="EM79" s="63">
        <v>0</v>
      </c>
      <c r="EO79" s="62">
        <v>0</v>
      </c>
      <c r="EP79" s="49">
        <v>0</v>
      </c>
      <c r="EQ79" s="49">
        <v>0</v>
      </c>
      <c r="ER79" s="49">
        <f t="shared" si="271"/>
        <v>0</v>
      </c>
      <c r="ES79" s="63">
        <v>0</v>
      </c>
      <c r="EU79" s="62">
        <v>0</v>
      </c>
      <c r="EV79" s="49">
        <v>0</v>
      </c>
      <c r="EW79" s="49">
        <v>0</v>
      </c>
      <c r="EX79" s="49">
        <f t="shared" si="272"/>
        <v>0</v>
      </c>
      <c r="EY79" s="63">
        <v>0</v>
      </c>
      <c r="FA79" s="62">
        <v>0</v>
      </c>
      <c r="FB79" s="49">
        <v>0</v>
      </c>
      <c r="FC79" s="49">
        <v>0</v>
      </c>
      <c r="FD79" s="49">
        <f t="shared" si="273"/>
        <v>0</v>
      </c>
      <c r="FE79" s="63">
        <v>0</v>
      </c>
      <c r="FG79" s="62">
        <v>0</v>
      </c>
      <c r="FH79" s="49">
        <v>0</v>
      </c>
      <c r="FI79" s="49">
        <v>0</v>
      </c>
      <c r="FJ79" s="49">
        <f t="shared" si="274"/>
        <v>0</v>
      </c>
      <c r="FK79" s="63">
        <v>0</v>
      </c>
      <c r="FM79" s="62">
        <v>0</v>
      </c>
      <c r="FN79" s="49">
        <v>0</v>
      </c>
      <c r="FO79" s="49">
        <v>0</v>
      </c>
      <c r="FP79" s="49">
        <f t="shared" si="275"/>
        <v>0</v>
      </c>
      <c r="FQ79" s="63">
        <v>0</v>
      </c>
      <c r="FS79" s="62">
        <v>0</v>
      </c>
      <c r="FT79" s="49">
        <v>0</v>
      </c>
      <c r="FU79" s="49">
        <v>0</v>
      </c>
      <c r="FV79" s="49">
        <f t="shared" si="276"/>
        <v>0</v>
      </c>
      <c r="FW79" s="63">
        <v>0</v>
      </c>
      <c r="FY79" s="62">
        <v>0</v>
      </c>
      <c r="FZ79" s="49">
        <v>0</v>
      </c>
      <c r="GA79" s="49">
        <v>0</v>
      </c>
      <c r="GB79" s="49">
        <f t="shared" si="277"/>
        <v>0</v>
      </c>
      <c r="GC79" s="63">
        <v>0</v>
      </c>
      <c r="GE79" s="62">
        <v>0</v>
      </c>
      <c r="GF79" s="49">
        <v>0</v>
      </c>
      <c r="GG79" s="49">
        <v>0</v>
      </c>
      <c r="GH79" s="49">
        <f t="shared" si="278"/>
        <v>0</v>
      </c>
      <c r="GI79" s="63">
        <v>0</v>
      </c>
      <c r="GK79" s="62">
        <v>0</v>
      </c>
      <c r="GL79" s="49">
        <v>0</v>
      </c>
      <c r="GM79" s="49">
        <v>0</v>
      </c>
      <c r="GN79" s="49">
        <f t="shared" si="279"/>
        <v>0</v>
      </c>
      <c r="GO79" s="63">
        <v>0</v>
      </c>
      <c r="GQ79" s="62">
        <v>0</v>
      </c>
      <c r="GR79" s="49">
        <v>0</v>
      </c>
      <c r="GS79" s="49">
        <v>0</v>
      </c>
      <c r="GT79" s="49">
        <f t="shared" si="280"/>
        <v>0</v>
      </c>
      <c r="GU79" s="63">
        <v>0</v>
      </c>
    </row>
    <row r="80" spans="1:203" x14ac:dyDescent="0.25">
      <c r="A80" s="11" t="s">
        <v>76</v>
      </c>
      <c r="B80" s="32" t="s">
        <v>70</v>
      </c>
      <c r="C80" s="33">
        <v>3000</v>
      </c>
      <c r="D80" s="53">
        <f t="shared" si="250"/>
        <v>382</v>
      </c>
      <c r="E80" s="56">
        <f t="shared" si="281"/>
        <v>0</v>
      </c>
      <c r="F80" s="53">
        <f t="shared" si="31"/>
        <v>2618</v>
      </c>
      <c r="G80" s="61">
        <v>21</v>
      </c>
      <c r="H80" s="7">
        <v>21</v>
      </c>
      <c r="I80" s="7">
        <v>12</v>
      </c>
      <c r="J80" s="7">
        <v>54</v>
      </c>
      <c r="K80" s="64"/>
      <c r="M80" s="61">
        <v>50</v>
      </c>
      <c r="N80" s="7">
        <v>123</v>
      </c>
      <c r="O80" s="7">
        <v>250</v>
      </c>
      <c r="P80" s="7">
        <v>423</v>
      </c>
      <c r="Q80" s="64">
        <v>0</v>
      </c>
      <c r="S80" s="61">
        <v>20</v>
      </c>
      <c r="T80" s="7">
        <v>0</v>
      </c>
      <c r="U80" s="7">
        <v>250</v>
      </c>
      <c r="V80" s="7">
        <v>135</v>
      </c>
      <c r="W80" s="64">
        <v>0</v>
      </c>
      <c r="Y80" s="61">
        <v>0</v>
      </c>
      <c r="Z80" s="7">
        <v>0</v>
      </c>
      <c r="AA80" s="7">
        <v>0</v>
      </c>
      <c r="AB80" s="7">
        <f t="shared" si="251"/>
        <v>0</v>
      </c>
      <c r="AC80" s="64">
        <v>0</v>
      </c>
      <c r="AE80" s="61">
        <v>0</v>
      </c>
      <c r="AF80" s="7">
        <v>0</v>
      </c>
      <c r="AG80" s="7">
        <v>0</v>
      </c>
      <c r="AH80" s="7">
        <f t="shared" si="252"/>
        <v>0</v>
      </c>
      <c r="AI80" s="64">
        <v>0</v>
      </c>
      <c r="AK80" s="61">
        <v>0</v>
      </c>
      <c r="AL80" s="7">
        <v>0</v>
      </c>
      <c r="AM80" s="7">
        <v>0</v>
      </c>
      <c r="AN80" s="7">
        <f t="shared" si="253"/>
        <v>0</v>
      </c>
      <c r="AO80" s="64">
        <v>0</v>
      </c>
      <c r="AQ80" s="61">
        <v>0</v>
      </c>
      <c r="AR80" s="7">
        <v>0</v>
      </c>
      <c r="AS80" s="7">
        <v>0</v>
      </c>
      <c r="AT80" s="7">
        <f t="shared" si="254"/>
        <v>0</v>
      </c>
      <c r="AU80" s="64">
        <v>0</v>
      </c>
      <c r="AW80" s="61">
        <v>0</v>
      </c>
      <c r="AX80" s="7">
        <v>0</v>
      </c>
      <c r="AY80" s="7">
        <v>0</v>
      </c>
      <c r="AZ80" s="7">
        <f t="shared" si="255"/>
        <v>0</v>
      </c>
      <c r="BA80" s="64">
        <v>0</v>
      </c>
      <c r="BC80" s="61">
        <v>0</v>
      </c>
      <c r="BD80" s="7">
        <v>0</v>
      </c>
      <c r="BE80" s="7">
        <v>0</v>
      </c>
      <c r="BF80" s="7">
        <f t="shared" si="256"/>
        <v>0</v>
      </c>
      <c r="BG80" s="64">
        <v>0</v>
      </c>
      <c r="BI80" s="61">
        <v>0</v>
      </c>
      <c r="BJ80" s="7">
        <v>0</v>
      </c>
      <c r="BK80" s="7">
        <v>0</v>
      </c>
      <c r="BL80" s="7">
        <f t="shared" si="257"/>
        <v>0</v>
      </c>
      <c r="BM80" s="64">
        <v>0</v>
      </c>
      <c r="BO80" s="61">
        <v>0</v>
      </c>
      <c r="BP80" s="7">
        <v>0</v>
      </c>
      <c r="BQ80" s="7">
        <v>0</v>
      </c>
      <c r="BR80" s="7">
        <f t="shared" si="258"/>
        <v>0</v>
      </c>
      <c r="BS80" s="64">
        <v>0</v>
      </c>
      <c r="BU80" s="61">
        <v>0</v>
      </c>
      <c r="BV80" s="7">
        <v>0</v>
      </c>
      <c r="BW80" s="7">
        <v>0</v>
      </c>
      <c r="BX80" s="7">
        <f t="shared" si="259"/>
        <v>0</v>
      </c>
      <c r="BY80" s="64">
        <v>0</v>
      </c>
      <c r="CA80" s="61">
        <v>0</v>
      </c>
      <c r="CB80" s="7">
        <v>0</v>
      </c>
      <c r="CC80" s="7">
        <v>0</v>
      </c>
      <c r="CD80" s="7">
        <f t="shared" si="260"/>
        <v>0</v>
      </c>
      <c r="CE80" s="64">
        <v>0</v>
      </c>
      <c r="CG80" s="61">
        <v>0</v>
      </c>
      <c r="CH80" s="7">
        <v>0</v>
      </c>
      <c r="CI80" s="7">
        <v>0</v>
      </c>
      <c r="CJ80" s="7">
        <f t="shared" si="261"/>
        <v>0</v>
      </c>
      <c r="CK80" s="64">
        <v>0</v>
      </c>
      <c r="CM80" s="61">
        <v>0</v>
      </c>
      <c r="CN80" s="7">
        <v>0</v>
      </c>
      <c r="CO80" s="7">
        <v>0</v>
      </c>
      <c r="CP80" s="7">
        <f t="shared" si="262"/>
        <v>0</v>
      </c>
      <c r="CQ80" s="64">
        <v>0</v>
      </c>
      <c r="CS80" s="61">
        <v>0</v>
      </c>
      <c r="CT80" s="7">
        <v>0</v>
      </c>
      <c r="CU80" s="7">
        <v>0</v>
      </c>
      <c r="CV80" s="7">
        <f t="shared" si="263"/>
        <v>0</v>
      </c>
      <c r="CW80" s="64">
        <v>0</v>
      </c>
      <c r="CY80" s="61">
        <v>0</v>
      </c>
      <c r="CZ80" s="7">
        <v>0</v>
      </c>
      <c r="DA80" s="7">
        <v>0</v>
      </c>
      <c r="DB80" s="7">
        <f t="shared" si="264"/>
        <v>0</v>
      </c>
      <c r="DC80" s="64">
        <v>0</v>
      </c>
      <c r="DE80" s="61">
        <v>0</v>
      </c>
      <c r="DF80" s="7">
        <v>0</v>
      </c>
      <c r="DG80" s="7">
        <v>0</v>
      </c>
      <c r="DH80" s="7">
        <f t="shared" si="265"/>
        <v>0</v>
      </c>
      <c r="DI80" s="64">
        <v>0</v>
      </c>
      <c r="DK80" s="61">
        <v>0</v>
      </c>
      <c r="DL80" s="7">
        <v>0</v>
      </c>
      <c r="DM80" s="7">
        <v>0</v>
      </c>
      <c r="DN80" s="7">
        <f t="shared" si="266"/>
        <v>0</v>
      </c>
      <c r="DO80" s="64">
        <v>0</v>
      </c>
      <c r="DQ80" s="61">
        <v>0</v>
      </c>
      <c r="DR80" s="7">
        <v>0</v>
      </c>
      <c r="DS80" s="7">
        <v>0</v>
      </c>
      <c r="DT80" s="7">
        <f t="shared" si="267"/>
        <v>0</v>
      </c>
      <c r="DU80" s="64">
        <v>0</v>
      </c>
      <c r="DW80" s="61">
        <v>0</v>
      </c>
      <c r="DX80" s="7">
        <v>0</v>
      </c>
      <c r="DY80" s="7">
        <v>0</v>
      </c>
      <c r="DZ80" s="7">
        <f t="shared" si="268"/>
        <v>0</v>
      </c>
      <c r="EA80" s="64">
        <v>0</v>
      </c>
      <c r="EC80" s="61">
        <v>0</v>
      </c>
      <c r="ED80" s="7">
        <v>0</v>
      </c>
      <c r="EE80" s="7">
        <v>0</v>
      </c>
      <c r="EF80" s="7">
        <f t="shared" si="269"/>
        <v>0</v>
      </c>
      <c r="EG80" s="64">
        <v>0</v>
      </c>
      <c r="EI80" s="61">
        <v>0</v>
      </c>
      <c r="EJ80" s="7">
        <v>0</v>
      </c>
      <c r="EK80" s="7">
        <v>0</v>
      </c>
      <c r="EL80" s="7">
        <f t="shared" si="270"/>
        <v>0</v>
      </c>
      <c r="EM80" s="64">
        <v>0</v>
      </c>
      <c r="EO80" s="61">
        <v>0</v>
      </c>
      <c r="EP80" s="7">
        <v>0</v>
      </c>
      <c r="EQ80" s="7">
        <v>0</v>
      </c>
      <c r="ER80" s="7">
        <f t="shared" si="271"/>
        <v>0</v>
      </c>
      <c r="ES80" s="64">
        <v>0</v>
      </c>
      <c r="EU80" s="61">
        <v>0</v>
      </c>
      <c r="EV80" s="7">
        <v>0</v>
      </c>
      <c r="EW80" s="7">
        <v>0</v>
      </c>
      <c r="EX80" s="7">
        <f t="shared" si="272"/>
        <v>0</v>
      </c>
      <c r="EY80" s="64">
        <v>0</v>
      </c>
      <c r="FA80" s="61">
        <v>0</v>
      </c>
      <c r="FB80" s="7">
        <v>0</v>
      </c>
      <c r="FC80" s="7">
        <v>0</v>
      </c>
      <c r="FD80" s="7">
        <f t="shared" si="273"/>
        <v>0</v>
      </c>
      <c r="FE80" s="64">
        <v>0</v>
      </c>
      <c r="FG80" s="61">
        <v>0</v>
      </c>
      <c r="FH80" s="7">
        <v>0</v>
      </c>
      <c r="FI80" s="7">
        <v>0</v>
      </c>
      <c r="FJ80" s="7">
        <f t="shared" si="274"/>
        <v>0</v>
      </c>
      <c r="FK80" s="64">
        <v>0</v>
      </c>
      <c r="FM80" s="61">
        <v>0</v>
      </c>
      <c r="FN80" s="7">
        <v>0</v>
      </c>
      <c r="FO80" s="7">
        <v>0</v>
      </c>
      <c r="FP80" s="7">
        <f t="shared" si="275"/>
        <v>0</v>
      </c>
      <c r="FQ80" s="64">
        <v>0</v>
      </c>
      <c r="FS80" s="61">
        <v>0</v>
      </c>
      <c r="FT80" s="7">
        <v>0</v>
      </c>
      <c r="FU80" s="7">
        <v>0</v>
      </c>
      <c r="FV80" s="7">
        <f t="shared" si="276"/>
        <v>0</v>
      </c>
      <c r="FW80" s="64">
        <v>0</v>
      </c>
      <c r="FY80" s="61">
        <v>0</v>
      </c>
      <c r="FZ80" s="7">
        <v>0</v>
      </c>
      <c r="GA80" s="7">
        <v>0</v>
      </c>
      <c r="GB80" s="7">
        <f t="shared" si="277"/>
        <v>0</v>
      </c>
      <c r="GC80" s="64">
        <v>0</v>
      </c>
      <c r="GE80" s="61">
        <v>0</v>
      </c>
      <c r="GF80" s="7">
        <v>0</v>
      </c>
      <c r="GG80" s="7">
        <v>0</v>
      </c>
      <c r="GH80" s="7">
        <f t="shared" si="278"/>
        <v>0</v>
      </c>
      <c r="GI80" s="64">
        <v>0</v>
      </c>
      <c r="GK80" s="61">
        <v>0</v>
      </c>
      <c r="GL80" s="7">
        <v>0</v>
      </c>
      <c r="GM80" s="7">
        <v>0</v>
      </c>
      <c r="GN80" s="7">
        <f t="shared" si="279"/>
        <v>0</v>
      </c>
      <c r="GO80" s="64">
        <v>0</v>
      </c>
      <c r="GQ80" s="61">
        <v>0</v>
      </c>
      <c r="GR80" s="7">
        <v>0</v>
      </c>
      <c r="GS80" s="7">
        <v>0</v>
      </c>
      <c r="GT80" s="7">
        <f t="shared" si="280"/>
        <v>0</v>
      </c>
      <c r="GU80" s="64">
        <v>0</v>
      </c>
    </row>
    <row r="81" spans="1:203" x14ac:dyDescent="0.25">
      <c r="A81" s="9" t="s">
        <v>77</v>
      </c>
      <c r="B81" s="30" t="s">
        <v>70</v>
      </c>
      <c r="C81" s="31">
        <v>3000</v>
      </c>
      <c r="D81" s="54">
        <f t="shared" si="250"/>
        <v>382</v>
      </c>
      <c r="E81" s="56">
        <f t="shared" si="281"/>
        <v>0</v>
      </c>
      <c r="F81" s="54">
        <f t="shared" si="31"/>
        <v>2618</v>
      </c>
      <c r="G81" s="62">
        <v>21</v>
      </c>
      <c r="H81" s="49">
        <v>21</v>
      </c>
      <c r="I81" s="49">
        <v>12</v>
      </c>
      <c r="J81" s="49">
        <v>54</v>
      </c>
      <c r="K81" s="63"/>
      <c r="M81" s="62">
        <v>50</v>
      </c>
      <c r="N81" s="49">
        <v>123</v>
      </c>
      <c r="O81" s="49">
        <v>250</v>
      </c>
      <c r="P81" s="49">
        <v>423</v>
      </c>
      <c r="Q81" s="63">
        <v>0</v>
      </c>
      <c r="S81" s="62">
        <v>20</v>
      </c>
      <c r="T81" s="49">
        <v>0</v>
      </c>
      <c r="U81" s="49">
        <v>250</v>
      </c>
      <c r="V81" s="49">
        <v>135</v>
      </c>
      <c r="W81" s="63">
        <v>0</v>
      </c>
      <c r="Y81" s="62">
        <v>0</v>
      </c>
      <c r="Z81" s="49">
        <v>0</v>
      </c>
      <c r="AA81" s="49">
        <v>0</v>
      </c>
      <c r="AB81" s="49">
        <f t="shared" si="251"/>
        <v>0</v>
      </c>
      <c r="AC81" s="63">
        <v>0</v>
      </c>
      <c r="AE81" s="62">
        <v>0</v>
      </c>
      <c r="AF81" s="49">
        <v>0</v>
      </c>
      <c r="AG81" s="49">
        <v>0</v>
      </c>
      <c r="AH81" s="49">
        <f t="shared" si="252"/>
        <v>0</v>
      </c>
      <c r="AI81" s="63">
        <v>0</v>
      </c>
      <c r="AK81" s="62">
        <v>0</v>
      </c>
      <c r="AL81" s="49">
        <v>0</v>
      </c>
      <c r="AM81" s="49">
        <v>0</v>
      </c>
      <c r="AN81" s="49">
        <f t="shared" si="253"/>
        <v>0</v>
      </c>
      <c r="AO81" s="63">
        <v>0</v>
      </c>
      <c r="AQ81" s="62">
        <v>0</v>
      </c>
      <c r="AR81" s="49">
        <v>0</v>
      </c>
      <c r="AS81" s="49">
        <v>0</v>
      </c>
      <c r="AT81" s="49">
        <f t="shared" si="254"/>
        <v>0</v>
      </c>
      <c r="AU81" s="63">
        <v>0</v>
      </c>
      <c r="AW81" s="62">
        <v>0</v>
      </c>
      <c r="AX81" s="49">
        <v>0</v>
      </c>
      <c r="AY81" s="49">
        <v>0</v>
      </c>
      <c r="AZ81" s="49">
        <f t="shared" si="255"/>
        <v>0</v>
      </c>
      <c r="BA81" s="63">
        <v>0</v>
      </c>
      <c r="BC81" s="62">
        <v>0</v>
      </c>
      <c r="BD81" s="49">
        <v>0</v>
      </c>
      <c r="BE81" s="49">
        <v>0</v>
      </c>
      <c r="BF81" s="49">
        <f t="shared" si="256"/>
        <v>0</v>
      </c>
      <c r="BG81" s="63">
        <v>0</v>
      </c>
      <c r="BI81" s="62">
        <v>0</v>
      </c>
      <c r="BJ81" s="49">
        <v>0</v>
      </c>
      <c r="BK81" s="49">
        <v>0</v>
      </c>
      <c r="BL81" s="49">
        <f t="shared" si="257"/>
        <v>0</v>
      </c>
      <c r="BM81" s="63">
        <v>0</v>
      </c>
      <c r="BO81" s="62">
        <v>0</v>
      </c>
      <c r="BP81" s="49">
        <v>0</v>
      </c>
      <c r="BQ81" s="49">
        <v>0</v>
      </c>
      <c r="BR81" s="49">
        <f t="shared" si="258"/>
        <v>0</v>
      </c>
      <c r="BS81" s="63">
        <v>0</v>
      </c>
      <c r="BU81" s="62">
        <v>0</v>
      </c>
      <c r="BV81" s="49">
        <v>0</v>
      </c>
      <c r="BW81" s="49">
        <v>0</v>
      </c>
      <c r="BX81" s="49">
        <f t="shared" si="259"/>
        <v>0</v>
      </c>
      <c r="BY81" s="63">
        <v>0</v>
      </c>
      <c r="CA81" s="62">
        <v>0</v>
      </c>
      <c r="CB81" s="49">
        <v>0</v>
      </c>
      <c r="CC81" s="49">
        <v>0</v>
      </c>
      <c r="CD81" s="49">
        <f t="shared" si="260"/>
        <v>0</v>
      </c>
      <c r="CE81" s="63">
        <v>0</v>
      </c>
      <c r="CG81" s="62">
        <v>0</v>
      </c>
      <c r="CH81" s="49">
        <v>0</v>
      </c>
      <c r="CI81" s="49">
        <v>0</v>
      </c>
      <c r="CJ81" s="49">
        <f t="shared" si="261"/>
        <v>0</v>
      </c>
      <c r="CK81" s="63">
        <v>0</v>
      </c>
      <c r="CM81" s="62">
        <v>0</v>
      </c>
      <c r="CN81" s="49">
        <v>0</v>
      </c>
      <c r="CO81" s="49">
        <v>0</v>
      </c>
      <c r="CP81" s="49">
        <f t="shared" si="262"/>
        <v>0</v>
      </c>
      <c r="CQ81" s="63">
        <v>0</v>
      </c>
      <c r="CS81" s="62">
        <v>0</v>
      </c>
      <c r="CT81" s="49">
        <v>0</v>
      </c>
      <c r="CU81" s="49">
        <v>0</v>
      </c>
      <c r="CV81" s="49">
        <f t="shared" si="263"/>
        <v>0</v>
      </c>
      <c r="CW81" s="63">
        <v>0</v>
      </c>
      <c r="CY81" s="62">
        <v>0</v>
      </c>
      <c r="CZ81" s="49">
        <v>0</v>
      </c>
      <c r="DA81" s="49">
        <v>0</v>
      </c>
      <c r="DB81" s="49">
        <f t="shared" si="264"/>
        <v>0</v>
      </c>
      <c r="DC81" s="63">
        <v>0</v>
      </c>
      <c r="DE81" s="62">
        <v>0</v>
      </c>
      <c r="DF81" s="49">
        <v>0</v>
      </c>
      <c r="DG81" s="49">
        <v>0</v>
      </c>
      <c r="DH81" s="49">
        <f t="shared" si="265"/>
        <v>0</v>
      </c>
      <c r="DI81" s="63">
        <v>0</v>
      </c>
      <c r="DK81" s="62">
        <v>0</v>
      </c>
      <c r="DL81" s="49">
        <v>0</v>
      </c>
      <c r="DM81" s="49">
        <v>0</v>
      </c>
      <c r="DN81" s="49">
        <f t="shared" si="266"/>
        <v>0</v>
      </c>
      <c r="DO81" s="63">
        <v>0</v>
      </c>
      <c r="DQ81" s="62">
        <v>0</v>
      </c>
      <c r="DR81" s="49">
        <v>0</v>
      </c>
      <c r="DS81" s="49">
        <v>0</v>
      </c>
      <c r="DT81" s="49">
        <f t="shared" si="267"/>
        <v>0</v>
      </c>
      <c r="DU81" s="63">
        <v>0</v>
      </c>
      <c r="DW81" s="62">
        <v>0</v>
      </c>
      <c r="DX81" s="49">
        <v>0</v>
      </c>
      <c r="DY81" s="49">
        <v>0</v>
      </c>
      <c r="DZ81" s="49">
        <f t="shared" si="268"/>
        <v>0</v>
      </c>
      <c r="EA81" s="63">
        <v>0</v>
      </c>
      <c r="EC81" s="62">
        <v>0</v>
      </c>
      <c r="ED81" s="49">
        <v>0</v>
      </c>
      <c r="EE81" s="49">
        <v>0</v>
      </c>
      <c r="EF81" s="49">
        <f t="shared" si="269"/>
        <v>0</v>
      </c>
      <c r="EG81" s="63">
        <v>0</v>
      </c>
      <c r="EI81" s="62">
        <v>0</v>
      </c>
      <c r="EJ81" s="49">
        <v>0</v>
      </c>
      <c r="EK81" s="49">
        <v>0</v>
      </c>
      <c r="EL81" s="49">
        <f t="shared" si="270"/>
        <v>0</v>
      </c>
      <c r="EM81" s="63">
        <v>0</v>
      </c>
      <c r="EO81" s="62">
        <v>0</v>
      </c>
      <c r="EP81" s="49">
        <v>0</v>
      </c>
      <c r="EQ81" s="49">
        <v>0</v>
      </c>
      <c r="ER81" s="49">
        <f t="shared" si="271"/>
        <v>0</v>
      </c>
      <c r="ES81" s="63">
        <v>0</v>
      </c>
      <c r="EU81" s="62">
        <v>0</v>
      </c>
      <c r="EV81" s="49">
        <v>0</v>
      </c>
      <c r="EW81" s="49">
        <v>0</v>
      </c>
      <c r="EX81" s="49">
        <f t="shared" si="272"/>
        <v>0</v>
      </c>
      <c r="EY81" s="63">
        <v>0</v>
      </c>
      <c r="FA81" s="62">
        <v>0</v>
      </c>
      <c r="FB81" s="49">
        <v>0</v>
      </c>
      <c r="FC81" s="49">
        <v>0</v>
      </c>
      <c r="FD81" s="49">
        <f t="shared" si="273"/>
        <v>0</v>
      </c>
      <c r="FE81" s="63">
        <v>0</v>
      </c>
      <c r="FG81" s="62">
        <v>0</v>
      </c>
      <c r="FH81" s="49">
        <v>0</v>
      </c>
      <c r="FI81" s="49">
        <v>0</v>
      </c>
      <c r="FJ81" s="49">
        <f t="shared" si="274"/>
        <v>0</v>
      </c>
      <c r="FK81" s="63">
        <v>0</v>
      </c>
      <c r="FM81" s="62">
        <v>0</v>
      </c>
      <c r="FN81" s="49">
        <v>0</v>
      </c>
      <c r="FO81" s="49">
        <v>0</v>
      </c>
      <c r="FP81" s="49">
        <f t="shared" si="275"/>
        <v>0</v>
      </c>
      <c r="FQ81" s="63">
        <v>0</v>
      </c>
      <c r="FS81" s="62">
        <v>0</v>
      </c>
      <c r="FT81" s="49">
        <v>0</v>
      </c>
      <c r="FU81" s="49">
        <v>0</v>
      </c>
      <c r="FV81" s="49">
        <f t="shared" si="276"/>
        <v>0</v>
      </c>
      <c r="FW81" s="63">
        <v>0</v>
      </c>
      <c r="FY81" s="62">
        <v>0</v>
      </c>
      <c r="FZ81" s="49">
        <v>0</v>
      </c>
      <c r="GA81" s="49">
        <v>0</v>
      </c>
      <c r="GB81" s="49">
        <f t="shared" si="277"/>
        <v>0</v>
      </c>
      <c r="GC81" s="63">
        <v>0</v>
      </c>
      <c r="GE81" s="62">
        <v>0</v>
      </c>
      <c r="GF81" s="49">
        <v>0</v>
      </c>
      <c r="GG81" s="49">
        <v>0</v>
      </c>
      <c r="GH81" s="49">
        <f t="shared" si="278"/>
        <v>0</v>
      </c>
      <c r="GI81" s="63">
        <v>0</v>
      </c>
      <c r="GK81" s="62">
        <v>0</v>
      </c>
      <c r="GL81" s="49">
        <v>0</v>
      </c>
      <c r="GM81" s="49">
        <v>0</v>
      </c>
      <c r="GN81" s="49">
        <f t="shared" si="279"/>
        <v>0</v>
      </c>
      <c r="GO81" s="63">
        <v>0</v>
      </c>
      <c r="GQ81" s="62">
        <v>0</v>
      </c>
      <c r="GR81" s="49">
        <v>0</v>
      </c>
      <c r="GS81" s="49">
        <v>0</v>
      </c>
      <c r="GT81" s="49">
        <f t="shared" si="280"/>
        <v>0</v>
      </c>
      <c r="GU81" s="63">
        <v>0</v>
      </c>
    </row>
    <row r="82" spans="1:203" x14ac:dyDescent="0.25">
      <c r="A82" s="11" t="s">
        <v>78</v>
      </c>
      <c r="B82" s="32" t="s">
        <v>70</v>
      </c>
      <c r="C82" s="33">
        <v>3000</v>
      </c>
      <c r="D82" s="53">
        <f t="shared" si="250"/>
        <v>382</v>
      </c>
      <c r="E82" s="56">
        <f t="shared" si="281"/>
        <v>0</v>
      </c>
      <c r="F82" s="53">
        <f t="shared" si="31"/>
        <v>2618</v>
      </c>
      <c r="G82" s="61">
        <v>21</v>
      </c>
      <c r="H82" s="7">
        <v>21</v>
      </c>
      <c r="I82" s="7">
        <v>12</v>
      </c>
      <c r="J82" s="7">
        <v>54</v>
      </c>
      <c r="K82" s="64"/>
      <c r="M82" s="61">
        <v>50</v>
      </c>
      <c r="N82" s="7">
        <v>123</v>
      </c>
      <c r="O82" s="7">
        <v>250</v>
      </c>
      <c r="P82" s="7">
        <v>423</v>
      </c>
      <c r="Q82" s="64">
        <v>0</v>
      </c>
      <c r="S82" s="61">
        <v>20</v>
      </c>
      <c r="T82" s="7">
        <v>0</v>
      </c>
      <c r="U82" s="7">
        <v>250</v>
      </c>
      <c r="V82" s="7">
        <v>135</v>
      </c>
      <c r="W82" s="64">
        <v>0</v>
      </c>
      <c r="Y82" s="61">
        <v>0</v>
      </c>
      <c r="Z82" s="7">
        <v>0</v>
      </c>
      <c r="AA82" s="7">
        <v>0</v>
      </c>
      <c r="AB82" s="7">
        <f t="shared" si="251"/>
        <v>0</v>
      </c>
      <c r="AC82" s="64">
        <v>0</v>
      </c>
      <c r="AE82" s="61">
        <v>0</v>
      </c>
      <c r="AF82" s="7">
        <v>0</v>
      </c>
      <c r="AG82" s="7">
        <v>0</v>
      </c>
      <c r="AH82" s="7">
        <f t="shared" si="252"/>
        <v>0</v>
      </c>
      <c r="AI82" s="64">
        <v>0</v>
      </c>
      <c r="AK82" s="61">
        <v>0</v>
      </c>
      <c r="AL82" s="7">
        <v>0</v>
      </c>
      <c r="AM82" s="7">
        <v>0</v>
      </c>
      <c r="AN82" s="7">
        <f t="shared" si="253"/>
        <v>0</v>
      </c>
      <c r="AO82" s="64">
        <v>0</v>
      </c>
      <c r="AQ82" s="61">
        <v>0</v>
      </c>
      <c r="AR82" s="7">
        <v>0</v>
      </c>
      <c r="AS82" s="7">
        <v>0</v>
      </c>
      <c r="AT82" s="7">
        <f t="shared" si="254"/>
        <v>0</v>
      </c>
      <c r="AU82" s="64">
        <v>0</v>
      </c>
      <c r="AW82" s="61">
        <v>0</v>
      </c>
      <c r="AX82" s="7">
        <v>0</v>
      </c>
      <c r="AY82" s="7">
        <v>0</v>
      </c>
      <c r="AZ82" s="7">
        <f t="shared" si="255"/>
        <v>0</v>
      </c>
      <c r="BA82" s="64">
        <v>0</v>
      </c>
      <c r="BC82" s="61">
        <v>0</v>
      </c>
      <c r="BD82" s="7">
        <v>0</v>
      </c>
      <c r="BE82" s="7">
        <v>0</v>
      </c>
      <c r="BF82" s="7">
        <f t="shared" si="256"/>
        <v>0</v>
      </c>
      <c r="BG82" s="64">
        <v>0</v>
      </c>
      <c r="BI82" s="61">
        <v>0</v>
      </c>
      <c r="BJ82" s="7">
        <v>0</v>
      </c>
      <c r="BK82" s="7">
        <v>0</v>
      </c>
      <c r="BL82" s="7">
        <f t="shared" si="257"/>
        <v>0</v>
      </c>
      <c r="BM82" s="64">
        <v>0</v>
      </c>
      <c r="BO82" s="61">
        <v>0</v>
      </c>
      <c r="BP82" s="7">
        <v>0</v>
      </c>
      <c r="BQ82" s="7">
        <v>0</v>
      </c>
      <c r="BR82" s="7">
        <f t="shared" si="258"/>
        <v>0</v>
      </c>
      <c r="BS82" s="64">
        <v>0</v>
      </c>
      <c r="BU82" s="61">
        <v>0</v>
      </c>
      <c r="BV82" s="7">
        <v>0</v>
      </c>
      <c r="BW82" s="7">
        <v>0</v>
      </c>
      <c r="BX82" s="7">
        <f t="shared" si="259"/>
        <v>0</v>
      </c>
      <c r="BY82" s="64">
        <v>0</v>
      </c>
      <c r="CA82" s="61">
        <v>0</v>
      </c>
      <c r="CB82" s="7">
        <v>0</v>
      </c>
      <c r="CC82" s="7">
        <v>0</v>
      </c>
      <c r="CD82" s="7">
        <f t="shared" si="260"/>
        <v>0</v>
      </c>
      <c r="CE82" s="64">
        <v>0</v>
      </c>
      <c r="CG82" s="61">
        <v>0</v>
      </c>
      <c r="CH82" s="7">
        <v>0</v>
      </c>
      <c r="CI82" s="7">
        <v>0</v>
      </c>
      <c r="CJ82" s="7">
        <f t="shared" si="261"/>
        <v>0</v>
      </c>
      <c r="CK82" s="64">
        <v>0</v>
      </c>
      <c r="CM82" s="61">
        <v>0</v>
      </c>
      <c r="CN82" s="7">
        <v>0</v>
      </c>
      <c r="CO82" s="7">
        <v>0</v>
      </c>
      <c r="CP82" s="7">
        <f t="shared" si="262"/>
        <v>0</v>
      </c>
      <c r="CQ82" s="64">
        <v>0</v>
      </c>
      <c r="CS82" s="61">
        <v>0</v>
      </c>
      <c r="CT82" s="7">
        <v>0</v>
      </c>
      <c r="CU82" s="7">
        <v>0</v>
      </c>
      <c r="CV82" s="7">
        <f t="shared" si="263"/>
        <v>0</v>
      </c>
      <c r="CW82" s="64">
        <v>0</v>
      </c>
      <c r="CY82" s="61">
        <v>0</v>
      </c>
      <c r="CZ82" s="7">
        <v>0</v>
      </c>
      <c r="DA82" s="7">
        <v>0</v>
      </c>
      <c r="DB82" s="7">
        <f t="shared" si="264"/>
        <v>0</v>
      </c>
      <c r="DC82" s="64">
        <v>0</v>
      </c>
      <c r="DE82" s="61">
        <v>0</v>
      </c>
      <c r="DF82" s="7">
        <v>0</v>
      </c>
      <c r="DG82" s="7">
        <v>0</v>
      </c>
      <c r="DH82" s="7">
        <f t="shared" si="265"/>
        <v>0</v>
      </c>
      <c r="DI82" s="64">
        <v>0</v>
      </c>
      <c r="DK82" s="61">
        <v>0</v>
      </c>
      <c r="DL82" s="7">
        <v>0</v>
      </c>
      <c r="DM82" s="7">
        <v>0</v>
      </c>
      <c r="DN82" s="7">
        <f t="shared" si="266"/>
        <v>0</v>
      </c>
      <c r="DO82" s="64">
        <v>0</v>
      </c>
      <c r="DQ82" s="61">
        <v>0</v>
      </c>
      <c r="DR82" s="7">
        <v>0</v>
      </c>
      <c r="DS82" s="7">
        <v>0</v>
      </c>
      <c r="DT82" s="7">
        <f t="shared" si="267"/>
        <v>0</v>
      </c>
      <c r="DU82" s="64">
        <v>0</v>
      </c>
      <c r="DW82" s="61">
        <v>0</v>
      </c>
      <c r="DX82" s="7">
        <v>0</v>
      </c>
      <c r="DY82" s="7">
        <v>0</v>
      </c>
      <c r="DZ82" s="7">
        <f t="shared" si="268"/>
        <v>0</v>
      </c>
      <c r="EA82" s="64">
        <v>0</v>
      </c>
      <c r="EC82" s="61">
        <v>0</v>
      </c>
      <c r="ED82" s="7">
        <v>0</v>
      </c>
      <c r="EE82" s="7">
        <v>0</v>
      </c>
      <c r="EF82" s="7">
        <f t="shared" si="269"/>
        <v>0</v>
      </c>
      <c r="EG82" s="64">
        <v>0</v>
      </c>
      <c r="EI82" s="61">
        <v>0</v>
      </c>
      <c r="EJ82" s="7">
        <v>0</v>
      </c>
      <c r="EK82" s="7">
        <v>0</v>
      </c>
      <c r="EL82" s="7">
        <f t="shared" si="270"/>
        <v>0</v>
      </c>
      <c r="EM82" s="64">
        <v>0</v>
      </c>
      <c r="EO82" s="61">
        <v>0</v>
      </c>
      <c r="EP82" s="7">
        <v>0</v>
      </c>
      <c r="EQ82" s="7">
        <v>0</v>
      </c>
      <c r="ER82" s="7">
        <f t="shared" si="271"/>
        <v>0</v>
      </c>
      <c r="ES82" s="64">
        <v>0</v>
      </c>
      <c r="EU82" s="61">
        <v>0</v>
      </c>
      <c r="EV82" s="7">
        <v>0</v>
      </c>
      <c r="EW82" s="7">
        <v>0</v>
      </c>
      <c r="EX82" s="7">
        <f t="shared" si="272"/>
        <v>0</v>
      </c>
      <c r="EY82" s="64">
        <v>0</v>
      </c>
      <c r="FA82" s="61">
        <v>0</v>
      </c>
      <c r="FB82" s="7">
        <v>0</v>
      </c>
      <c r="FC82" s="7">
        <v>0</v>
      </c>
      <c r="FD82" s="7">
        <f t="shared" si="273"/>
        <v>0</v>
      </c>
      <c r="FE82" s="64">
        <v>0</v>
      </c>
      <c r="FG82" s="61">
        <v>0</v>
      </c>
      <c r="FH82" s="7">
        <v>0</v>
      </c>
      <c r="FI82" s="7">
        <v>0</v>
      </c>
      <c r="FJ82" s="7">
        <f t="shared" si="274"/>
        <v>0</v>
      </c>
      <c r="FK82" s="64">
        <v>0</v>
      </c>
      <c r="FM82" s="61">
        <v>0</v>
      </c>
      <c r="FN82" s="7">
        <v>0</v>
      </c>
      <c r="FO82" s="7">
        <v>0</v>
      </c>
      <c r="FP82" s="7">
        <f t="shared" si="275"/>
        <v>0</v>
      </c>
      <c r="FQ82" s="64">
        <v>0</v>
      </c>
      <c r="FS82" s="61">
        <v>0</v>
      </c>
      <c r="FT82" s="7">
        <v>0</v>
      </c>
      <c r="FU82" s="7">
        <v>0</v>
      </c>
      <c r="FV82" s="7">
        <f t="shared" si="276"/>
        <v>0</v>
      </c>
      <c r="FW82" s="64">
        <v>0</v>
      </c>
      <c r="FY82" s="61">
        <v>0</v>
      </c>
      <c r="FZ82" s="7">
        <v>0</v>
      </c>
      <c r="GA82" s="7">
        <v>0</v>
      </c>
      <c r="GB82" s="7">
        <f t="shared" si="277"/>
        <v>0</v>
      </c>
      <c r="GC82" s="64">
        <v>0</v>
      </c>
      <c r="GE82" s="61">
        <v>0</v>
      </c>
      <c r="GF82" s="7">
        <v>0</v>
      </c>
      <c r="GG82" s="7">
        <v>0</v>
      </c>
      <c r="GH82" s="7">
        <f t="shared" si="278"/>
        <v>0</v>
      </c>
      <c r="GI82" s="64">
        <v>0</v>
      </c>
      <c r="GK82" s="61">
        <v>0</v>
      </c>
      <c r="GL82" s="7">
        <v>0</v>
      </c>
      <c r="GM82" s="7">
        <v>0</v>
      </c>
      <c r="GN82" s="7">
        <f t="shared" si="279"/>
        <v>0</v>
      </c>
      <c r="GO82" s="64">
        <v>0</v>
      </c>
      <c r="GQ82" s="61">
        <v>0</v>
      </c>
      <c r="GR82" s="7">
        <v>0</v>
      </c>
      <c r="GS82" s="7">
        <v>0</v>
      </c>
      <c r="GT82" s="7">
        <f t="shared" si="280"/>
        <v>0</v>
      </c>
      <c r="GU82" s="64">
        <v>0</v>
      </c>
    </row>
    <row r="83" spans="1:203" x14ac:dyDescent="0.25">
      <c r="A83" s="9" t="s">
        <v>79</v>
      </c>
      <c r="B83" s="30" t="s">
        <v>70</v>
      </c>
      <c r="C83" s="31">
        <v>3000</v>
      </c>
      <c r="D83" s="54">
        <f t="shared" si="250"/>
        <v>382</v>
      </c>
      <c r="E83" s="56">
        <f t="shared" si="281"/>
        <v>0</v>
      </c>
      <c r="F83" s="54">
        <f t="shared" si="31"/>
        <v>2618</v>
      </c>
      <c r="G83" s="62">
        <v>21</v>
      </c>
      <c r="H83" s="49">
        <v>21</v>
      </c>
      <c r="I83" s="49">
        <v>12</v>
      </c>
      <c r="J83" s="49">
        <v>54</v>
      </c>
      <c r="K83" s="63"/>
      <c r="M83" s="62">
        <v>50</v>
      </c>
      <c r="N83" s="49">
        <v>123</v>
      </c>
      <c r="O83" s="49">
        <v>250</v>
      </c>
      <c r="P83" s="49">
        <v>423</v>
      </c>
      <c r="Q83" s="63">
        <v>0</v>
      </c>
      <c r="S83" s="62">
        <v>20</v>
      </c>
      <c r="T83" s="49">
        <v>0</v>
      </c>
      <c r="U83" s="49">
        <v>250</v>
      </c>
      <c r="V83" s="49">
        <v>135</v>
      </c>
      <c r="W83" s="63">
        <v>0</v>
      </c>
      <c r="Y83" s="62">
        <v>0</v>
      </c>
      <c r="Z83" s="49">
        <v>0</v>
      </c>
      <c r="AA83" s="49">
        <v>0</v>
      </c>
      <c r="AB83" s="49">
        <f t="shared" si="251"/>
        <v>0</v>
      </c>
      <c r="AC83" s="63">
        <v>0</v>
      </c>
      <c r="AE83" s="62">
        <v>0</v>
      </c>
      <c r="AF83" s="49">
        <v>0</v>
      </c>
      <c r="AG83" s="49">
        <v>0</v>
      </c>
      <c r="AH83" s="49">
        <f t="shared" si="252"/>
        <v>0</v>
      </c>
      <c r="AI83" s="63">
        <v>0</v>
      </c>
      <c r="AK83" s="62">
        <v>0</v>
      </c>
      <c r="AL83" s="49">
        <v>0</v>
      </c>
      <c r="AM83" s="49">
        <v>0</v>
      </c>
      <c r="AN83" s="49">
        <f t="shared" si="253"/>
        <v>0</v>
      </c>
      <c r="AO83" s="63">
        <v>0</v>
      </c>
      <c r="AQ83" s="62">
        <v>0</v>
      </c>
      <c r="AR83" s="49">
        <v>0</v>
      </c>
      <c r="AS83" s="49">
        <v>0</v>
      </c>
      <c r="AT83" s="49">
        <f t="shared" si="254"/>
        <v>0</v>
      </c>
      <c r="AU83" s="63">
        <v>0</v>
      </c>
      <c r="AW83" s="62">
        <v>0</v>
      </c>
      <c r="AX83" s="49">
        <v>0</v>
      </c>
      <c r="AY83" s="49">
        <v>0</v>
      </c>
      <c r="AZ83" s="49">
        <f t="shared" si="255"/>
        <v>0</v>
      </c>
      <c r="BA83" s="63">
        <v>0</v>
      </c>
      <c r="BC83" s="62">
        <v>0</v>
      </c>
      <c r="BD83" s="49">
        <v>0</v>
      </c>
      <c r="BE83" s="49">
        <v>0</v>
      </c>
      <c r="BF83" s="49">
        <f t="shared" si="256"/>
        <v>0</v>
      </c>
      <c r="BG83" s="63">
        <v>0</v>
      </c>
      <c r="BI83" s="62">
        <v>0</v>
      </c>
      <c r="BJ83" s="49">
        <v>0</v>
      </c>
      <c r="BK83" s="49">
        <v>0</v>
      </c>
      <c r="BL83" s="49">
        <f t="shared" si="257"/>
        <v>0</v>
      </c>
      <c r="BM83" s="63">
        <v>0</v>
      </c>
      <c r="BO83" s="62">
        <v>0</v>
      </c>
      <c r="BP83" s="49">
        <v>0</v>
      </c>
      <c r="BQ83" s="49">
        <v>0</v>
      </c>
      <c r="BR83" s="49">
        <f t="shared" si="258"/>
        <v>0</v>
      </c>
      <c r="BS83" s="63">
        <v>0</v>
      </c>
      <c r="BU83" s="62">
        <v>0</v>
      </c>
      <c r="BV83" s="49">
        <v>0</v>
      </c>
      <c r="BW83" s="49">
        <v>0</v>
      </c>
      <c r="BX83" s="49">
        <f t="shared" si="259"/>
        <v>0</v>
      </c>
      <c r="BY83" s="63">
        <v>0</v>
      </c>
      <c r="CA83" s="62">
        <v>0</v>
      </c>
      <c r="CB83" s="49">
        <v>0</v>
      </c>
      <c r="CC83" s="49">
        <v>0</v>
      </c>
      <c r="CD83" s="49">
        <f t="shared" si="260"/>
        <v>0</v>
      </c>
      <c r="CE83" s="63">
        <v>0</v>
      </c>
      <c r="CG83" s="62">
        <v>0</v>
      </c>
      <c r="CH83" s="49">
        <v>0</v>
      </c>
      <c r="CI83" s="49">
        <v>0</v>
      </c>
      <c r="CJ83" s="49">
        <f t="shared" si="261"/>
        <v>0</v>
      </c>
      <c r="CK83" s="63">
        <v>0</v>
      </c>
      <c r="CM83" s="62">
        <v>0</v>
      </c>
      <c r="CN83" s="49">
        <v>0</v>
      </c>
      <c r="CO83" s="49">
        <v>0</v>
      </c>
      <c r="CP83" s="49">
        <f t="shared" si="262"/>
        <v>0</v>
      </c>
      <c r="CQ83" s="63">
        <v>0</v>
      </c>
      <c r="CS83" s="62">
        <v>0</v>
      </c>
      <c r="CT83" s="49">
        <v>0</v>
      </c>
      <c r="CU83" s="49">
        <v>0</v>
      </c>
      <c r="CV83" s="49">
        <f t="shared" si="263"/>
        <v>0</v>
      </c>
      <c r="CW83" s="63">
        <v>0</v>
      </c>
      <c r="CY83" s="62">
        <v>0</v>
      </c>
      <c r="CZ83" s="49">
        <v>0</v>
      </c>
      <c r="DA83" s="49">
        <v>0</v>
      </c>
      <c r="DB83" s="49">
        <f t="shared" si="264"/>
        <v>0</v>
      </c>
      <c r="DC83" s="63">
        <v>0</v>
      </c>
      <c r="DE83" s="62">
        <v>0</v>
      </c>
      <c r="DF83" s="49">
        <v>0</v>
      </c>
      <c r="DG83" s="49">
        <v>0</v>
      </c>
      <c r="DH83" s="49">
        <f t="shared" si="265"/>
        <v>0</v>
      </c>
      <c r="DI83" s="63">
        <v>0</v>
      </c>
      <c r="DK83" s="62">
        <v>0</v>
      </c>
      <c r="DL83" s="49">
        <v>0</v>
      </c>
      <c r="DM83" s="49">
        <v>0</v>
      </c>
      <c r="DN83" s="49">
        <f t="shared" si="266"/>
        <v>0</v>
      </c>
      <c r="DO83" s="63">
        <v>0</v>
      </c>
      <c r="DQ83" s="62">
        <v>0</v>
      </c>
      <c r="DR83" s="49">
        <v>0</v>
      </c>
      <c r="DS83" s="49">
        <v>0</v>
      </c>
      <c r="DT83" s="49">
        <f t="shared" si="267"/>
        <v>0</v>
      </c>
      <c r="DU83" s="63">
        <v>0</v>
      </c>
      <c r="DW83" s="62">
        <v>0</v>
      </c>
      <c r="DX83" s="49">
        <v>0</v>
      </c>
      <c r="DY83" s="49">
        <v>0</v>
      </c>
      <c r="DZ83" s="49">
        <f t="shared" si="268"/>
        <v>0</v>
      </c>
      <c r="EA83" s="63">
        <v>0</v>
      </c>
      <c r="EC83" s="62">
        <v>0</v>
      </c>
      <c r="ED83" s="49">
        <v>0</v>
      </c>
      <c r="EE83" s="49">
        <v>0</v>
      </c>
      <c r="EF83" s="49">
        <f t="shared" si="269"/>
        <v>0</v>
      </c>
      <c r="EG83" s="63">
        <v>0</v>
      </c>
      <c r="EI83" s="62">
        <v>0</v>
      </c>
      <c r="EJ83" s="49">
        <v>0</v>
      </c>
      <c r="EK83" s="49">
        <v>0</v>
      </c>
      <c r="EL83" s="49">
        <f t="shared" si="270"/>
        <v>0</v>
      </c>
      <c r="EM83" s="63">
        <v>0</v>
      </c>
      <c r="EO83" s="62">
        <v>0</v>
      </c>
      <c r="EP83" s="49">
        <v>0</v>
      </c>
      <c r="EQ83" s="49">
        <v>0</v>
      </c>
      <c r="ER83" s="49">
        <f t="shared" si="271"/>
        <v>0</v>
      </c>
      <c r="ES83" s="63">
        <v>0</v>
      </c>
      <c r="EU83" s="62">
        <v>0</v>
      </c>
      <c r="EV83" s="49">
        <v>0</v>
      </c>
      <c r="EW83" s="49">
        <v>0</v>
      </c>
      <c r="EX83" s="49">
        <f t="shared" si="272"/>
        <v>0</v>
      </c>
      <c r="EY83" s="63">
        <v>0</v>
      </c>
      <c r="FA83" s="62">
        <v>0</v>
      </c>
      <c r="FB83" s="49">
        <v>0</v>
      </c>
      <c r="FC83" s="49">
        <v>0</v>
      </c>
      <c r="FD83" s="49">
        <f t="shared" si="273"/>
        <v>0</v>
      </c>
      <c r="FE83" s="63">
        <v>0</v>
      </c>
      <c r="FG83" s="62">
        <v>0</v>
      </c>
      <c r="FH83" s="49">
        <v>0</v>
      </c>
      <c r="FI83" s="49">
        <v>0</v>
      </c>
      <c r="FJ83" s="49">
        <f t="shared" si="274"/>
        <v>0</v>
      </c>
      <c r="FK83" s="63">
        <v>0</v>
      </c>
      <c r="FM83" s="62">
        <v>0</v>
      </c>
      <c r="FN83" s="49">
        <v>0</v>
      </c>
      <c r="FO83" s="49">
        <v>0</v>
      </c>
      <c r="FP83" s="49">
        <f t="shared" si="275"/>
        <v>0</v>
      </c>
      <c r="FQ83" s="63">
        <v>0</v>
      </c>
      <c r="FS83" s="62">
        <v>0</v>
      </c>
      <c r="FT83" s="49">
        <v>0</v>
      </c>
      <c r="FU83" s="49">
        <v>0</v>
      </c>
      <c r="FV83" s="49">
        <f t="shared" si="276"/>
        <v>0</v>
      </c>
      <c r="FW83" s="63">
        <v>0</v>
      </c>
      <c r="FY83" s="62">
        <v>0</v>
      </c>
      <c r="FZ83" s="49">
        <v>0</v>
      </c>
      <c r="GA83" s="49">
        <v>0</v>
      </c>
      <c r="GB83" s="49">
        <f t="shared" si="277"/>
        <v>0</v>
      </c>
      <c r="GC83" s="63">
        <v>0</v>
      </c>
      <c r="GE83" s="62">
        <v>0</v>
      </c>
      <c r="GF83" s="49">
        <v>0</v>
      </c>
      <c r="GG83" s="49">
        <v>0</v>
      </c>
      <c r="GH83" s="49">
        <f t="shared" si="278"/>
        <v>0</v>
      </c>
      <c r="GI83" s="63">
        <v>0</v>
      </c>
      <c r="GK83" s="62">
        <v>0</v>
      </c>
      <c r="GL83" s="49">
        <v>0</v>
      </c>
      <c r="GM83" s="49">
        <v>0</v>
      </c>
      <c r="GN83" s="49">
        <f t="shared" si="279"/>
        <v>0</v>
      </c>
      <c r="GO83" s="63">
        <v>0</v>
      </c>
      <c r="GQ83" s="62">
        <v>0</v>
      </c>
      <c r="GR83" s="49">
        <v>0</v>
      </c>
      <c r="GS83" s="49">
        <v>0</v>
      </c>
      <c r="GT83" s="49">
        <f t="shared" si="280"/>
        <v>0</v>
      </c>
      <c r="GU83" s="63">
        <v>0</v>
      </c>
    </row>
    <row r="84" spans="1:203" x14ac:dyDescent="0.25">
      <c r="A84" s="11" t="s">
        <v>80</v>
      </c>
      <c r="B84" s="32" t="s">
        <v>70</v>
      </c>
      <c r="C84" s="33">
        <v>3000</v>
      </c>
      <c r="D84" s="53">
        <f t="shared" si="250"/>
        <v>382</v>
      </c>
      <c r="E84" s="56">
        <f t="shared" si="281"/>
        <v>0</v>
      </c>
      <c r="F84" s="53">
        <f t="shared" si="31"/>
        <v>2618</v>
      </c>
      <c r="G84" s="61">
        <v>21</v>
      </c>
      <c r="H84" s="7">
        <v>21</v>
      </c>
      <c r="I84" s="7">
        <v>12</v>
      </c>
      <c r="J84" s="7">
        <v>54</v>
      </c>
      <c r="K84" s="64"/>
      <c r="M84" s="61">
        <v>50</v>
      </c>
      <c r="N84" s="7">
        <v>123</v>
      </c>
      <c r="O84" s="7">
        <v>250</v>
      </c>
      <c r="P84" s="7">
        <v>423</v>
      </c>
      <c r="Q84" s="64">
        <v>0</v>
      </c>
      <c r="S84" s="61">
        <v>20</v>
      </c>
      <c r="T84" s="7">
        <v>0</v>
      </c>
      <c r="U84" s="7">
        <v>250</v>
      </c>
      <c r="V84" s="7">
        <v>135</v>
      </c>
      <c r="W84" s="64">
        <v>0</v>
      </c>
      <c r="Y84" s="61">
        <v>0</v>
      </c>
      <c r="Z84" s="7">
        <v>0</v>
      </c>
      <c r="AA84" s="7">
        <v>0</v>
      </c>
      <c r="AB84" s="7">
        <f t="shared" si="251"/>
        <v>0</v>
      </c>
      <c r="AC84" s="64">
        <v>0</v>
      </c>
      <c r="AE84" s="61">
        <v>0</v>
      </c>
      <c r="AF84" s="7">
        <v>0</v>
      </c>
      <c r="AG84" s="7">
        <v>0</v>
      </c>
      <c r="AH84" s="7">
        <f t="shared" si="252"/>
        <v>0</v>
      </c>
      <c r="AI84" s="64">
        <v>0</v>
      </c>
      <c r="AK84" s="61">
        <v>0</v>
      </c>
      <c r="AL84" s="7">
        <v>0</v>
      </c>
      <c r="AM84" s="7">
        <v>0</v>
      </c>
      <c r="AN84" s="7">
        <f t="shared" si="253"/>
        <v>0</v>
      </c>
      <c r="AO84" s="64">
        <v>0</v>
      </c>
      <c r="AQ84" s="61">
        <v>0</v>
      </c>
      <c r="AR84" s="7">
        <v>0</v>
      </c>
      <c r="AS84" s="7">
        <v>0</v>
      </c>
      <c r="AT84" s="7">
        <f t="shared" si="254"/>
        <v>0</v>
      </c>
      <c r="AU84" s="64">
        <v>0</v>
      </c>
      <c r="AW84" s="61">
        <v>0</v>
      </c>
      <c r="AX84" s="7">
        <v>0</v>
      </c>
      <c r="AY84" s="7">
        <v>0</v>
      </c>
      <c r="AZ84" s="7">
        <f t="shared" si="255"/>
        <v>0</v>
      </c>
      <c r="BA84" s="64">
        <v>0</v>
      </c>
      <c r="BC84" s="61">
        <v>0</v>
      </c>
      <c r="BD84" s="7">
        <v>0</v>
      </c>
      <c r="BE84" s="7">
        <v>0</v>
      </c>
      <c r="BF84" s="7">
        <f t="shared" si="256"/>
        <v>0</v>
      </c>
      <c r="BG84" s="64">
        <v>0</v>
      </c>
      <c r="BI84" s="61">
        <v>0</v>
      </c>
      <c r="BJ84" s="7">
        <v>0</v>
      </c>
      <c r="BK84" s="7">
        <v>0</v>
      </c>
      <c r="BL84" s="7">
        <f t="shared" si="257"/>
        <v>0</v>
      </c>
      <c r="BM84" s="64">
        <v>0</v>
      </c>
      <c r="BO84" s="61">
        <v>0</v>
      </c>
      <c r="BP84" s="7">
        <v>0</v>
      </c>
      <c r="BQ84" s="7">
        <v>0</v>
      </c>
      <c r="BR84" s="7">
        <f t="shared" si="258"/>
        <v>0</v>
      </c>
      <c r="BS84" s="64">
        <v>0</v>
      </c>
      <c r="BU84" s="61">
        <v>0</v>
      </c>
      <c r="BV84" s="7">
        <v>0</v>
      </c>
      <c r="BW84" s="7">
        <v>0</v>
      </c>
      <c r="BX84" s="7">
        <f t="shared" si="259"/>
        <v>0</v>
      </c>
      <c r="BY84" s="64">
        <v>0</v>
      </c>
      <c r="CA84" s="61">
        <v>0</v>
      </c>
      <c r="CB84" s="7">
        <v>0</v>
      </c>
      <c r="CC84" s="7">
        <v>0</v>
      </c>
      <c r="CD84" s="7">
        <f t="shared" si="260"/>
        <v>0</v>
      </c>
      <c r="CE84" s="64">
        <v>0</v>
      </c>
      <c r="CG84" s="61">
        <v>0</v>
      </c>
      <c r="CH84" s="7">
        <v>0</v>
      </c>
      <c r="CI84" s="7">
        <v>0</v>
      </c>
      <c r="CJ84" s="7">
        <f t="shared" si="261"/>
        <v>0</v>
      </c>
      <c r="CK84" s="64">
        <v>0</v>
      </c>
      <c r="CM84" s="61">
        <v>0</v>
      </c>
      <c r="CN84" s="7">
        <v>0</v>
      </c>
      <c r="CO84" s="7">
        <v>0</v>
      </c>
      <c r="CP84" s="7">
        <f t="shared" si="262"/>
        <v>0</v>
      </c>
      <c r="CQ84" s="64">
        <v>0</v>
      </c>
      <c r="CS84" s="61">
        <v>0</v>
      </c>
      <c r="CT84" s="7">
        <v>0</v>
      </c>
      <c r="CU84" s="7">
        <v>0</v>
      </c>
      <c r="CV84" s="7">
        <f t="shared" si="263"/>
        <v>0</v>
      </c>
      <c r="CW84" s="64">
        <v>0</v>
      </c>
      <c r="CY84" s="61">
        <v>0</v>
      </c>
      <c r="CZ84" s="7">
        <v>0</v>
      </c>
      <c r="DA84" s="7">
        <v>0</v>
      </c>
      <c r="DB84" s="7">
        <f t="shared" si="264"/>
        <v>0</v>
      </c>
      <c r="DC84" s="64">
        <v>0</v>
      </c>
      <c r="DE84" s="61">
        <v>0</v>
      </c>
      <c r="DF84" s="7">
        <v>0</v>
      </c>
      <c r="DG84" s="7">
        <v>0</v>
      </c>
      <c r="DH84" s="7">
        <f t="shared" si="265"/>
        <v>0</v>
      </c>
      <c r="DI84" s="64">
        <v>0</v>
      </c>
      <c r="DK84" s="61">
        <v>0</v>
      </c>
      <c r="DL84" s="7">
        <v>0</v>
      </c>
      <c r="DM84" s="7">
        <v>0</v>
      </c>
      <c r="DN84" s="7">
        <f t="shared" si="266"/>
        <v>0</v>
      </c>
      <c r="DO84" s="64">
        <v>0</v>
      </c>
      <c r="DQ84" s="61">
        <v>0</v>
      </c>
      <c r="DR84" s="7">
        <v>0</v>
      </c>
      <c r="DS84" s="7">
        <v>0</v>
      </c>
      <c r="DT84" s="7">
        <f t="shared" si="267"/>
        <v>0</v>
      </c>
      <c r="DU84" s="64">
        <v>0</v>
      </c>
      <c r="DW84" s="61">
        <v>0</v>
      </c>
      <c r="DX84" s="7">
        <v>0</v>
      </c>
      <c r="DY84" s="7">
        <v>0</v>
      </c>
      <c r="DZ84" s="7">
        <f t="shared" si="268"/>
        <v>0</v>
      </c>
      <c r="EA84" s="64">
        <v>0</v>
      </c>
      <c r="EC84" s="61">
        <v>0</v>
      </c>
      <c r="ED84" s="7">
        <v>0</v>
      </c>
      <c r="EE84" s="7">
        <v>0</v>
      </c>
      <c r="EF84" s="7">
        <f t="shared" si="269"/>
        <v>0</v>
      </c>
      <c r="EG84" s="64">
        <v>0</v>
      </c>
      <c r="EI84" s="61">
        <v>0</v>
      </c>
      <c r="EJ84" s="7">
        <v>0</v>
      </c>
      <c r="EK84" s="7">
        <v>0</v>
      </c>
      <c r="EL84" s="7">
        <f t="shared" si="270"/>
        <v>0</v>
      </c>
      <c r="EM84" s="64">
        <v>0</v>
      </c>
      <c r="EO84" s="61">
        <v>0</v>
      </c>
      <c r="EP84" s="7">
        <v>0</v>
      </c>
      <c r="EQ84" s="7">
        <v>0</v>
      </c>
      <c r="ER84" s="7">
        <f t="shared" si="271"/>
        <v>0</v>
      </c>
      <c r="ES84" s="64">
        <v>0</v>
      </c>
      <c r="EU84" s="61">
        <v>0</v>
      </c>
      <c r="EV84" s="7">
        <v>0</v>
      </c>
      <c r="EW84" s="7">
        <v>0</v>
      </c>
      <c r="EX84" s="7">
        <f t="shared" si="272"/>
        <v>0</v>
      </c>
      <c r="EY84" s="64">
        <v>0</v>
      </c>
      <c r="FA84" s="61">
        <v>0</v>
      </c>
      <c r="FB84" s="7">
        <v>0</v>
      </c>
      <c r="FC84" s="7">
        <v>0</v>
      </c>
      <c r="FD84" s="7">
        <f t="shared" si="273"/>
        <v>0</v>
      </c>
      <c r="FE84" s="64">
        <v>0</v>
      </c>
      <c r="FG84" s="61">
        <v>0</v>
      </c>
      <c r="FH84" s="7">
        <v>0</v>
      </c>
      <c r="FI84" s="7">
        <v>0</v>
      </c>
      <c r="FJ84" s="7">
        <f t="shared" si="274"/>
        <v>0</v>
      </c>
      <c r="FK84" s="64">
        <v>0</v>
      </c>
      <c r="FM84" s="61">
        <v>0</v>
      </c>
      <c r="FN84" s="7">
        <v>0</v>
      </c>
      <c r="FO84" s="7">
        <v>0</v>
      </c>
      <c r="FP84" s="7">
        <f t="shared" si="275"/>
        <v>0</v>
      </c>
      <c r="FQ84" s="64">
        <v>0</v>
      </c>
      <c r="FS84" s="61">
        <v>0</v>
      </c>
      <c r="FT84" s="7">
        <v>0</v>
      </c>
      <c r="FU84" s="7">
        <v>0</v>
      </c>
      <c r="FV84" s="7">
        <f t="shared" si="276"/>
        <v>0</v>
      </c>
      <c r="FW84" s="64">
        <v>0</v>
      </c>
      <c r="FY84" s="61">
        <v>0</v>
      </c>
      <c r="FZ84" s="7">
        <v>0</v>
      </c>
      <c r="GA84" s="7">
        <v>0</v>
      </c>
      <c r="GB84" s="7">
        <f t="shared" si="277"/>
        <v>0</v>
      </c>
      <c r="GC84" s="64">
        <v>0</v>
      </c>
      <c r="GE84" s="61">
        <v>0</v>
      </c>
      <c r="GF84" s="7">
        <v>0</v>
      </c>
      <c r="GG84" s="7">
        <v>0</v>
      </c>
      <c r="GH84" s="7">
        <f t="shared" si="278"/>
        <v>0</v>
      </c>
      <c r="GI84" s="64">
        <v>0</v>
      </c>
      <c r="GK84" s="61">
        <v>0</v>
      </c>
      <c r="GL84" s="7">
        <v>0</v>
      </c>
      <c r="GM84" s="7">
        <v>0</v>
      </c>
      <c r="GN84" s="7">
        <f t="shared" si="279"/>
        <v>0</v>
      </c>
      <c r="GO84" s="64">
        <v>0</v>
      </c>
      <c r="GQ84" s="61">
        <v>0</v>
      </c>
      <c r="GR84" s="7">
        <v>0</v>
      </c>
      <c r="GS84" s="7">
        <v>0</v>
      </c>
      <c r="GT84" s="7">
        <f t="shared" si="280"/>
        <v>0</v>
      </c>
      <c r="GU84" s="64">
        <v>0</v>
      </c>
    </row>
    <row r="85" spans="1:203" x14ac:dyDescent="0.25">
      <c r="A85" s="9" t="s">
        <v>81</v>
      </c>
      <c r="B85" s="30" t="s">
        <v>70</v>
      </c>
      <c r="C85" s="31">
        <v>3000</v>
      </c>
      <c r="D85" s="54">
        <f t="shared" si="250"/>
        <v>382</v>
      </c>
      <c r="E85" s="56">
        <f t="shared" si="281"/>
        <v>0</v>
      </c>
      <c r="F85" s="54">
        <f t="shared" si="31"/>
        <v>2618</v>
      </c>
      <c r="G85" s="62">
        <v>21</v>
      </c>
      <c r="H85" s="49">
        <v>21</v>
      </c>
      <c r="I85" s="49">
        <v>12</v>
      </c>
      <c r="J85" s="49">
        <v>54</v>
      </c>
      <c r="K85" s="63"/>
      <c r="M85" s="62">
        <v>50</v>
      </c>
      <c r="N85" s="49">
        <v>123</v>
      </c>
      <c r="O85" s="49">
        <v>250</v>
      </c>
      <c r="P85" s="49">
        <v>423</v>
      </c>
      <c r="Q85" s="63">
        <v>0</v>
      </c>
      <c r="S85" s="62">
        <v>20</v>
      </c>
      <c r="T85" s="49">
        <v>0</v>
      </c>
      <c r="U85" s="49">
        <v>250</v>
      </c>
      <c r="V85" s="49">
        <v>135</v>
      </c>
      <c r="W85" s="63">
        <v>0</v>
      </c>
      <c r="Y85" s="62">
        <v>0</v>
      </c>
      <c r="Z85" s="49">
        <v>0</v>
      </c>
      <c r="AA85" s="49">
        <v>0</v>
      </c>
      <c r="AB85" s="49">
        <f t="shared" si="251"/>
        <v>0</v>
      </c>
      <c r="AC85" s="63">
        <v>0</v>
      </c>
      <c r="AE85" s="62">
        <v>0</v>
      </c>
      <c r="AF85" s="49">
        <v>0</v>
      </c>
      <c r="AG85" s="49">
        <v>0</v>
      </c>
      <c r="AH85" s="49">
        <f t="shared" si="252"/>
        <v>0</v>
      </c>
      <c r="AI85" s="63">
        <v>0</v>
      </c>
      <c r="AK85" s="62">
        <v>0</v>
      </c>
      <c r="AL85" s="49">
        <v>0</v>
      </c>
      <c r="AM85" s="49">
        <v>0</v>
      </c>
      <c r="AN85" s="49">
        <f t="shared" si="253"/>
        <v>0</v>
      </c>
      <c r="AO85" s="63">
        <v>0</v>
      </c>
      <c r="AQ85" s="62">
        <v>0</v>
      </c>
      <c r="AR85" s="49">
        <v>0</v>
      </c>
      <c r="AS85" s="49">
        <v>0</v>
      </c>
      <c r="AT85" s="49">
        <f t="shared" si="254"/>
        <v>0</v>
      </c>
      <c r="AU85" s="63">
        <v>0</v>
      </c>
      <c r="AW85" s="62">
        <v>0</v>
      </c>
      <c r="AX85" s="49">
        <v>0</v>
      </c>
      <c r="AY85" s="49">
        <v>0</v>
      </c>
      <c r="AZ85" s="49">
        <f t="shared" si="255"/>
        <v>0</v>
      </c>
      <c r="BA85" s="63">
        <v>0</v>
      </c>
      <c r="BC85" s="62">
        <v>0</v>
      </c>
      <c r="BD85" s="49">
        <v>0</v>
      </c>
      <c r="BE85" s="49">
        <v>0</v>
      </c>
      <c r="BF85" s="49">
        <f t="shared" si="256"/>
        <v>0</v>
      </c>
      <c r="BG85" s="63">
        <v>0</v>
      </c>
      <c r="BI85" s="62">
        <v>0</v>
      </c>
      <c r="BJ85" s="49">
        <v>0</v>
      </c>
      <c r="BK85" s="49">
        <v>0</v>
      </c>
      <c r="BL85" s="49">
        <f t="shared" si="257"/>
        <v>0</v>
      </c>
      <c r="BM85" s="63">
        <v>0</v>
      </c>
      <c r="BO85" s="62">
        <v>0</v>
      </c>
      <c r="BP85" s="49">
        <v>0</v>
      </c>
      <c r="BQ85" s="49">
        <v>0</v>
      </c>
      <c r="BR85" s="49">
        <f t="shared" si="258"/>
        <v>0</v>
      </c>
      <c r="BS85" s="63">
        <v>0</v>
      </c>
      <c r="BU85" s="62">
        <v>0</v>
      </c>
      <c r="BV85" s="49">
        <v>0</v>
      </c>
      <c r="BW85" s="49">
        <v>0</v>
      </c>
      <c r="BX85" s="49">
        <f t="shared" si="259"/>
        <v>0</v>
      </c>
      <c r="BY85" s="63">
        <v>0</v>
      </c>
      <c r="CA85" s="62">
        <v>0</v>
      </c>
      <c r="CB85" s="49">
        <v>0</v>
      </c>
      <c r="CC85" s="49">
        <v>0</v>
      </c>
      <c r="CD85" s="49">
        <f t="shared" si="260"/>
        <v>0</v>
      </c>
      <c r="CE85" s="63">
        <v>0</v>
      </c>
      <c r="CG85" s="62">
        <v>0</v>
      </c>
      <c r="CH85" s="49">
        <v>0</v>
      </c>
      <c r="CI85" s="49">
        <v>0</v>
      </c>
      <c r="CJ85" s="49">
        <f t="shared" si="261"/>
        <v>0</v>
      </c>
      <c r="CK85" s="63">
        <v>0</v>
      </c>
      <c r="CM85" s="62">
        <v>0</v>
      </c>
      <c r="CN85" s="49">
        <v>0</v>
      </c>
      <c r="CO85" s="49">
        <v>0</v>
      </c>
      <c r="CP85" s="49">
        <f t="shared" si="262"/>
        <v>0</v>
      </c>
      <c r="CQ85" s="63">
        <v>0</v>
      </c>
      <c r="CS85" s="62">
        <v>0</v>
      </c>
      <c r="CT85" s="49">
        <v>0</v>
      </c>
      <c r="CU85" s="49">
        <v>0</v>
      </c>
      <c r="CV85" s="49">
        <f t="shared" si="263"/>
        <v>0</v>
      </c>
      <c r="CW85" s="63">
        <v>0</v>
      </c>
      <c r="CY85" s="62">
        <v>0</v>
      </c>
      <c r="CZ85" s="49">
        <v>0</v>
      </c>
      <c r="DA85" s="49">
        <v>0</v>
      </c>
      <c r="DB85" s="49">
        <f t="shared" si="264"/>
        <v>0</v>
      </c>
      <c r="DC85" s="63">
        <v>0</v>
      </c>
      <c r="DE85" s="62">
        <v>0</v>
      </c>
      <c r="DF85" s="49">
        <v>0</v>
      </c>
      <c r="DG85" s="49">
        <v>0</v>
      </c>
      <c r="DH85" s="49">
        <f t="shared" si="265"/>
        <v>0</v>
      </c>
      <c r="DI85" s="63">
        <v>0</v>
      </c>
      <c r="DK85" s="62">
        <v>0</v>
      </c>
      <c r="DL85" s="49">
        <v>0</v>
      </c>
      <c r="DM85" s="49">
        <v>0</v>
      </c>
      <c r="DN85" s="49">
        <f t="shared" si="266"/>
        <v>0</v>
      </c>
      <c r="DO85" s="63">
        <v>0</v>
      </c>
      <c r="DQ85" s="62">
        <v>0</v>
      </c>
      <c r="DR85" s="49">
        <v>0</v>
      </c>
      <c r="DS85" s="49">
        <v>0</v>
      </c>
      <c r="DT85" s="49">
        <f t="shared" si="267"/>
        <v>0</v>
      </c>
      <c r="DU85" s="63">
        <v>0</v>
      </c>
      <c r="DW85" s="62">
        <v>0</v>
      </c>
      <c r="DX85" s="49">
        <v>0</v>
      </c>
      <c r="DY85" s="49">
        <v>0</v>
      </c>
      <c r="DZ85" s="49">
        <f t="shared" si="268"/>
        <v>0</v>
      </c>
      <c r="EA85" s="63">
        <v>0</v>
      </c>
      <c r="EC85" s="62">
        <v>0</v>
      </c>
      <c r="ED85" s="49">
        <v>0</v>
      </c>
      <c r="EE85" s="49">
        <v>0</v>
      </c>
      <c r="EF85" s="49">
        <f t="shared" si="269"/>
        <v>0</v>
      </c>
      <c r="EG85" s="63">
        <v>0</v>
      </c>
      <c r="EI85" s="62">
        <v>0</v>
      </c>
      <c r="EJ85" s="49">
        <v>0</v>
      </c>
      <c r="EK85" s="49">
        <v>0</v>
      </c>
      <c r="EL85" s="49">
        <f t="shared" si="270"/>
        <v>0</v>
      </c>
      <c r="EM85" s="63">
        <v>0</v>
      </c>
      <c r="EO85" s="62">
        <v>0</v>
      </c>
      <c r="EP85" s="49">
        <v>0</v>
      </c>
      <c r="EQ85" s="49">
        <v>0</v>
      </c>
      <c r="ER85" s="49">
        <f t="shared" si="271"/>
        <v>0</v>
      </c>
      <c r="ES85" s="63">
        <v>0</v>
      </c>
      <c r="EU85" s="62">
        <v>0</v>
      </c>
      <c r="EV85" s="49">
        <v>0</v>
      </c>
      <c r="EW85" s="49">
        <v>0</v>
      </c>
      <c r="EX85" s="49">
        <f t="shared" si="272"/>
        <v>0</v>
      </c>
      <c r="EY85" s="63">
        <v>0</v>
      </c>
      <c r="FA85" s="62">
        <v>0</v>
      </c>
      <c r="FB85" s="49">
        <v>0</v>
      </c>
      <c r="FC85" s="49">
        <v>0</v>
      </c>
      <c r="FD85" s="49">
        <f t="shared" si="273"/>
        <v>0</v>
      </c>
      <c r="FE85" s="63">
        <v>0</v>
      </c>
      <c r="FG85" s="62">
        <v>0</v>
      </c>
      <c r="FH85" s="49">
        <v>0</v>
      </c>
      <c r="FI85" s="49">
        <v>0</v>
      </c>
      <c r="FJ85" s="49">
        <f t="shared" si="274"/>
        <v>0</v>
      </c>
      <c r="FK85" s="63">
        <v>0</v>
      </c>
      <c r="FM85" s="62">
        <v>0</v>
      </c>
      <c r="FN85" s="49">
        <v>0</v>
      </c>
      <c r="FO85" s="49">
        <v>0</v>
      </c>
      <c r="FP85" s="49">
        <f t="shared" si="275"/>
        <v>0</v>
      </c>
      <c r="FQ85" s="63">
        <v>0</v>
      </c>
      <c r="FS85" s="62">
        <v>0</v>
      </c>
      <c r="FT85" s="49">
        <v>0</v>
      </c>
      <c r="FU85" s="49">
        <v>0</v>
      </c>
      <c r="FV85" s="49">
        <f t="shared" si="276"/>
        <v>0</v>
      </c>
      <c r="FW85" s="63">
        <v>0</v>
      </c>
      <c r="FY85" s="62">
        <v>0</v>
      </c>
      <c r="FZ85" s="49">
        <v>0</v>
      </c>
      <c r="GA85" s="49">
        <v>0</v>
      </c>
      <c r="GB85" s="49">
        <f t="shared" si="277"/>
        <v>0</v>
      </c>
      <c r="GC85" s="63">
        <v>0</v>
      </c>
      <c r="GE85" s="62">
        <v>0</v>
      </c>
      <c r="GF85" s="49">
        <v>0</v>
      </c>
      <c r="GG85" s="49">
        <v>0</v>
      </c>
      <c r="GH85" s="49">
        <f t="shared" si="278"/>
        <v>0</v>
      </c>
      <c r="GI85" s="63">
        <v>0</v>
      </c>
      <c r="GK85" s="62">
        <v>0</v>
      </c>
      <c r="GL85" s="49">
        <v>0</v>
      </c>
      <c r="GM85" s="49">
        <v>0</v>
      </c>
      <c r="GN85" s="49">
        <f t="shared" si="279"/>
        <v>0</v>
      </c>
      <c r="GO85" s="63">
        <v>0</v>
      </c>
      <c r="GQ85" s="62">
        <v>0</v>
      </c>
      <c r="GR85" s="49">
        <v>0</v>
      </c>
      <c r="GS85" s="49">
        <v>0</v>
      </c>
      <c r="GT85" s="49">
        <f t="shared" si="280"/>
        <v>0</v>
      </c>
      <c r="GU85" s="63">
        <v>0</v>
      </c>
    </row>
    <row r="86" spans="1:203" x14ac:dyDescent="0.25">
      <c r="A86" s="11" t="s">
        <v>82</v>
      </c>
      <c r="B86" s="32" t="s">
        <v>70</v>
      </c>
      <c r="C86" s="33">
        <v>3000</v>
      </c>
      <c r="D86" s="53">
        <f t="shared" si="250"/>
        <v>382</v>
      </c>
      <c r="E86" s="56">
        <f t="shared" si="281"/>
        <v>0</v>
      </c>
      <c r="F86" s="53">
        <f t="shared" si="31"/>
        <v>2618</v>
      </c>
      <c r="G86" s="61">
        <v>21</v>
      </c>
      <c r="H86" s="7">
        <v>21</v>
      </c>
      <c r="I86" s="7">
        <v>12</v>
      </c>
      <c r="J86" s="7">
        <v>54</v>
      </c>
      <c r="K86" s="64"/>
      <c r="M86" s="61">
        <v>50</v>
      </c>
      <c r="N86" s="7">
        <v>123</v>
      </c>
      <c r="O86" s="7">
        <v>250</v>
      </c>
      <c r="P86" s="7">
        <v>423</v>
      </c>
      <c r="Q86" s="64">
        <v>0</v>
      </c>
      <c r="S86" s="61">
        <v>20</v>
      </c>
      <c r="T86" s="7">
        <v>0</v>
      </c>
      <c r="U86" s="7">
        <v>250</v>
      </c>
      <c r="V86" s="7">
        <v>135</v>
      </c>
      <c r="W86" s="64">
        <v>0</v>
      </c>
      <c r="Y86" s="61">
        <v>0</v>
      </c>
      <c r="Z86" s="7">
        <v>0</v>
      </c>
      <c r="AA86" s="7">
        <v>0</v>
      </c>
      <c r="AB86" s="7">
        <f t="shared" si="251"/>
        <v>0</v>
      </c>
      <c r="AC86" s="64">
        <v>0</v>
      </c>
      <c r="AE86" s="61">
        <v>0</v>
      </c>
      <c r="AF86" s="7">
        <v>0</v>
      </c>
      <c r="AG86" s="7">
        <v>0</v>
      </c>
      <c r="AH86" s="7">
        <f t="shared" si="252"/>
        <v>0</v>
      </c>
      <c r="AI86" s="64">
        <v>0</v>
      </c>
      <c r="AK86" s="61">
        <v>0</v>
      </c>
      <c r="AL86" s="7">
        <v>0</v>
      </c>
      <c r="AM86" s="7">
        <v>0</v>
      </c>
      <c r="AN86" s="7">
        <f t="shared" si="253"/>
        <v>0</v>
      </c>
      <c r="AO86" s="64">
        <v>0</v>
      </c>
      <c r="AQ86" s="61">
        <v>0</v>
      </c>
      <c r="AR86" s="7">
        <v>0</v>
      </c>
      <c r="AS86" s="7">
        <v>0</v>
      </c>
      <c r="AT86" s="7">
        <f t="shared" si="254"/>
        <v>0</v>
      </c>
      <c r="AU86" s="64">
        <v>0</v>
      </c>
      <c r="AW86" s="61">
        <v>0</v>
      </c>
      <c r="AX86" s="7">
        <v>0</v>
      </c>
      <c r="AY86" s="7">
        <v>0</v>
      </c>
      <c r="AZ86" s="7">
        <f t="shared" si="255"/>
        <v>0</v>
      </c>
      <c r="BA86" s="64">
        <v>0</v>
      </c>
      <c r="BC86" s="61">
        <v>0</v>
      </c>
      <c r="BD86" s="7">
        <v>0</v>
      </c>
      <c r="BE86" s="7">
        <v>0</v>
      </c>
      <c r="BF86" s="7">
        <f t="shared" si="256"/>
        <v>0</v>
      </c>
      <c r="BG86" s="64">
        <v>0</v>
      </c>
      <c r="BI86" s="61">
        <v>0</v>
      </c>
      <c r="BJ86" s="7">
        <v>0</v>
      </c>
      <c r="BK86" s="7">
        <v>0</v>
      </c>
      <c r="BL86" s="7">
        <f t="shared" si="257"/>
        <v>0</v>
      </c>
      <c r="BM86" s="64">
        <v>0</v>
      </c>
      <c r="BO86" s="61">
        <v>0</v>
      </c>
      <c r="BP86" s="7">
        <v>0</v>
      </c>
      <c r="BQ86" s="7">
        <v>0</v>
      </c>
      <c r="BR86" s="7">
        <f t="shared" si="258"/>
        <v>0</v>
      </c>
      <c r="BS86" s="64">
        <v>0</v>
      </c>
      <c r="BU86" s="61">
        <v>0</v>
      </c>
      <c r="BV86" s="7">
        <v>0</v>
      </c>
      <c r="BW86" s="7">
        <v>0</v>
      </c>
      <c r="BX86" s="7">
        <f t="shared" si="259"/>
        <v>0</v>
      </c>
      <c r="BY86" s="64">
        <v>0</v>
      </c>
      <c r="CA86" s="61">
        <v>0</v>
      </c>
      <c r="CB86" s="7">
        <v>0</v>
      </c>
      <c r="CC86" s="7">
        <v>0</v>
      </c>
      <c r="CD86" s="7">
        <f t="shared" si="260"/>
        <v>0</v>
      </c>
      <c r="CE86" s="64">
        <v>0</v>
      </c>
      <c r="CG86" s="61">
        <v>0</v>
      </c>
      <c r="CH86" s="7">
        <v>0</v>
      </c>
      <c r="CI86" s="7">
        <v>0</v>
      </c>
      <c r="CJ86" s="7">
        <f t="shared" si="261"/>
        <v>0</v>
      </c>
      <c r="CK86" s="64">
        <v>0</v>
      </c>
      <c r="CM86" s="61">
        <v>0</v>
      </c>
      <c r="CN86" s="7">
        <v>0</v>
      </c>
      <c r="CO86" s="7">
        <v>0</v>
      </c>
      <c r="CP86" s="7">
        <f t="shared" si="262"/>
        <v>0</v>
      </c>
      <c r="CQ86" s="64">
        <v>0</v>
      </c>
      <c r="CS86" s="61">
        <v>0</v>
      </c>
      <c r="CT86" s="7">
        <v>0</v>
      </c>
      <c r="CU86" s="7">
        <v>0</v>
      </c>
      <c r="CV86" s="7">
        <f t="shared" si="263"/>
        <v>0</v>
      </c>
      <c r="CW86" s="64">
        <v>0</v>
      </c>
      <c r="CY86" s="61">
        <v>0</v>
      </c>
      <c r="CZ86" s="7">
        <v>0</v>
      </c>
      <c r="DA86" s="7">
        <v>0</v>
      </c>
      <c r="DB86" s="7">
        <f t="shared" si="264"/>
        <v>0</v>
      </c>
      <c r="DC86" s="64">
        <v>0</v>
      </c>
      <c r="DE86" s="61">
        <v>0</v>
      </c>
      <c r="DF86" s="7">
        <v>0</v>
      </c>
      <c r="DG86" s="7">
        <v>0</v>
      </c>
      <c r="DH86" s="7">
        <f t="shared" si="265"/>
        <v>0</v>
      </c>
      <c r="DI86" s="64">
        <v>0</v>
      </c>
      <c r="DK86" s="61">
        <v>0</v>
      </c>
      <c r="DL86" s="7">
        <v>0</v>
      </c>
      <c r="DM86" s="7">
        <v>0</v>
      </c>
      <c r="DN86" s="7">
        <f t="shared" si="266"/>
        <v>0</v>
      </c>
      <c r="DO86" s="64">
        <v>0</v>
      </c>
      <c r="DQ86" s="61">
        <v>0</v>
      </c>
      <c r="DR86" s="7">
        <v>0</v>
      </c>
      <c r="DS86" s="7">
        <v>0</v>
      </c>
      <c r="DT86" s="7">
        <f t="shared" si="267"/>
        <v>0</v>
      </c>
      <c r="DU86" s="64">
        <v>0</v>
      </c>
      <c r="DW86" s="61">
        <v>0</v>
      </c>
      <c r="DX86" s="7">
        <v>0</v>
      </c>
      <c r="DY86" s="7">
        <v>0</v>
      </c>
      <c r="DZ86" s="7">
        <f t="shared" si="268"/>
        <v>0</v>
      </c>
      <c r="EA86" s="64">
        <v>0</v>
      </c>
      <c r="EC86" s="61">
        <v>0</v>
      </c>
      <c r="ED86" s="7">
        <v>0</v>
      </c>
      <c r="EE86" s="7">
        <v>0</v>
      </c>
      <c r="EF86" s="7">
        <f t="shared" si="269"/>
        <v>0</v>
      </c>
      <c r="EG86" s="64">
        <v>0</v>
      </c>
      <c r="EI86" s="61">
        <v>0</v>
      </c>
      <c r="EJ86" s="7">
        <v>0</v>
      </c>
      <c r="EK86" s="7">
        <v>0</v>
      </c>
      <c r="EL86" s="7">
        <f t="shared" si="270"/>
        <v>0</v>
      </c>
      <c r="EM86" s="64">
        <v>0</v>
      </c>
      <c r="EO86" s="61">
        <v>0</v>
      </c>
      <c r="EP86" s="7">
        <v>0</v>
      </c>
      <c r="EQ86" s="7">
        <v>0</v>
      </c>
      <c r="ER86" s="7">
        <f t="shared" si="271"/>
        <v>0</v>
      </c>
      <c r="ES86" s="64">
        <v>0</v>
      </c>
      <c r="EU86" s="61">
        <v>0</v>
      </c>
      <c r="EV86" s="7">
        <v>0</v>
      </c>
      <c r="EW86" s="7">
        <v>0</v>
      </c>
      <c r="EX86" s="7">
        <f t="shared" si="272"/>
        <v>0</v>
      </c>
      <c r="EY86" s="64">
        <v>0</v>
      </c>
      <c r="FA86" s="61">
        <v>0</v>
      </c>
      <c r="FB86" s="7">
        <v>0</v>
      </c>
      <c r="FC86" s="7">
        <v>0</v>
      </c>
      <c r="FD86" s="7">
        <f t="shared" si="273"/>
        <v>0</v>
      </c>
      <c r="FE86" s="64">
        <v>0</v>
      </c>
      <c r="FG86" s="61">
        <v>0</v>
      </c>
      <c r="FH86" s="7">
        <v>0</v>
      </c>
      <c r="FI86" s="7">
        <v>0</v>
      </c>
      <c r="FJ86" s="7">
        <f t="shared" si="274"/>
        <v>0</v>
      </c>
      <c r="FK86" s="64">
        <v>0</v>
      </c>
      <c r="FM86" s="61">
        <v>0</v>
      </c>
      <c r="FN86" s="7">
        <v>0</v>
      </c>
      <c r="FO86" s="7">
        <v>0</v>
      </c>
      <c r="FP86" s="7">
        <f t="shared" si="275"/>
        <v>0</v>
      </c>
      <c r="FQ86" s="64">
        <v>0</v>
      </c>
      <c r="FS86" s="61">
        <v>0</v>
      </c>
      <c r="FT86" s="7">
        <v>0</v>
      </c>
      <c r="FU86" s="7">
        <v>0</v>
      </c>
      <c r="FV86" s="7">
        <f t="shared" si="276"/>
        <v>0</v>
      </c>
      <c r="FW86" s="64">
        <v>0</v>
      </c>
      <c r="FY86" s="61">
        <v>0</v>
      </c>
      <c r="FZ86" s="7">
        <v>0</v>
      </c>
      <c r="GA86" s="7">
        <v>0</v>
      </c>
      <c r="GB86" s="7">
        <f t="shared" si="277"/>
        <v>0</v>
      </c>
      <c r="GC86" s="64">
        <v>0</v>
      </c>
      <c r="GE86" s="61">
        <v>0</v>
      </c>
      <c r="GF86" s="7">
        <v>0</v>
      </c>
      <c r="GG86" s="7">
        <v>0</v>
      </c>
      <c r="GH86" s="7">
        <f t="shared" si="278"/>
        <v>0</v>
      </c>
      <c r="GI86" s="64">
        <v>0</v>
      </c>
      <c r="GK86" s="61">
        <v>0</v>
      </c>
      <c r="GL86" s="7">
        <v>0</v>
      </c>
      <c r="GM86" s="7">
        <v>0</v>
      </c>
      <c r="GN86" s="7">
        <f t="shared" si="279"/>
        <v>0</v>
      </c>
      <c r="GO86" s="64">
        <v>0</v>
      </c>
      <c r="GQ86" s="61">
        <v>0</v>
      </c>
      <c r="GR86" s="7">
        <v>0</v>
      </c>
      <c r="GS86" s="7">
        <v>0</v>
      </c>
      <c r="GT86" s="7">
        <f t="shared" si="280"/>
        <v>0</v>
      </c>
      <c r="GU86" s="64">
        <v>0</v>
      </c>
    </row>
    <row r="87" spans="1:203" x14ac:dyDescent="0.25">
      <c r="A87" s="9" t="s">
        <v>83</v>
      </c>
      <c r="B87" s="30" t="s">
        <v>70</v>
      </c>
      <c r="C87" s="31">
        <v>3000</v>
      </c>
      <c r="D87" s="54">
        <f t="shared" si="250"/>
        <v>382</v>
      </c>
      <c r="E87" s="56">
        <f t="shared" si="281"/>
        <v>0</v>
      </c>
      <c r="F87" s="54">
        <f t="shared" si="31"/>
        <v>2618</v>
      </c>
      <c r="G87" s="62">
        <v>21</v>
      </c>
      <c r="H87" s="49">
        <v>21</v>
      </c>
      <c r="I87" s="49">
        <v>12</v>
      </c>
      <c r="J87" s="49">
        <v>54</v>
      </c>
      <c r="K87" s="63"/>
      <c r="M87" s="62">
        <v>50</v>
      </c>
      <c r="N87" s="49">
        <v>123</v>
      </c>
      <c r="O87" s="49">
        <v>250</v>
      </c>
      <c r="P87" s="49">
        <v>423</v>
      </c>
      <c r="Q87" s="63">
        <v>0</v>
      </c>
      <c r="S87" s="62">
        <v>20</v>
      </c>
      <c r="T87" s="49">
        <v>0</v>
      </c>
      <c r="U87" s="49">
        <v>250</v>
      </c>
      <c r="V87" s="49">
        <v>135</v>
      </c>
      <c r="W87" s="63">
        <v>0</v>
      </c>
      <c r="Y87" s="62">
        <v>0</v>
      </c>
      <c r="Z87" s="49">
        <v>0</v>
      </c>
      <c r="AA87" s="49">
        <v>0</v>
      </c>
      <c r="AB87" s="49">
        <f t="shared" si="251"/>
        <v>0</v>
      </c>
      <c r="AC87" s="63">
        <v>0</v>
      </c>
      <c r="AE87" s="62">
        <v>0</v>
      </c>
      <c r="AF87" s="49">
        <v>0</v>
      </c>
      <c r="AG87" s="49">
        <v>0</v>
      </c>
      <c r="AH87" s="49">
        <f t="shared" si="252"/>
        <v>0</v>
      </c>
      <c r="AI87" s="63">
        <v>0</v>
      </c>
      <c r="AK87" s="62">
        <v>0</v>
      </c>
      <c r="AL87" s="49">
        <v>0</v>
      </c>
      <c r="AM87" s="49">
        <v>0</v>
      </c>
      <c r="AN87" s="49">
        <f t="shared" si="253"/>
        <v>0</v>
      </c>
      <c r="AO87" s="63">
        <v>0</v>
      </c>
      <c r="AQ87" s="62">
        <v>0</v>
      </c>
      <c r="AR87" s="49">
        <v>0</v>
      </c>
      <c r="AS87" s="49">
        <v>0</v>
      </c>
      <c r="AT87" s="49">
        <f t="shared" si="254"/>
        <v>0</v>
      </c>
      <c r="AU87" s="63">
        <v>0</v>
      </c>
      <c r="AW87" s="62">
        <v>0</v>
      </c>
      <c r="AX87" s="49">
        <v>0</v>
      </c>
      <c r="AY87" s="49">
        <v>0</v>
      </c>
      <c r="AZ87" s="49">
        <f t="shared" si="255"/>
        <v>0</v>
      </c>
      <c r="BA87" s="63">
        <v>0</v>
      </c>
      <c r="BC87" s="62">
        <v>0</v>
      </c>
      <c r="BD87" s="49">
        <v>0</v>
      </c>
      <c r="BE87" s="49">
        <v>0</v>
      </c>
      <c r="BF87" s="49">
        <f t="shared" si="256"/>
        <v>0</v>
      </c>
      <c r="BG87" s="63">
        <v>0</v>
      </c>
      <c r="BI87" s="62">
        <v>0</v>
      </c>
      <c r="BJ87" s="49">
        <v>0</v>
      </c>
      <c r="BK87" s="49">
        <v>0</v>
      </c>
      <c r="BL87" s="49">
        <f t="shared" si="257"/>
        <v>0</v>
      </c>
      <c r="BM87" s="63">
        <v>0</v>
      </c>
      <c r="BO87" s="62">
        <v>0</v>
      </c>
      <c r="BP87" s="49">
        <v>0</v>
      </c>
      <c r="BQ87" s="49">
        <v>0</v>
      </c>
      <c r="BR87" s="49">
        <f t="shared" si="258"/>
        <v>0</v>
      </c>
      <c r="BS87" s="63">
        <v>0</v>
      </c>
      <c r="BU87" s="62">
        <v>0</v>
      </c>
      <c r="BV87" s="49">
        <v>0</v>
      </c>
      <c r="BW87" s="49">
        <v>0</v>
      </c>
      <c r="BX87" s="49">
        <f t="shared" si="259"/>
        <v>0</v>
      </c>
      <c r="BY87" s="63">
        <v>0</v>
      </c>
      <c r="CA87" s="62">
        <v>0</v>
      </c>
      <c r="CB87" s="49">
        <v>0</v>
      </c>
      <c r="CC87" s="49">
        <v>0</v>
      </c>
      <c r="CD87" s="49">
        <f t="shared" si="260"/>
        <v>0</v>
      </c>
      <c r="CE87" s="63">
        <v>0</v>
      </c>
      <c r="CG87" s="62">
        <v>0</v>
      </c>
      <c r="CH87" s="49">
        <v>0</v>
      </c>
      <c r="CI87" s="49">
        <v>0</v>
      </c>
      <c r="CJ87" s="49">
        <f t="shared" si="261"/>
        <v>0</v>
      </c>
      <c r="CK87" s="63">
        <v>0</v>
      </c>
      <c r="CM87" s="62">
        <v>0</v>
      </c>
      <c r="CN87" s="49">
        <v>0</v>
      </c>
      <c r="CO87" s="49">
        <v>0</v>
      </c>
      <c r="CP87" s="49">
        <f t="shared" si="262"/>
        <v>0</v>
      </c>
      <c r="CQ87" s="63">
        <v>0</v>
      </c>
      <c r="CS87" s="62">
        <v>0</v>
      </c>
      <c r="CT87" s="49">
        <v>0</v>
      </c>
      <c r="CU87" s="49">
        <v>0</v>
      </c>
      <c r="CV87" s="49">
        <f t="shared" si="263"/>
        <v>0</v>
      </c>
      <c r="CW87" s="63">
        <v>0</v>
      </c>
      <c r="CY87" s="62">
        <v>0</v>
      </c>
      <c r="CZ87" s="49">
        <v>0</v>
      </c>
      <c r="DA87" s="49">
        <v>0</v>
      </c>
      <c r="DB87" s="49">
        <f t="shared" si="264"/>
        <v>0</v>
      </c>
      <c r="DC87" s="63">
        <v>0</v>
      </c>
      <c r="DE87" s="62">
        <v>0</v>
      </c>
      <c r="DF87" s="49">
        <v>0</v>
      </c>
      <c r="DG87" s="49">
        <v>0</v>
      </c>
      <c r="DH87" s="49">
        <f t="shared" si="265"/>
        <v>0</v>
      </c>
      <c r="DI87" s="63">
        <v>0</v>
      </c>
      <c r="DK87" s="62">
        <v>0</v>
      </c>
      <c r="DL87" s="49">
        <v>0</v>
      </c>
      <c r="DM87" s="49">
        <v>0</v>
      </c>
      <c r="DN87" s="49">
        <f t="shared" si="266"/>
        <v>0</v>
      </c>
      <c r="DO87" s="63">
        <v>0</v>
      </c>
      <c r="DQ87" s="62">
        <v>0</v>
      </c>
      <c r="DR87" s="49">
        <v>0</v>
      </c>
      <c r="DS87" s="49">
        <v>0</v>
      </c>
      <c r="DT87" s="49">
        <f t="shared" si="267"/>
        <v>0</v>
      </c>
      <c r="DU87" s="63">
        <v>0</v>
      </c>
      <c r="DW87" s="62">
        <v>0</v>
      </c>
      <c r="DX87" s="49">
        <v>0</v>
      </c>
      <c r="DY87" s="49">
        <v>0</v>
      </c>
      <c r="DZ87" s="49">
        <f t="shared" si="268"/>
        <v>0</v>
      </c>
      <c r="EA87" s="63">
        <v>0</v>
      </c>
      <c r="EC87" s="62">
        <v>0</v>
      </c>
      <c r="ED87" s="49">
        <v>0</v>
      </c>
      <c r="EE87" s="49">
        <v>0</v>
      </c>
      <c r="EF87" s="49">
        <f t="shared" si="269"/>
        <v>0</v>
      </c>
      <c r="EG87" s="63">
        <v>0</v>
      </c>
      <c r="EI87" s="62">
        <v>0</v>
      </c>
      <c r="EJ87" s="49">
        <v>0</v>
      </c>
      <c r="EK87" s="49">
        <v>0</v>
      </c>
      <c r="EL87" s="49">
        <f t="shared" si="270"/>
        <v>0</v>
      </c>
      <c r="EM87" s="63">
        <v>0</v>
      </c>
      <c r="EO87" s="62">
        <v>0</v>
      </c>
      <c r="EP87" s="49">
        <v>0</v>
      </c>
      <c r="EQ87" s="49">
        <v>0</v>
      </c>
      <c r="ER87" s="49">
        <f t="shared" si="271"/>
        <v>0</v>
      </c>
      <c r="ES87" s="63">
        <v>0</v>
      </c>
      <c r="EU87" s="62">
        <v>0</v>
      </c>
      <c r="EV87" s="49">
        <v>0</v>
      </c>
      <c r="EW87" s="49">
        <v>0</v>
      </c>
      <c r="EX87" s="49">
        <f t="shared" si="272"/>
        <v>0</v>
      </c>
      <c r="EY87" s="63">
        <v>0</v>
      </c>
      <c r="FA87" s="62">
        <v>0</v>
      </c>
      <c r="FB87" s="49">
        <v>0</v>
      </c>
      <c r="FC87" s="49">
        <v>0</v>
      </c>
      <c r="FD87" s="49">
        <f t="shared" si="273"/>
        <v>0</v>
      </c>
      <c r="FE87" s="63">
        <v>0</v>
      </c>
      <c r="FG87" s="62">
        <v>0</v>
      </c>
      <c r="FH87" s="49">
        <v>0</v>
      </c>
      <c r="FI87" s="49">
        <v>0</v>
      </c>
      <c r="FJ87" s="49">
        <f t="shared" si="274"/>
        <v>0</v>
      </c>
      <c r="FK87" s="63">
        <v>0</v>
      </c>
      <c r="FM87" s="62">
        <v>0</v>
      </c>
      <c r="FN87" s="49">
        <v>0</v>
      </c>
      <c r="FO87" s="49">
        <v>0</v>
      </c>
      <c r="FP87" s="49">
        <f t="shared" si="275"/>
        <v>0</v>
      </c>
      <c r="FQ87" s="63">
        <v>0</v>
      </c>
      <c r="FS87" s="62">
        <v>0</v>
      </c>
      <c r="FT87" s="49">
        <v>0</v>
      </c>
      <c r="FU87" s="49">
        <v>0</v>
      </c>
      <c r="FV87" s="49">
        <f t="shared" si="276"/>
        <v>0</v>
      </c>
      <c r="FW87" s="63">
        <v>0</v>
      </c>
      <c r="FY87" s="62">
        <v>0</v>
      </c>
      <c r="FZ87" s="49">
        <v>0</v>
      </c>
      <c r="GA87" s="49">
        <v>0</v>
      </c>
      <c r="GB87" s="49">
        <f t="shared" si="277"/>
        <v>0</v>
      </c>
      <c r="GC87" s="63">
        <v>0</v>
      </c>
      <c r="GE87" s="62">
        <v>0</v>
      </c>
      <c r="GF87" s="49">
        <v>0</v>
      </c>
      <c r="GG87" s="49">
        <v>0</v>
      </c>
      <c r="GH87" s="49">
        <f t="shared" si="278"/>
        <v>0</v>
      </c>
      <c r="GI87" s="63">
        <v>0</v>
      </c>
      <c r="GK87" s="62">
        <v>0</v>
      </c>
      <c r="GL87" s="49">
        <v>0</v>
      </c>
      <c r="GM87" s="49">
        <v>0</v>
      </c>
      <c r="GN87" s="49">
        <f t="shared" si="279"/>
        <v>0</v>
      </c>
      <c r="GO87" s="63">
        <v>0</v>
      </c>
      <c r="GQ87" s="62">
        <v>0</v>
      </c>
      <c r="GR87" s="49">
        <v>0</v>
      </c>
      <c r="GS87" s="49">
        <v>0</v>
      </c>
      <c r="GT87" s="49">
        <f t="shared" si="280"/>
        <v>0</v>
      </c>
      <c r="GU87" s="63">
        <v>0</v>
      </c>
    </row>
    <row r="88" spans="1:203" x14ac:dyDescent="0.25">
      <c r="A88" s="11" t="s">
        <v>84</v>
      </c>
      <c r="B88" s="32" t="s">
        <v>70</v>
      </c>
      <c r="C88" s="33">
        <v>3000</v>
      </c>
      <c r="D88" s="53">
        <f t="shared" si="250"/>
        <v>382</v>
      </c>
      <c r="E88" s="56">
        <f t="shared" si="281"/>
        <v>0</v>
      </c>
      <c r="F88" s="53">
        <f t="shared" si="31"/>
        <v>2618</v>
      </c>
      <c r="G88" s="61">
        <v>21</v>
      </c>
      <c r="H88" s="7">
        <v>21</v>
      </c>
      <c r="I88" s="7">
        <v>12</v>
      </c>
      <c r="J88" s="7">
        <v>54</v>
      </c>
      <c r="K88" s="64"/>
      <c r="M88" s="61">
        <v>50</v>
      </c>
      <c r="N88" s="7">
        <v>123</v>
      </c>
      <c r="O88" s="7">
        <v>250</v>
      </c>
      <c r="P88" s="7">
        <v>423</v>
      </c>
      <c r="Q88" s="64">
        <v>0</v>
      </c>
      <c r="S88" s="61">
        <v>20</v>
      </c>
      <c r="T88" s="7">
        <v>0</v>
      </c>
      <c r="U88" s="7">
        <v>250</v>
      </c>
      <c r="V88" s="7">
        <v>135</v>
      </c>
      <c r="W88" s="64">
        <v>0</v>
      </c>
      <c r="Y88" s="61">
        <v>0</v>
      </c>
      <c r="Z88" s="7">
        <v>0</v>
      </c>
      <c r="AA88" s="7">
        <v>0</v>
      </c>
      <c r="AB88" s="7">
        <f t="shared" si="251"/>
        <v>0</v>
      </c>
      <c r="AC88" s="64">
        <v>0</v>
      </c>
      <c r="AE88" s="61">
        <v>0</v>
      </c>
      <c r="AF88" s="7">
        <v>0</v>
      </c>
      <c r="AG88" s="7">
        <v>0</v>
      </c>
      <c r="AH88" s="7">
        <f t="shared" si="252"/>
        <v>0</v>
      </c>
      <c r="AI88" s="64">
        <v>0</v>
      </c>
      <c r="AK88" s="61">
        <v>0</v>
      </c>
      <c r="AL88" s="7">
        <v>0</v>
      </c>
      <c r="AM88" s="7">
        <v>0</v>
      </c>
      <c r="AN88" s="7">
        <f t="shared" si="253"/>
        <v>0</v>
      </c>
      <c r="AO88" s="64">
        <v>0</v>
      </c>
      <c r="AQ88" s="61">
        <v>0</v>
      </c>
      <c r="AR88" s="7">
        <v>0</v>
      </c>
      <c r="AS88" s="7">
        <v>0</v>
      </c>
      <c r="AT88" s="7">
        <f t="shared" si="254"/>
        <v>0</v>
      </c>
      <c r="AU88" s="64">
        <v>0</v>
      </c>
      <c r="AW88" s="61">
        <v>0</v>
      </c>
      <c r="AX88" s="7">
        <v>0</v>
      </c>
      <c r="AY88" s="7">
        <v>0</v>
      </c>
      <c r="AZ88" s="7">
        <f t="shared" si="255"/>
        <v>0</v>
      </c>
      <c r="BA88" s="64">
        <v>0</v>
      </c>
      <c r="BC88" s="61">
        <v>0</v>
      </c>
      <c r="BD88" s="7">
        <v>0</v>
      </c>
      <c r="BE88" s="7">
        <v>0</v>
      </c>
      <c r="BF88" s="7">
        <f t="shared" si="256"/>
        <v>0</v>
      </c>
      <c r="BG88" s="64">
        <v>0</v>
      </c>
      <c r="BI88" s="61">
        <v>0</v>
      </c>
      <c r="BJ88" s="7">
        <v>0</v>
      </c>
      <c r="BK88" s="7">
        <v>0</v>
      </c>
      <c r="BL88" s="7">
        <f t="shared" si="257"/>
        <v>0</v>
      </c>
      <c r="BM88" s="64">
        <v>0</v>
      </c>
      <c r="BO88" s="61">
        <v>0</v>
      </c>
      <c r="BP88" s="7">
        <v>0</v>
      </c>
      <c r="BQ88" s="7">
        <v>0</v>
      </c>
      <c r="BR88" s="7">
        <f t="shared" si="258"/>
        <v>0</v>
      </c>
      <c r="BS88" s="64">
        <v>0</v>
      </c>
      <c r="BU88" s="61">
        <v>0</v>
      </c>
      <c r="BV88" s="7">
        <v>0</v>
      </c>
      <c r="BW88" s="7">
        <v>0</v>
      </c>
      <c r="BX88" s="7">
        <f t="shared" si="259"/>
        <v>0</v>
      </c>
      <c r="BY88" s="64">
        <v>0</v>
      </c>
      <c r="CA88" s="61">
        <v>0</v>
      </c>
      <c r="CB88" s="7">
        <v>0</v>
      </c>
      <c r="CC88" s="7">
        <v>0</v>
      </c>
      <c r="CD88" s="7">
        <f t="shared" si="260"/>
        <v>0</v>
      </c>
      <c r="CE88" s="64">
        <v>0</v>
      </c>
      <c r="CG88" s="61">
        <v>0</v>
      </c>
      <c r="CH88" s="7">
        <v>0</v>
      </c>
      <c r="CI88" s="7">
        <v>0</v>
      </c>
      <c r="CJ88" s="7">
        <f t="shared" si="261"/>
        <v>0</v>
      </c>
      <c r="CK88" s="64">
        <v>0</v>
      </c>
      <c r="CM88" s="61">
        <v>0</v>
      </c>
      <c r="CN88" s="7">
        <v>0</v>
      </c>
      <c r="CO88" s="7">
        <v>0</v>
      </c>
      <c r="CP88" s="7">
        <f t="shared" si="262"/>
        <v>0</v>
      </c>
      <c r="CQ88" s="64">
        <v>0</v>
      </c>
      <c r="CS88" s="61">
        <v>0</v>
      </c>
      <c r="CT88" s="7">
        <v>0</v>
      </c>
      <c r="CU88" s="7">
        <v>0</v>
      </c>
      <c r="CV88" s="7">
        <f t="shared" si="263"/>
        <v>0</v>
      </c>
      <c r="CW88" s="64">
        <v>0</v>
      </c>
      <c r="CY88" s="61">
        <v>0</v>
      </c>
      <c r="CZ88" s="7">
        <v>0</v>
      </c>
      <c r="DA88" s="7">
        <v>0</v>
      </c>
      <c r="DB88" s="7">
        <f t="shared" si="264"/>
        <v>0</v>
      </c>
      <c r="DC88" s="64">
        <v>0</v>
      </c>
      <c r="DE88" s="61">
        <v>0</v>
      </c>
      <c r="DF88" s="7">
        <v>0</v>
      </c>
      <c r="DG88" s="7">
        <v>0</v>
      </c>
      <c r="DH88" s="7">
        <f t="shared" si="265"/>
        <v>0</v>
      </c>
      <c r="DI88" s="64">
        <v>0</v>
      </c>
      <c r="DK88" s="61">
        <v>0</v>
      </c>
      <c r="DL88" s="7">
        <v>0</v>
      </c>
      <c r="DM88" s="7">
        <v>0</v>
      </c>
      <c r="DN88" s="7">
        <f t="shared" si="266"/>
        <v>0</v>
      </c>
      <c r="DO88" s="64">
        <v>0</v>
      </c>
      <c r="DQ88" s="61">
        <v>0</v>
      </c>
      <c r="DR88" s="7">
        <v>0</v>
      </c>
      <c r="DS88" s="7">
        <v>0</v>
      </c>
      <c r="DT88" s="7">
        <f t="shared" si="267"/>
        <v>0</v>
      </c>
      <c r="DU88" s="64">
        <v>0</v>
      </c>
      <c r="DW88" s="61">
        <v>0</v>
      </c>
      <c r="DX88" s="7">
        <v>0</v>
      </c>
      <c r="DY88" s="7">
        <v>0</v>
      </c>
      <c r="DZ88" s="7">
        <f t="shared" si="268"/>
        <v>0</v>
      </c>
      <c r="EA88" s="64">
        <v>0</v>
      </c>
      <c r="EC88" s="61">
        <v>0</v>
      </c>
      <c r="ED88" s="7">
        <v>0</v>
      </c>
      <c r="EE88" s="7">
        <v>0</v>
      </c>
      <c r="EF88" s="7">
        <f t="shared" si="269"/>
        <v>0</v>
      </c>
      <c r="EG88" s="64">
        <v>0</v>
      </c>
      <c r="EI88" s="61">
        <v>0</v>
      </c>
      <c r="EJ88" s="7">
        <v>0</v>
      </c>
      <c r="EK88" s="7">
        <v>0</v>
      </c>
      <c r="EL88" s="7">
        <f t="shared" si="270"/>
        <v>0</v>
      </c>
      <c r="EM88" s="64">
        <v>0</v>
      </c>
      <c r="EO88" s="61">
        <v>0</v>
      </c>
      <c r="EP88" s="7">
        <v>0</v>
      </c>
      <c r="EQ88" s="7">
        <v>0</v>
      </c>
      <c r="ER88" s="7">
        <f t="shared" si="271"/>
        <v>0</v>
      </c>
      <c r="ES88" s="64">
        <v>0</v>
      </c>
      <c r="EU88" s="61">
        <v>0</v>
      </c>
      <c r="EV88" s="7">
        <v>0</v>
      </c>
      <c r="EW88" s="7">
        <v>0</v>
      </c>
      <c r="EX88" s="7">
        <f t="shared" si="272"/>
        <v>0</v>
      </c>
      <c r="EY88" s="64">
        <v>0</v>
      </c>
      <c r="FA88" s="61">
        <v>0</v>
      </c>
      <c r="FB88" s="7">
        <v>0</v>
      </c>
      <c r="FC88" s="7">
        <v>0</v>
      </c>
      <c r="FD88" s="7">
        <f t="shared" si="273"/>
        <v>0</v>
      </c>
      <c r="FE88" s="64">
        <v>0</v>
      </c>
      <c r="FG88" s="61">
        <v>0</v>
      </c>
      <c r="FH88" s="7">
        <v>0</v>
      </c>
      <c r="FI88" s="7">
        <v>0</v>
      </c>
      <c r="FJ88" s="7">
        <f t="shared" si="274"/>
        <v>0</v>
      </c>
      <c r="FK88" s="64">
        <v>0</v>
      </c>
      <c r="FM88" s="61">
        <v>0</v>
      </c>
      <c r="FN88" s="7">
        <v>0</v>
      </c>
      <c r="FO88" s="7">
        <v>0</v>
      </c>
      <c r="FP88" s="7">
        <f t="shared" si="275"/>
        <v>0</v>
      </c>
      <c r="FQ88" s="64">
        <v>0</v>
      </c>
      <c r="FS88" s="61">
        <v>0</v>
      </c>
      <c r="FT88" s="7">
        <v>0</v>
      </c>
      <c r="FU88" s="7">
        <v>0</v>
      </c>
      <c r="FV88" s="7">
        <f t="shared" si="276"/>
        <v>0</v>
      </c>
      <c r="FW88" s="64">
        <v>0</v>
      </c>
      <c r="FY88" s="61">
        <v>0</v>
      </c>
      <c r="FZ88" s="7">
        <v>0</v>
      </c>
      <c r="GA88" s="7">
        <v>0</v>
      </c>
      <c r="GB88" s="7">
        <f t="shared" si="277"/>
        <v>0</v>
      </c>
      <c r="GC88" s="64">
        <v>0</v>
      </c>
      <c r="GE88" s="61">
        <v>0</v>
      </c>
      <c r="GF88" s="7">
        <v>0</v>
      </c>
      <c r="GG88" s="7">
        <v>0</v>
      </c>
      <c r="GH88" s="7">
        <f t="shared" si="278"/>
        <v>0</v>
      </c>
      <c r="GI88" s="64">
        <v>0</v>
      </c>
      <c r="GK88" s="61">
        <v>0</v>
      </c>
      <c r="GL88" s="7">
        <v>0</v>
      </c>
      <c r="GM88" s="7">
        <v>0</v>
      </c>
      <c r="GN88" s="7">
        <f t="shared" si="279"/>
        <v>0</v>
      </c>
      <c r="GO88" s="64">
        <v>0</v>
      </c>
      <c r="GQ88" s="61">
        <v>0</v>
      </c>
      <c r="GR88" s="7">
        <v>0</v>
      </c>
      <c r="GS88" s="7">
        <v>0</v>
      </c>
      <c r="GT88" s="7">
        <f t="shared" si="280"/>
        <v>0</v>
      </c>
      <c r="GU88" s="64">
        <v>0</v>
      </c>
    </row>
    <row r="89" spans="1:203" x14ac:dyDescent="0.25">
      <c r="A89" s="9" t="s">
        <v>85</v>
      </c>
      <c r="B89" s="30" t="s">
        <v>70</v>
      </c>
      <c r="C89" s="31">
        <v>3000</v>
      </c>
      <c r="D89" s="54">
        <f t="shared" si="250"/>
        <v>382</v>
      </c>
      <c r="E89" s="56">
        <f t="shared" si="281"/>
        <v>0</v>
      </c>
      <c r="F89" s="54">
        <f t="shared" si="31"/>
        <v>2618</v>
      </c>
      <c r="G89" s="62">
        <v>21</v>
      </c>
      <c r="H89" s="49">
        <v>21</v>
      </c>
      <c r="I89" s="49">
        <v>12</v>
      </c>
      <c r="J89" s="49">
        <v>54</v>
      </c>
      <c r="K89" s="63"/>
      <c r="M89" s="62">
        <v>50</v>
      </c>
      <c r="N89" s="49">
        <v>123</v>
      </c>
      <c r="O89" s="49">
        <v>250</v>
      </c>
      <c r="P89" s="49">
        <v>423</v>
      </c>
      <c r="Q89" s="63">
        <v>0</v>
      </c>
      <c r="S89" s="62">
        <v>20</v>
      </c>
      <c r="T89" s="49">
        <v>0</v>
      </c>
      <c r="U89" s="49">
        <v>250</v>
      </c>
      <c r="V89" s="49">
        <v>135</v>
      </c>
      <c r="W89" s="63">
        <v>0</v>
      </c>
      <c r="Y89" s="62">
        <v>0</v>
      </c>
      <c r="Z89" s="49">
        <v>0</v>
      </c>
      <c r="AA89" s="49">
        <v>0</v>
      </c>
      <c r="AB89" s="49">
        <f t="shared" si="251"/>
        <v>0</v>
      </c>
      <c r="AC89" s="63">
        <v>0</v>
      </c>
      <c r="AE89" s="62">
        <v>0</v>
      </c>
      <c r="AF89" s="49">
        <v>0</v>
      </c>
      <c r="AG89" s="49">
        <v>0</v>
      </c>
      <c r="AH89" s="49">
        <f t="shared" si="252"/>
        <v>0</v>
      </c>
      <c r="AI89" s="63">
        <v>0</v>
      </c>
      <c r="AK89" s="62">
        <v>0</v>
      </c>
      <c r="AL89" s="49">
        <v>0</v>
      </c>
      <c r="AM89" s="49">
        <v>0</v>
      </c>
      <c r="AN89" s="49">
        <f t="shared" si="253"/>
        <v>0</v>
      </c>
      <c r="AO89" s="63">
        <v>0</v>
      </c>
      <c r="AQ89" s="62">
        <v>0</v>
      </c>
      <c r="AR89" s="49">
        <v>0</v>
      </c>
      <c r="AS89" s="49">
        <v>0</v>
      </c>
      <c r="AT89" s="49">
        <f t="shared" si="254"/>
        <v>0</v>
      </c>
      <c r="AU89" s="63">
        <v>0</v>
      </c>
      <c r="AW89" s="62">
        <v>0</v>
      </c>
      <c r="AX89" s="49">
        <v>0</v>
      </c>
      <c r="AY89" s="49">
        <v>0</v>
      </c>
      <c r="AZ89" s="49">
        <f t="shared" si="255"/>
        <v>0</v>
      </c>
      <c r="BA89" s="63">
        <v>0</v>
      </c>
      <c r="BC89" s="62">
        <v>0</v>
      </c>
      <c r="BD89" s="49">
        <v>0</v>
      </c>
      <c r="BE89" s="49">
        <v>0</v>
      </c>
      <c r="BF89" s="49">
        <f t="shared" si="256"/>
        <v>0</v>
      </c>
      <c r="BG89" s="63">
        <v>0</v>
      </c>
      <c r="BI89" s="62">
        <v>0</v>
      </c>
      <c r="BJ89" s="49">
        <v>0</v>
      </c>
      <c r="BK89" s="49">
        <v>0</v>
      </c>
      <c r="BL89" s="49">
        <f t="shared" si="257"/>
        <v>0</v>
      </c>
      <c r="BM89" s="63">
        <v>0</v>
      </c>
      <c r="BO89" s="62">
        <v>0</v>
      </c>
      <c r="BP89" s="49">
        <v>0</v>
      </c>
      <c r="BQ89" s="49">
        <v>0</v>
      </c>
      <c r="BR89" s="49">
        <f t="shared" si="258"/>
        <v>0</v>
      </c>
      <c r="BS89" s="63">
        <v>0</v>
      </c>
      <c r="BU89" s="62">
        <v>0</v>
      </c>
      <c r="BV89" s="49">
        <v>0</v>
      </c>
      <c r="BW89" s="49">
        <v>0</v>
      </c>
      <c r="BX89" s="49">
        <f t="shared" si="259"/>
        <v>0</v>
      </c>
      <c r="BY89" s="63">
        <v>0</v>
      </c>
      <c r="CA89" s="62">
        <v>0</v>
      </c>
      <c r="CB89" s="49">
        <v>0</v>
      </c>
      <c r="CC89" s="49">
        <v>0</v>
      </c>
      <c r="CD89" s="49">
        <f t="shared" si="260"/>
        <v>0</v>
      </c>
      <c r="CE89" s="63">
        <v>0</v>
      </c>
      <c r="CG89" s="62">
        <v>0</v>
      </c>
      <c r="CH89" s="49">
        <v>0</v>
      </c>
      <c r="CI89" s="49">
        <v>0</v>
      </c>
      <c r="CJ89" s="49">
        <f t="shared" si="261"/>
        <v>0</v>
      </c>
      <c r="CK89" s="63">
        <v>0</v>
      </c>
      <c r="CM89" s="62">
        <v>0</v>
      </c>
      <c r="CN89" s="49">
        <v>0</v>
      </c>
      <c r="CO89" s="49">
        <v>0</v>
      </c>
      <c r="CP89" s="49">
        <f t="shared" si="262"/>
        <v>0</v>
      </c>
      <c r="CQ89" s="63">
        <v>0</v>
      </c>
      <c r="CS89" s="62">
        <v>0</v>
      </c>
      <c r="CT89" s="49">
        <v>0</v>
      </c>
      <c r="CU89" s="49">
        <v>0</v>
      </c>
      <c r="CV89" s="49">
        <f t="shared" si="263"/>
        <v>0</v>
      </c>
      <c r="CW89" s="63">
        <v>0</v>
      </c>
      <c r="CY89" s="62">
        <v>0</v>
      </c>
      <c r="CZ89" s="49">
        <v>0</v>
      </c>
      <c r="DA89" s="49">
        <v>0</v>
      </c>
      <c r="DB89" s="49">
        <f t="shared" si="264"/>
        <v>0</v>
      </c>
      <c r="DC89" s="63">
        <v>0</v>
      </c>
      <c r="DE89" s="62">
        <v>0</v>
      </c>
      <c r="DF89" s="49">
        <v>0</v>
      </c>
      <c r="DG89" s="49">
        <v>0</v>
      </c>
      <c r="DH89" s="49">
        <f t="shared" si="265"/>
        <v>0</v>
      </c>
      <c r="DI89" s="63">
        <v>0</v>
      </c>
      <c r="DK89" s="62">
        <v>0</v>
      </c>
      <c r="DL89" s="49">
        <v>0</v>
      </c>
      <c r="DM89" s="49">
        <v>0</v>
      </c>
      <c r="DN89" s="49">
        <f t="shared" si="266"/>
        <v>0</v>
      </c>
      <c r="DO89" s="63">
        <v>0</v>
      </c>
      <c r="DQ89" s="62">
        <v>0</v>
      </c>
      <c r="DR89" s="49">
        <v>0</v>
      </c>
      <c r="DS89" s="49">
        <v>0</v>
      </c>
      <c r="DT89" s="49">
        <f t="shared" si="267"/>
        <v>0</v>
      </c>
      <c r="DU89" s="63">
        <v>0</v>
      </c>
      <c r="DW89" s="62">
        <v>0</v>
      </c>
      <c r="DX89" s="49">
        <v>0</v>
      </c>
      <c r="DY89" s="49">
        <v>0</v>
      </c>
      <c r="DZ89" s="49">
        <f t="shared" si="268"/>
        <v>0</v>
      </c>
      <c r="EA89" s="63">
        <v>0</v>
      </c>
      <c r="EC89" s="62">
        <v>0</v>
      </c>
      <c r="ED89" s="49">
        <v>0</v>
      </c>
      <c r="EE89" s="49">
        <v>0</v>
      </c>
      <c r="EF89" s="49">
        <f t="shared" si="269"/>
        <v>0</v>
      </c>
      <c r="EG89" s="63">
        <v>0</v>
      </c>
      <c r="EI89" s="62">
        <v>0</v>
      </c>
      <c r="EJ89" s="49">
        <v>0</v>
      </c>
      <c r="EK89" s="49">
        <v>0</v>
      </c>
      <c r="EL89" s="49">
        <f t="shared" si="270"/>
        <v>0</v>
      </c>
      <c r="EM89" s="63">
        <v>0</v>
      </c>
      <c r="EO89" s="62">
        <v>0</v>
      </c>
      <c r="EP89" s="49">
        <v>0</v>
      </c>
      <c r="EQ89" s="49">
        <v>0</v>
      </c>
      <c r="ER89" s="49">
        <f t="shared" si="271"/>
        <v>0</v>
      </c>
      <c r="ES89" s="63">
        <v>0</v>
      </c>
      <c r="EU89" s="62">
        <v>0</v>
      </c>
      <c r="EV89" s="49">
        <v>0</v>
      </c>
      <c r="EW89" s="49">
        <v>0</v>
      </c>
      <c r="EX89" s="49">
        <f t="shared" si="272"/>
        <v>0</v>
      </c>
      <c r="EY89" s="63">
        <v>0</v>
      </c>
      <c r="FA89" s="62">
        <v>0</v>
      </c>
      <c r="FB89" s="49">
        <v>0</v>
      </c>
      <c r="FC89" s="49">
        <v>0</v>
      </c>
      <c r="FD89" s="49">
        <f t="shared" si="273"/>
        <v>0</v>
      </c>
      <c r="FE89" s="63">
        <v>0</v>
      </c>
      <c r="FG89" s="62">
        <v>0</v>
      </c>
      <c r="FH89" s="49">
        <v>0</v>
      </c>
      <c r="FI89" s="49">
        <v>0</v>
      </c>
      <c r="FJ89" s="49">
        <f t="shared" si="274"/>
        <v>0</v>
      </c>
      <c r="FK89" s="63">
        <v>0</v>
      </c>
      <c r="FM89" s="62">
        <v>0</v>
      </c>
      <c r="FN89" s="49">
        <v>0</v>
      </c>
      <c r="FO89" s="49">
        <v>0</v>
      </c>
      <c r="FP89" s="49">
        <f t="shared" si="275"/>
        <v>0</v>
      </c>
      <c r="FQ89" s="63">
        <v>0</v>
      </c>
      <c r="FS89" s="62">
        <v>0</v>
      </c>
      <c r="FT89" s="49">
        <v>0</v>
      </c>
      <c r="FU89" s="49">
        <v>0</v>
      </c>
      <c r="FV89" s="49">
        <f t="shared" si="276"/>
        <v>0</v>
      </c>
      <c r="FW89" s="63">
        <v>0</v>
      </c>
      <c r="FY89" s="62">
        <v>0</v>
      </c>
      <c r="FZ89" s="49">
        <v>0</v>
      </c>
      <c r="GA89" s="49">
        <v>0</v>
      </c>
      <c r="GB89" s="49">
        <f t="shared" si="277"/>
        <v>0</v>
      </c>
      <c r="GC89" s="63">
        <v>0</v>
      </c>
      <c r="GE89" s="62">
        <v>0</v>
      </c>
      <c r="GF89" s="49">
        <v>0</v>
      </c>
      <c r="GG89" s="49">
        <v>0</v>
      </c>
      <c r="GH89" s="49">
        <f t="shared" si="278"/>
        <v>0</v>
      </c>
      <c r="GI89" s="63">
        <v>0</v>
      </c>
      <c r="GK89" s="62">
        <v>0</v>
      </c>
      <c r="GL89" s="49">
        <v>0</v>
      </c>
      <c r="GM89" s="49">
        <v>0</v>
      </c>
      <c r="GN89" s="49">
        <f t="shared" si="279"/>
        <v>0</v>
      </c>
      <c r="GO89" s="63">
        <v>0</v>
      </c>
      <c r="GQ89" s="62">
        <v>0</v>
      </c>
      <c r="GR89" s="49">
        <v>0</v>
      </c>
      <c r="GS89" s="49">
        <v>0</v>
      </c>
      <c r="GT89" s="49">
        <f t="shared" si="280"/>
        <v>0</v>
      </c>
      <c r="GU89" s="63">
        <v>0</v>
      </c>
    </row>
    <row r="90" spans="1:203" x14ac:dyDescent="0.25">
      <c r="A90" s="11" t="s">
        <v>86</v>
      </c>
      <c r="B90" s="32" t="s">
        <v>70</v>
      </c>
      <c r="C90" s="33">
        <v>3000</v>
      </c>
      <c r="D90" s="53">
        <f t="shared" si="250"/>
        <v>382</v>
      </c>
      <c r="E90" s="56">
        <f t="shared" si="281"/>
        <v>0</v>
      </c>
      <c r="F90" s="53">
        <f t="shared" si="31"/>
        <v>2618</v>
      </c>
      <c r="G90" s="61">
        <v>21</v>
      </c>
      <c r="H90" s="7">
        <v>21</v>
      </c>
      <c r="I90" s="7">
        <v>12</v>
      </c>
      <c r="J90" s="7">
        <v>54</v>
      </c>
      <c r="K90" s="64"/>
      <c r="M90" s="61">
        <v>50</v>
      </c>
      <c r="N90" s="7">
        <v>123</v>
      </c>
      <c r="O90" s="7">
        <v>250</v>
      </c>
      <c r="P90" s="7">
        <v>423</v>
      </c>
      <c r="Q90" s="64">
        <v>0</v>
      </c>
      <c r="S90" s="61">
        <v>20</v>
      </c>
      <c r="T90" s="7">
        <v>0</v>
      </c>
      <c r="U90" s="7">
        <v>250</v>
      </c>
      <c r="V90" s="7">
        <v>135</v>
      </c>
      <c r="W90" s="64">
        <v>0</v>
      </c>
      <c r="Y90" s="61">
        <v>0</v>
      </c>
      <c r="Z90" s="7">
        <v>0</v>
      </c>
      <c r="AA90" s="7">
        <v>0</v>
      </c>
      <c r="AB90" s="7">
        <f t="shared" si="251"/>
        <v>0</v>
      </c>
      <c r="AC90" s="64">
        <v>0</v>
      </c>
      <c r="AE90" s="61">
        <v>0</v>
      </c>
      <c r="AF90" s="7">
        <v>0</v>
      </c>
      <c r="AG90" s="7">
        <v>0</v>
      </c>
      <c r="AH90" s="7">
        <f t="shared" si="252"/>
        <v>0</v>
      </c>
      <c r="AI90" s="64">
        <v>0</v>
      </c>
      <c r="AK90" s="61">
        <v>0</v>
      </c>
      <c r="AL90" s="7">
        <v>0</v>
      </c>
      <c r="AM90" s="7">
        <v>0</v>
      </c>
      <c r="AN90" s="7">
        <f t="shared" si="253"/>
        <v>0</v>
      </c>
      <c r="AO90" s="64">
        <v>0</v>
      </c>
      <c r="AQ90" s="61">
        <v>0</v>
      </c>
      <c r="AR90" s="7">
        <v>0</v>
      </c>
      <c r="AS90" s="7">
        <v>0</v>
      </c>
      <c r="AT90" s="7">
        <f t="shared" si="254"/>
        <v>0</v>
      </c>
      <c r="AU90" s="64">
        <v>0</v>
      </c>
      <c r="AW90" s="61">
        <v>0</v>
      </c>
      <c r="AX90" s="7">
        <v>0</v>
      </c>
      <c r="AY90" s="7">
        <v>0</v>
      </c>
      <c r="AZ90" s="7">
        <f t="shared" si="255"/>
        <v>0</v>
      </c>
      <c r="BA90" s="64">
        <v>0</v>
      </c>
      <c r="BC90" s="61">
        <v>0</v>
      </c>
      <c r="BD90" s="7">
        <v>0</v>
      </c>
      <c r="BE90" s="7">
        <v>0</v>
      </c>
      <c r="BF90" s="7">
        <f t="shared" si="256"/>
        <v>0</v>
      </c>
      <c r="BG90" s="64">
        <v>0</v>
      </c>
      <c r="BI90" s="61">
        <v>0</v>
      </c>
      <c r="BJ90" s="7">
        <v>0</v>
      </c>
      <c r="BK90" s="7">
        <v>0</v>
      </c>
      <c r="BL90" s="7">
        <f t="shared" si="257"/>
        <v>0</v>
      </c>
      <c r="BM90" s="64">
        <v>0</v>
      </c>
      <c r="BO90" s="61">
        <v>0</v>
      </c>
      <c r="BP90" s="7">
        <v>0</v>
      </c>
      <c r="BQ90" s="7">
        <v>0</v>
      </c>
      <c r="BR90" s="7">
        <f t="shared" si="258"/>
        <v>0</v>
      </c>
      <c r="BS90" s="64">
        <v>0</v>
      </c>
      <c r="BU90" s="61">
        <v>0</v>
      </c>
      <c r="BV90" s="7">
        <v>0</v>
      </c>
      <c r="BW90" s="7">
        <v>0</v>
      </c>
      <c r="BX90" s="7">
        <f t="shared" si="259"/>
        <v>0</v>
      </c>
      <c r="BY90" s="64">
        <v>0</v>
      </c>
      <c r="CA90" s="61">
        <v>0</v>
      </c>
      <c r="CB90" s="7">
        <v>0</v>
      </c>
      <c r="CC90" s="7">
        <v>0</v>
      </c>
      <c r="CD90" s="7">
        <f t="shared" si="260"/>
        <v>0</v>
      </c>
      <c r="CE90" s="64">
        <v>0</v>
      </c>
      <c r="CG90" s="61">
        <v>0</v>
      </c>
      <c r="CH90" s="7">
        <v>0</v>
      </c>
      <c r="CI90" s="7">
        <v>0</v>
      </c>
      <c r="CJ90" s="7">
        <f t="shared" si="261"/>
        <v>0</v>
      </c>
      <c r="CK90" s="64">
        <v>0</v>
      </c>
      <c r="CM90" s="61">
        <v>0</v>
      </c>
      <c r="CN90" s="7">
        <v>0</v>
      </c>
      <c r="CO90" s="7">
        <v>0</v>
      </c>
      <c r="CP90" s="7">
        <f t="shared" si="262"/>
        <v>0</v>
      </c>
      <c r="CQ90" s="64">
        <v>0</v>
      </c>
      <c r="CS90" s="61">
        <v>0</v>
      </c>
      <c r="CT90" s="7">
        <v>0</v>
      </c>
      <c r="CU90" s="7">
        <v>0</v>
      </c>
      <c r="CV90" s="7">
        <f t="shared" si="263"/>
        <v>0</v>
      </c>
      <c r="CW90" s="64">
        <v>0</v>
      </c>
      <c r="CY90" s="61">
        <v>0</v>
      </c>
      <c r="CZ90" s="7">
        <v>0</v>
      </c>
      <c r="DA90" s="7">
        <v>0</v>
      </c>
      <c r="DB90" s="7">
        <f t="shared" si="264"/>
        <v>0</v>
      </c>
      <c r="DC90" s="64">
        <v>0</v>
      </c>
      <c r="DE90" s="61">
        <v>0</v>
      </c>
      <c r="DF90" s="7">
        <v>0</v>
      </c>
      <c r="DG90" s="7">
        <v>0</v>
      </c>
      <c r="DH90" s="7">
        <f t="shared" si="265"/>
        <v>0</v>
      </c>
      <c r="DI90" s="64">
        <v>0</v>
      </c>
      <c r="DK90" s="61">
        <v>0</v>
      </c>
      <c r="DL90" s="7">
        <v>0</v>
      </c>
      <c r="DM90" s="7">
        <v>0</v>
      </c>
      <c r="DN90" s="7">
        <f t="shared" si="266"/>
        <v>0</v>
      </c>
      <c r="DO90" s="64">
        <v>0</v>
      </c>
      <c r="DQ90" s="61">
        <v>0</v>
      </c>
      <c r="DR90" s="7">
        <v>0</v>
      </c>
      <c r="DS90" s="7">
        <v>0</v>
      </c>
      <c r="DT90" s="7">
        <f t="shared" si="267"/>
        <v>0</v>
      </c>
      <c r="DU90" s="64">
        <v>0</v>
      </c>
      <c r="DW90" s="61">
        <v>0</v>
      </c>
      <c r="DX90" s="7">
        <v>0</v>
      </c>
      <c r="DY90" s="7">
        <v>0</v>
      </c>
      <c r="DZ90" s="7">
        <f t="shared" si="268"/>
        <v>0</v>
      </c>
      <c r="EA90" s="64">
        <v>0</v>
      </c>
      <c r="EC90" s="61">
        <v>0</v>
      </c>
      <c r="ED90" s="7">
        <v>0</v>
      </c>
      <c r="EE90" s="7">
        <v>0</v>
      </c>
      <c r="EF90" s="7">
        <f t="shared" si="269"/>
        <v>0</v>
      </c>
      <c r="EG90" s="64">
        <v>0</v>
      </c>
      <c r="EI90" s="61">
        <v>0</v>
      </c>
      <c r="EJ90" s="7">
        <v>0</v>
      </c>
      <c r="EK90" s="7">
        <v>0</v>
      </c>
      <c r="EL90" s="7">
        <f t="shared" si="270"/>
        <v>0</v>
      </c>
      <c r="EM90" s="64">
        <v>0</v>
      </c>
      <c r="EO90" s="61">
        <v>0</v>
      </c>
      <c r="EP90" s="7">
        <v>0</v>
      </c>
      <c r="EQ90" s="7">
        <v>0</v>
      </c>
      <c r="ER90" s="7">
        <f t="shared" si="271"/>
        <v>0</v>
      </c>
      <c r="ES90" s="64">
        <v>0</v>
      </c>
      <c r="EU90" s="61">
        <v>0</v>
      </c>
      <c r="EV90" s="7">
        <v>0</v>
      </c>
      <c r="EW90" s="7">
        <v>0</v>
      </c>
      <c r="EX90" s="7">
        <f t="shared" si="272"/>
        <v>0</v>
      </c>
      <c r="EY90" s="64">
        <v>0</v>
      </c>
      <c r="FA90" s="61">
        <v>0</v>
      </c>
      <c r="FB90" s="7">
        <v>0</v>
      </c>
      <c r="FC90" s="7">
        <v>0</v>
      </c>
      <c r="FD90" s="7">
        <f t="shared" si="273"/>
        <v>0</v>
      </c>
      <c r="FE90" s="64">
        <v>0</v>
      </c>
      <c r="FG90" s="61">
        <v>0</v>
      </c>
      <c r="FH90" s="7">
        <v>0</v>
      </c>
      <c r="FI90" s="7">
        <v>0</v>
      </c>
      <c r="FJ90" s="7">
        <f t="shared" si="274"/>
        <v>0</v>
      </c>
      <c r="FK90" s="64">
        <v>0</v>
      </c>
      <c r="FM90" s="61">
        <v>0</v>
      </c>
      <c r="FN90" s="7">
        <v>0</v>
      </c>
      <c r="FO90" s="7">
        <v>0</v>
      </c>
      <c r="FP90" s="7">
        <f t="shared" si="275"/>
        <v>0</v>
      </c>
      <c r="FQ90" s="64">
        <v>0</v>
      </c>
      <c r="FS90" s="61">
        <v>0</v>
      </c>
      <c r="FT90" s="7">
        <v>0</v>
      </c>
      <c r="FU90" s="7">
        <v>0</v>
      </c>
      <c r="FV90" s="7">
        <f t="shared" si="276"/>
        <v>0</v>
      </c>
      <c r="FW90" s="64">
        <v>0</v>
      </c>
      <c r="FY90" s="61">
        <v>0</v>
      </c>
      <c r="FZ90" s="7">
        <v>0</v>
      </c>
      <c r="GA90" s="7">
        <v>0</v>
      </c>
      <c r="GB90" s="7">
        <f t="shared" si="277"/>
        <v>0</v>
      </c>
      <c r="GC90" s="64">
        <v>0</v>
      </c>
      <c r="GE90" s="61">
        <v>0</v>
      </c>
      <c r="GF90" s="7">
        <v>0</v>
      </c>
      <c r="GG90" s="7">
        <v>0</v>
      </c>
      <c r="GH90" s="7">
        <f t="shared" si="278"/>
        <v>0</v>
      </c>
      <c r="GI90" s="64">
        <v>0</v>
      </c>
      <c r="GK90" s="61">
        <v>0</v>
      </c>
      <c r="GL90" s="7">
        <v>0</v>
      </c>
      <c r="GM90" s="7">
        <v>0</v>
      </c>
      <c r="GN90" s="7">
        <f t="shared" si="279"/>
        <v>0</v>
      </c>
      <c r="GO90" s="64">
        <v>0</v>
      </c>
      <c r="GQ90" s="61">
        <v>0</v>
      </c>
      <c r="GR90" s="7">
        <v>0</v>
      </c>
      <c r="GS90" s="7">
        <v>0</v>
      </c>
      <c r="GT90" s="7">
        <f t="shared" si="280"/>
        <v>0</v>
      </c>
      <c r="GU90" s="64">
        <v>0</v>
      </c>
    </row>
    <row r="91" spans="1:203" x14ac:dyDescent="0.25">
      <c r="A91" s="9" t="s">
        <v>87</v>
      </c>
      <c r="B91" s="30" t="s">
        <v>70</v>
      </c>
      <c r="C91" s="31">
        <v>3000</v>
      </c>
      <c r="D91" s="54">
        <f t="shared" si="250"/>
        <v>382</v>
      </c>
      <c r="E91" s="56">
        <f t="shared" si="281"/>
        <v>0</v>
      </c>
      <c r="F91" s="54">
        <f t="shared" si="31"/>
        <v>2618</v>
      </c>
      <c r="G91" s="62">
        <v>21</v>
      </c>
      <c r="H91" s="49">
        <v>21</v>
      </c>
      <c r="I91" s="49">
        <v>12</v>
      </c>
      <c r="J91" s="49">
        <v>54</v>
      </c>
      <c r="K91" s="63"/>
      <c r="M91" s="62">
        <v>50</v>
      </c>
      <c r="N91" s="49">
        <v>123</v>
      </c>
      <c r="O91" s="49">
        <v>250</v>
      </c>
      <c r="P91" s="49">
        <v>423</v>
      </c>
      <c r="Q91" s="63">
        <v>0</v>
      </c>
      <c r="S91" s="62">
        <v>20</v>
      </c>
      <c r="T91" s="49">
        <v>0</v>
      </c>
      <c r="U91" s="49">
        <v>250</v>
      </c>
      <c r="V91" s="49">
        <v>135</v>
      </c>
      <c r="W91" s="63">
        <v>0</v>
      </c>
      <c r="Y91" s="62">
        <v>0</v>
      </c>
      <c r="Z91" s="49">
        <v>0</v>
      </c>
      <c r="AA91" s="49">
        <v>0</v>
      </c>
      <c r="AB91" s="49">
        <f t="shared" si="251"/>
        <v>0</v>
      </c>
      <c r="AC91" s="63">
        <v>0</v>
      </c>
      <c r="AE91" s="62">
        <v>0</v>
      </c>
      <c r="AF91" s="49">
        <v>0</v>
      </c>
      <c r="AG91" s="49">
        <v>0</v>
      </c>
      <c r="AH91" s="49">
        <f t="shared" si="252"/>
        <v>0</v>
      </c>
      <c r="AI91" s="63">
        <v>0</v>
      </c>
      <c r="AK91" s="62">
        <v>0</v>
      </c>
      <c r="AL91" s="49">
        <v>0</v>
      </c>
      <c r="AM91" s="49">
        <v>0</v>
      </c>
      <c r="AN91" s="49">
        <f t="shared" si="253"/>
        <v>0</v>
      </c>
      <c r="AO91" s="63">
        <v>0</v>
      </c>
      <c r="AQ91" s="62">
        <v>0</v>
      </c>
      <c r="AR91" s="49">
        <v>0</v>
      </c>
      <c r="AS91" s="49">
        <v>0</v>
      </c>
      <c r="AT91" s="49">
        <f t="shared" si="254"/>
        <v>0</v>
      </c>
      <c r="AU91" s="63">
        <v>0</v>
      </c>
      <c r="AW91" s="62">
        <v>0</v>
      </c>
      <c r="AX91" s="49">
        <v>0</v>
      </c>
      <c r="AY91" s="49">
        <v>0</v>
      </c>
      <c r="AZ91" s="49">
        <f t="shared" si="255"/>
        <v>0</v>
      </c>
      <c r="BA91" s="63">
        <v>0</v>
      </c>
      <c r="BC91" s="62">
        <v>0</v>
      </c>
      <c r="BD91" s="49">
        <v>0</v>
      </c>
      <c r="BE91" s="49">
        <v>0</v>
      </c>
      <c r="BF91" s="49">
        <f t="shared" si="256"/>
        <v>0</v>
      </c>
      <c r="BG91" s="63">
        <v>0</v>
      </c>
      <c r="BI91" s="62">
        <v>0</v>
      </c>
      <c r="BJ91" s="49">
        <v>0</v>
      </c>
      <c r="BK91" s="49">
        <v>0</v>
      </c>
      <c r="BL91" s="49">
        <f t="shared" si="257"/>
        <v>0</v>
      </c>
      <c r="BM91" s="63">
        <v>0</v>
      </c>
      <c r="BO91" s="62">
        <v>0</v>
      </c>
      <c r="BP91" s="49">
        <v>0</v>
      </c>
      <c r="BQ91" s="49">
        <v>0</v>
      </c>
      <c r="BR91" s="49">
        <f t="shared" si="258"/>
        <v>0</v>
      </c>
      <c r="BS91" s="63">
        <v>0</v>
      </c>
      <c r="BU91" s="62">
        <v>0</v>
      </c>
      <c r="BV91" s="49">
        <v>0</v>
      </c>
      <c r="BW91" s="49">
        <v>0</v>
      </c>
      <c r="BX91" s="49">
        <f t="shared" si="259"/>
        <v>0</v>
      </c>
      <c r="BY91" s="63">
        <v>0</v>
      </c>
      <c r="CA91" s="62">
        <v>0</v>
      </c>
      <c r="CB91" s="49">
        <v>0</v>
      </c>
      <c r="CC91" s="49">
        <v>0</v>
      </c>
      <c r="CD91" s="49">
        <f t="shared" si="260"/>
        <v>0</v>
      </c>
      <c r="CE91" s="63">
        <v>0</v>
      </c>
      <c r="CG91" s="62">
        <v>0</v>
      </c>
      <c r="CH91" s="49">
        <v>0</v>
      </c>
      <c r="CI91" s="49">
        <v>0</v>
      </c>
      <c r="CJ91" s="49">
        <f t="shared" si="261"/>
        <v>0</v>
      </c>
      <c r="CK91" s="63">
        <v>0</v>
      </c>
      <c r="CM91" s="62">
        <v>0</v>
      </c>
      <c r="CN91" s="49">
        <v>0</v>
      </c>
      <c r="CO91" s="49">
        <v>0</v>
      </c>
      <c r="CP91" s="49">
        <f t="shared" si="262"/>
        <v>0</v>
      </c>
      <c r="CQ91" s="63">
        <v>0</v>
      </c>
      <c r="CS91" s="62">
        <v>0</v>
      </c>
      <c r="CT91" s="49">
        <v>0</v>
      </c>
      <c r="CU91" s="49">
        <v>0</v>
      </c>
      <c r="CV91" s="49">
        <f t="shared" si="263"/>
        <v>0</v>
      </c>
      <c r="CW91" s="63">
        <v>0</v>
      </c>
      <c r="CY91" s="62">
        <v>0</v>
      </c>
      <c r="CZ91" s="49">
        <v>0</v>
      </c>
      <c r="DA91" s="49">
        <v>0</v>
      </c>
      <c r="DB91" s="49">
        <f t="shared" si="264"/>
        <v>0</v>
      </c>
      <c r="DC91" s="63">
        <v>0</v>
      </c>
      <c r="DE91" s="62">
        <v>0</v>
      </c>
      <c r="DF91" s="49">
        <v>0</v>
      </c>
      <c r="DG91" s="49">
        <v>0</v>
      </c>
      <c r="DH91" s="49">
        <f t="shared" si="265"/>
        <v>0</v>
      </c>
      <c r="DI91" s="63">
        <v>0</v>
      </c>
      <c r="DK91" s="62">
        <v>0</v>
      </c>
      <c r="DL91" s="49">
        <v>0</v>
      </c>
      <c r="DM91" s="49">
        <v>0</v>
      </c>
      <c r="DN91" s="49">
        <f t="shared" si="266"/>
        <v>0</v>
      </c>
      <c r="DO91" s="63">
        <v>0</v>
      </c>
      <c r="DQ91" s="62">
        <v>0</v>
      </c>
      <c r="DR91" s="49">
        <v>0</v>
      </c>
      <c r="DS91" s="49">
        <v>0</v>
      </c>
      <c r="DT91" s="49">
        <f t="shared" si="267"/>
        <v>0</v>
      </c>
      <c r="DU91" s="63">
        <v>0</v>
      </c>
      <c r="DW91" s="62">
        <v>0</v>
      </c>
      <c r="DX91" s="49">
        <v>0</v>
      </c>
      <c r="DY91" s="49">
        <v>0</v>
      </c>
      <c r="DZ91" s="49">
        <f t="shared" si="268"/>
        <v>0</v>
      </c>
      <c r="EA91" s="63">
        <v>0</v>
      </c>
      <c r="EC91" s="62">
        <v>0</v>
      </c>
      <c r="ED91" s="49">
        <v>0</v>
      </c>
      <c r="EE91" s="49">
        <v>0</v>
      </c>
      <c r="EF91" s="49">
        <f t="shared" si="269"/>
        <v>0</v>
      </c>
      <c r="EG91" s="63">
        <v>0</v>
      </c>
      <c r="EI91" s="62">
        <v>0</v>
      </c>
      <c r="EJ91" s="49">
        <v>0</v>
      </c>
      <c r="EK91" s="49">
        <v>0</v>
      </c>
      <c r="EL91" s="49">
        <f t="shared" si="270"/>
        <v>0</v>
      </c>
      <c r="EM91" s="63">
        <v>0</v>
      </c>
      <c r="EO91" s="62">
        <v>0</v>
      </c>
      <c r="EP91" s="49">
        <v>0</v>
      </c>
      <c r="EQ91" s="49">
        <v>0</v>
      </c>
      <c r="ER91" s="49">
        <f t="shared" si="271"/>
        <v>0</v>
      </c>
      <c r="ES91" s="63">
        <v>0</v>
      </c>
      <c r="EU91" s="62">
        <v>0</v>
      </c>
      <c r="EV91" s="49">
        <v>0</v>
      </c>
      <c r="EW91" s="49">
        <v>0</v>
      </c>
      <c r="EX91" s="49">
        <f t="shared" si="272"/>
        <v>0</v>
      </c>
      <c r="EY91" s="63">
        <v>0</v>
      </c>
      <c r="FA91" s="62">
        <v>0</v>
      </c>
      <c r="FB91" s="49">
        <v>0</v>
      </c>
      <c r="FC91" s="49">
        <v>0</v>
      </c>
      <c r="FD91" s="49">
        <f t="shared" si="273"/>
        <v>0</v>
      </c>
      <c r="FE91" s="63">
        <v>0</v>
      </c>
      <c r="FG91" s="62">
        <v>0</v>
      </c>
      <c r="FH91" s="49">
        <v>0</v>
      </c>
      <c r="FI91" s="49">
        <v>0</v>
      </c>
      <c r="FJ91" s="49">
        <f t="shared" si="274"/>
        <v>0</v>
      </c>
      <c r="FK91" s="63">
        <v>0</v>
      </c>
      <c r="FM91" s="62">
        <v>0</v>
      </c>
      <c r="FN91" s="49">
        <v>0</v>
      </c>
      <c r="FO91" s="49">
        <v>0</v>
      </c>
      <c r="FP91" s="49">
        <f t="shared" si="275"/>
        <v>0</v>
      </c>
      <c r="FQ91" s="63">
        <v>0</v>
      </c>
      <c r="FS91" s="62">
        <v>0</v>
      </c>
      <c r="FT91" s="49">
        <v>0</v>
      </c>
      <c r="FU91" s="49">
        <v>0</v>
      </c>
      <c r="FV91" s="49">
        <f t="shared" si="276"/>
        <v>0</v>
      </c>
      <c r="FW91" s="63">
        <v>0</v>
      </c>
      <c r="FY91" s="62">
        <v>0</v>
      </c>
      <c r="FZ91" s="49">
        <v>0</v>
      </c>
      <c r="GA91" s="49">
        <v>0</v>
      </c>
      <c r="GB91" s="49">
        <f t="shared" si="277"/>
        <v>0</v>
      </c>
      <c r="GC91" s="63">
        <v>0</v>
      </c>
      <c r="GE91" s="62">
        <v>0</v>
      </c>
      <c r="GF91" s="49">
        <v>0</v>
      </c>
      <c r="GG91" s="49">
        <v>0</v>
      </c>
      <c r="GH91" s="49">
        <f t="shared" si="278"/>
        <v>0</v>
      </c>
      <c r="GI91" s="63">
        <v>0</v>
      </c>
      <c r="GK91" s="62">
        <v>0</v>
      </c>
      <c r="GL91" s="49">
        <v>0</v>
      </c>
      <c r="GM91" s="49">
        <v>0</v>
      </c>
      <c r="GN91" s="49">
        <f t="shared" si="279"/>
        <v>0</v>
      </c>
      <c r="GO91" s="63">
        <v>0</v>
      </c>
      <c r="GQ91" s="62">
        <v>0</v>
      </c>
      <c r="GR91" s="49">
        <v>0</v>
      </c>
      <c r="GS91" s="49">
        <v>0</v>
      </c>
      <c r="GT91" s="49">
        <f t="shared" si="280"/>
        <v>0</v>
      </c>
      <c r="GU91" s="63">
        <v>0</v>
      </c>
    </row>
    <row r="92" spans="1:203" x14ac:dyDescent="0.25">
      <c r="A92" s="11" t="s">
        <v>88</v>
      </c>
      <c r="B92" s="32" t="s">
        <v>89</v>
      </c>
      <c r="C92" s="33">
        <v>2400</v>
      </c>
      <c r="D92" s="53">
        <f t="shared" si="250"/>
        <v>382</v>
      </c>
      <c r="E92" s="56">
        <f t="shared" si="281"/>
        <v>0</v>
      </c>
      <c r="F92" s="53">
        <f t="shared" si="31"/>
        <v>2018</v>
      </c>
      <c r="G92" s="61">
        <v>21</v>
      </c>
      <c r="H92" s="7">
        <v>21</v>
      </c>
      <c r="I92" s="7">
        <v>12</v>
      </c>
      <c r="J92" s="7">
        <v>54</v>
      </c>
      <c r="K92" s="64"/>
      <c r="M92" s="61">
        <v>50</v>
      </c>
      <c r="N92" s="7">
        <v>123</v>
      </c>
      <c r="O92" s="7">
        <v>250</v>
      </c>
      <c r="P92" s="7">
        <v>423</v>
      </c>
      <c r="Q92" s="64">
        <v>0</v>
      </c>
      <c r="S92" s="61">
        <v>20</v>
      </c>
      <c r="T92" s="7">
        <v>0</v>
      </c>
      <c r="U92" s="7">
        <v>250</v>
      </c>
      <c r="V92" s="7">
        <v>135</v>
      </c>
      <c r="W92" s="64">
        <v>0</v>
      </c>
      <c r="Y92" s="61">
        <v>0</v>
      </c>
      <c r="Z92" s="7">
        <v>0</v>
      </c>
      <c r="AA92" s="7">
        <v>0</v>
      </c>
      <c r="AB92" s="7">
        <f t="shared" si="251"/>
        <v>0</v>
      </c>
      <c r="AC92" s="64">
        <v>0</v>
      </c>
      <c r="AE92" s="61">
        <v>0</v>
      </c>
      <c r="AF92" s="7">
        <v>0</v>
      </c>
      <c r="AG92" s="7">
        <v>0</v>
      </c>
      <c r="AH92" s="7">
        <f t="shared" si="252"/>
        <v>0</v>
      </c>
      <c r="AI92" s="64">
        <v>0</v>
      </c>
      <c r="AK92" s="61">
        <v>0</v>
      </c>
      <c r="AL92" s="7">
        <v>0</v>
      </c>
      <c r="AM92" s="7">
        <v>0</v>
      </c>
      <c r="AN92" s="7">
        <f t="shared" si="253"/>
        <v>0</v>
      </c>
      <c r="AO92" s="64">
        <v>0</v>
      </c>
      <c r="AQ92" s="61">
        <v>0</v>
      </c>
      <c r="AR92" s="7">
        <v>0</v>
      </c>
      <c r="AS92" s="7">
        <v>0</v>
      </c>
      <c r="AT92" s="7">
        <f t="shared" si="254"/>
        <v>0</v>
      </c>
      <c r="AU92" s="64">
        <v>0</v>
      </c>
      <c r="AW92" s="61">
        <v>0</v>
      </c>
      <c r="AX92" s="7">
        <v>0</v>
      </c>
      <c r="AY92" s="7">
        <v>0</v>
      </c>
      <c r="AZ92" s="7">
        <f t="shared" si="255"/>
        <v>0</v>
      </c>
      <c r="BA92" s="64">
        <v>0</v>
      </c>
      <c r="BC92" s="61">
        <v>0</v>
      </c>
      <c r="BD92" s="7">
        <v>0</v>
      </c>
      <c r="BE92" s="7">
        <v>0</v>
      </c>
      <c r="BF92" s="7">
        <f t="shared" si="256"/>
        <v>0</v>
      </c>
      <c r="BG92" s="64">
        <v>0</v>
      </c>
      <c r="BI92" s="61">
        <v>0</v>
      </c>
      <c r="BJ92" s="7">
        <v>0</v>
      </c>
      <c r="BK92" s="7">
        <v>0</v>
      </c>
      <c r="BL92" s="7">
        <f t="shared" si="257"/>
        <v>0</v>
      </c>
      <c r="BM92" s="64">
        <v>0</v>
      </c>
      <c r="BO92" s="61">
        <v>0</v>
      </c>
      <c r="BP92" s="7">
        <v>0</v>
      </c>
      <c r="BQ92" s="7">
        <v>0</v>
      </c>
      <c r="BR92" s="7">
        <f t="shared" si="258"/>
        <v>0</v>
      </c>
      <c r="BS92" s="64">
        <v>0</v>
      </c>
      <c r="BU92" s="61">
        <v>0</v>
      </c>
      <c r="BV92" s="7">
        <v>0</v>
      </c>
      <c r="BW92" s="7">
        <v>0</v>
      </c>
      <c r="BX92" s="7">
        <f t="shared" si="259"/>
        <v>0</v>
      </c>
      <c r="BY92" s="64">
        <v>0</v>
      </c>
      <c r="CA92" s="61">
        <v>0</v>
      </c>
      <c r="CB92" s="7">
        <v>0</v>
      </c>
      <c r="CC92" s="7">
        <v>0</v>
      </c>
      <c r="CD92" s="7">
        <f t="shared" si="260"/>
        <v>0</v>
      </c>
      <c r="CE92" s="64">
        <v>0</v>
      </c>
      <c r="CG92" s="61">
        <v>0</v>
      </c>
      <c r="CH92" s="7">
        <v>0</v>
      </c>
      <c r="CI92" s="7">
        <v>0</v>
      </c>
      <c r="CJ92" s="7">
        <f t="shared" si="261"/>
        <v>0</v>
      </c>
      <c r="CK92" s="64">
        <v>0</v>
      </c>
      <c r="CM92" s="61">
        <v>0</v>
      </c>
      <c r="CN92" s="7">
        <v>0</v>
      </c>
      <c r="CO92" s="7">
        <v>0</v>
      </c>
      <c r="CP92" s="7">
        <f t="shared" si="262"/>
        <v>0</v>
      </c>
      <c r="CQ92" s="64">
        <v>0</v>
      </c>
      <c r="CS92" s="61">
        <v>0</v>
      </c>
      <c r="CT92" s="7">
        <v>0</v>
      </c>
      <c r="CU92" s="7">
        <v>0</v>
      </c>
      <c r="CV92" s="7">
        <f t="shared" si="263"/>
        <v>0</v>
      </c>
      <c r="CW92" s="64">
        <v>0</v>
      </c>
      <c r="CY92" s="61">
        <v>0</v>
      </c>
      <c r="CZ92" s="7">
        <v>0</v>
      </c>
      <c r="DA92" s="7">
        <v>0</v>
      </c>
      <c r="DB92" s="7">
        <f t="shared" si="264"/>
        <v>0</v>
      </c>
      <c r="DC92" s="64">
        <v>0</v>
      </c>
      <c r="DE92" s="61">
        <v>0</v>
      </c>
      <c r="DF92" s="7">
        <v>0</v>
      </c>
      <c r="DG92" s="7">
        <v>0</v>
      </c>
      <c r="DH92" s="7">
        <f t="shared" si="265"/>
        <v>0</v>
      </c>
      <c r="DI92" s="64">
        <v>0</v>
      </c>
      <c r="DK92" s="61">
        <v>0</v>
      </c>
      <c r="DL92" s="7">
        <v>0</v>
      </c>
      <c r="DM92" s="7">
        <v>0</v>
      </c>
      <c r="DN92" s="7">
        <f t="shared" si="266"/>
        <v>0</v>
      </c>
      <c r="DO92" s="64">
        <v>0</v>
      </c>
      <c r="DQ92" s="61">
        <v>0</v>
      </c>
      <c r="DR92" s="7">
        <v>0</v>
      </c>
      <c r="DS92" s="7">
        <v>0</v>
      </c>
      <c r="DT92" s="7">
        <f t="shared" si="267"/>
        <v>0</v>
      </c>
      <c r="DU92" s="64">
        <v>0</v>
      </c>
      <c r="DW92" s="61">
        <v>0</v>
      </c>
      <c r="DX92" s="7">
        <v>0</v>
      </c>
      <c r="DY92" s="7">
        <v>0</v>
      </c>
      <c r="DZ92" s="7">
        <f t="shared" si="268"/>
        <v>0</v>
      </c>
      <c r="EA92" s="64">
        <v>0</v>
      </c>
      <c r="EC92" s="61">
        <v>0</v>
      </c>
      <c r="ED92" s="7">
        <v>0</v>
      </c>
      <c r="EE92" s="7">
        <v>0</v>
      </c>
      <c r="EF92" s="7">
        <f t="shared" si="269"/>
        <v>0</v>
      </c>
      <c r="EG92" s="64">
        <v>0</v>
      </c>
      <c r="EI92" s="61">
        <v>0</v>
      </c>
      <c r="EJ92" s="7">
        <v>0</v>
      </c>
      <c r="EK92" s="7">
        <v>0</v>
      </c>
      <c r="EL92" s="7">
        <f t="shared" si="270"/>
        <v>0</v>
      </c>
      <c r="EM92" s="64">
        <v>0</v>
      </c>
      <c r="EO92" s="61">
        <v>0</v>
      </c>
      <c r="EP92" s="7">
        <v>0</v>
      </c>
      <c r="EQ92" s="7">
        <v>0</v>
      </c>
      <c r="ER92" s="7">
        <f t="shared" si="271"/>
        <v>0</v>
      </c>
      <c r="ES92" s="64">
        <v>0</v>
      </c>
      <c r="EU92" s="61">
        <v>0</v>
      </c>
      <c r="EV92" s="7">
        <v>0</v>
      </c>
      <c r="EW92" s="7">
        <v>0</v>
      </c>
      <c r="EX92" s="7">
        <f t="shared" si="272"/>
        <v>0</v>
      </c>
      <c r="EY92" s="64">
        <v>0</v>
      </c>
      <c r="FA92" s="61">
        <v>0</v>
      </c>
      <c r="FB92" s="7">
        <v>0</v>
      </c>
      <c r="FC92" s="7">
        <v>0</v>
      </c>
      <c r="FD92" s="7">
        <f t="shared" si="273"/>
        <v>0</v>
      </c>
      <c r="FE92" s="64">
        <v>0</v>
      </c>
      <c r="FG92" s="61">
        <v>0</v>
      </c>
      <c r="FH92" s="7">
        <v>0</v>
      </c>
      <c r="FI92" s="7">
        <v>0</v>
      </c>
      <c r="FJ92" s="7">
        <f t="shared" si="274"/>
        <v>0</v>
      </c>
      <c r="FK92" s="64">
        <v>0</v>
      </c>
      <c r="FM92" s="61">
        <v>0</v>
      </c>
      <c r="FN92" s="7">
        <v>0</v>
      </c>
      <c r="FO92" s="7">
        <v>0</v>
      </c>
      <c r="FP92" s="7">
        <f t="shared" si="275"/>
        <v>0</v>
      </c>
      <c r="FQ92" s="64">
        <v>0</v>
      </c>
      <c r="FS92" s="61">
        <v>0</v>
      </c>
      <c r="FT92" s="7">
        <v>0</v>
      </c>
      <c r="FU92" s="7">
        <v>0</v>
      </c>
      <c r="FV92" s="7">
        <f t="shared" si="276"/>
        <v>0</v>
      </c>
      <c r="FW92" s="64">
        <v>0</v>
      </c>
      <c r="FY92" s="61">
        <v>0</v>
      </c>
      <c r="FZ92" s="7">
        <v>0</v>
      </c>
      <c r="GA92" s="7">
        <v>0</v>
      </c>
      <c r="GB92" s="7">
        <f t="shared" si="277"/>
        <v>0</v>
      </c>
      <c r="GC92" s="64">
        <v>0</v>
      </c>
      <c r="GE92" s="61">
        <v>0</v>
      </c>
      <c r="GF92" s="7">
        <v>0</v>
      </c>
      <c r="GG92" s="7">
        <v>0</v>
      </c>
      <c r="GH92" s="7">
        <f t="shared" si="278"/>
        <v>0</v>
      </c>
      <c r="GI92" s="64">
        <v>0</v>
      </c>
      <c r="GK92" s="61">
        <v>0</v>
      </c>
      <c r="GL92" s="7">
        <v>0</v>
      </c>
      <c r="GM92" s="7">
        <v>0</v>
      </c>
      <c r="GN92" s="7">
        <f t="shared" si="279"/>
        <v>0</v>
      </c>
      <c r="GO92" s="64">
        <v>0</v>
      </c>
      <c r="GQ92" s="61">
        <v>0</v>
      </c>
      <c r="GR92" s="7">
        <v>0</v>
      </c>
      <c r="GS92" s="7">
        <v>0</v>
      </c>
      <c r="GT92" s="7">
        <f t="shared" si="280"/>
        <v>0</v>
      </c>
      <c r="GU92" s="64">
        <v>0</v>
      </c>
    </row>
    <row r="93" spans="1:203" x14ac:dyDescent="0.25">
      <c r="A93" s="9" t="s">
        <v>90</v>
      </c>
      <c r="B93" s="30" t="s">
        <v>89</v>
      </c>
      <c r="C93" s="31">
        <v>2400</v>
      </c>
      <c r="D93" s="54">
        <f t="shared" si="250"/>
        <v>382</v>
      </c>
      <c r="E93" s="56">
        <f t="shared" si="281"/>
        <v>0</v>
      </c>
      <c r="F93" s="54">
        <f t="shared" si="31"/>
        <v>2018</v>
      </c>
      <c r="G93" s="62">
        <v>21</v>
      </c>
      <c r="H93" s="49">
        <v>21</v>
      </c>
      <c r="I93" s="49">
        <v>12</v>
      </c>
      <c r="J93" s="49">
        <v>54</v>
      </c>
      <c r="K93" s="63"/>
      <c r="M93" s="62">
        <v>50</v>
      </c>
      <c r="N93" s="49">
        <v>123</v>
      </c>
      <c r="O93" s="49">
        <v>250</v>
      </c>
      <c r="P93" s="49">
        <v>423</v>
      </c>
      <c r="Q93" s="63">
        <v>0</v>
      </c>
      <c r="S93" s="62">
        <v>20</v>
      </c>
      <c r="T93" s="49">
        <v>0</v>
      </c>
      <c r="U93" s="49">
        <v>250</v>
      </c>
      <c r="V93" s="49">
        <v>135</v>
      </c>
      <c r="W93" s="63">
        <v>0</v>
      </c>
      <c r="Y93" s="62">
        <v>0</v>
      </c>
      <c r="Z93" s="49">
        <v>0</v>
      </c>
      <c r="AA93" s="49">
        <v>0</v>
      </c>
      <c r="AB93" s="49">
        <f t="shared" si="251"/>
        <v>0</v>
      </c>
      <c r="AC93" s="63">
        <v>0</v>
      </c>
      <c r="AE93" s="62">
        <v>0</v>
      </c>
      <c r="AF93" s="49">
        <v>0</v>
      </c>
      <c r="AG93" s="49">
        <v>0</v>
      </c>
      <c r="AH93" s="49">
        <f t="shared" si="252"/>
        <v>0</v>
      </c>
      <c r="AI93" s="63">
        <v>0</v>
      </c>
      <c r="AK93" s="62">
        <v>0</v>
      </c>
      <c r="AL93" s="49">
        <v>0</v>
      </c>
      <c r="AM93" s="49">
        <v>0</v>
      </c>
      <c r="AN93" s="49">
        <f t="shared" si="253"/>
        <v>0</v>
      </c>
      <c r="AO93" s="63">
        <v>0</v>
      </c>
      <c r="AQ93" s="62">
        <v>0</v>
      </c>
      <c r="AR93" s="49">
        <v>0</v>
      </c>
      <c r="AS93" s="49">
        <v>0</v>
      </c>
      <c r="AT93" s="49">
        <f t="shared" si="254"/>
        <v>0</v>
      </c>
      <c r="AU93" s="63">
        <v>0</v>
      </c>
      <c r="AW93" s="62">
        <v>0</v>
      </c>
      <c r="AX93" s="49">
        <v>0</v>
      </c>
      <c r="AY93" s="49">
        <v>0</v>
      </c>
      <c r="AZ93" s="49">
        <f t="shared" si="255"/>
        <v>0</v>
      </c>
      <c r="BA93" s="63">
        <v>0</v>
      </c>
      <c r="BC93" s="62">
        <v>0</v>
      </c>
      <c r="BD93" s="49">
        <v>0</v>
      </c>
      <c r="BE93" s="49">
        <v>0</v>
      </c>
      <c r="BF93" s="49">
        <f t="shared" si="256"/>
        <v>0</v>
      </c>
      <c r="BG93" s="63">
        <v>0</v>
      </c>
      <c r="BI93" s="62">
        <v>0</v>
      </c>
      <c r="BJ93" s="49">
        <v>0</v>
      </c>
      <c r="BK93" s="49">
        <v>0</v>
      </c>
      <c r="BL93" s="49">
        <f t="shared" si="257"/>
        <v>0</v>
      </c>
      <c r="BM93" s="63">
        <v>0</v>
      </c>
      <c r="BO93" s="62">
        <v>0</v>
      </c>
      <c r="BP93" s="49">
        <v>0</v>
      </c>
      <c r="BQ93" s="49">
        <v>0</v>
      </c>
      <c r="BR93" s="49">
        <f t="shared" si="258"/>
        <v>0</v>
      </c>
      <c r="BS93" s="63">
        <v>0</v>
      </c>
      <c r="BU93" s="62">
        <v>0</v>
      </c>
      <c r="BV93" s="49">
        <v>0</v>
      </c>
      <c r="BW93" s="49">
        <v>0</v>
      </c>
      <c r="BX93" s="49">
        <f t="shared" si="259"/>
        <v>0</v>
      </c>
      <c r="BY93" s="63">
        <v>0</v>
      </c>
      <c r="CA93" s="62">
        <v>0</v>
      </c>
      <c r="CB93" s="49">
        <v>0</v>
      </c>
      <c r="CC93" s="49">
        <v>0</v>
      </c>
      <c r="CD93" s="49">
        <f t="shared" si="260"/>
        <v>0</v>
      </c>
      <c r="CE93" s="63">
        <v>0</v>
      </c>
      <c r="CG93" s="62">
        <v>0</v>
      </c>
      <c r="CH93" s="49">
        <v>0</v>
      </c>
      <c r="CI93" s="49">
        <v>0</v>
      </c>
      <c r="CJ93" s="49">
        <f t="shared" si="261"/>
        <v>0</v>
      </c>
      <c r="CK93" s="63">
        <v>0</v>
      </c>
      <c r="CM93" s="62">
        <v>0</v>
      </c>
      <c r="CN93" s="49">
        <v>0</v>
      </c>
      <c r="CO93" s="49">
        <v>0</v>
      </c>
      <c r="CP93" s="49">
        <f t="shared" si="262"/>
        <v>0</v>
      </c>
      <c r="CQ93" s="63">
        <v>0</v>
      </c>
      <c r="CS93" s="62">
        <v>0</v>
      </c>
      <c r="CT93" s="49">
        <v>0</v>
      </c>
      <c r="CU93" s="49">
        <v>0</v>
      </c>
      <c r="CV93" s="49">
        <f t="shared" si="263"/>
        <v>0</v>
      </c>
      <c r="CW93" s="63">
        <v>0</v>
      </c>
      <c r="CY93" s="62">
        <v>0</v>
      </c>
      <c r="CZ93" s="49">
        <v>0</v>
      </c>
      <c r="DA93" s="49">
        <v>0</v>
      </c>
      <c r="DB93" s="49">
        <f t="shared" si="264"/>
        <v>0</v>
      </c>
      <c r="DC93" s="63">
        <v>0</v>
      </c>
      <c r="DE93" s="62">
        <v>0</v>
      </c>
      <c r="DF93" s="49">
        <v>0</v>
      </c>
      <c r="DG93" s="49">
        <v>0</v>
      </c>
      <c r="DH93" s="49">
        <f t="shared" si="265"/>
        <v>0</v>
      </c>
      <c r="DI93" s="63">
        <v>0</v>
      </c>
      <c r="DK93" s="62">
        <v>0</v>
      </c>
      <c r="DL93" s="49">
        <v>0</v>
      </c>
      <c r="DM93" s="49">
        <v>0</v>
      </c>
      <c r="DN93" s="49">
        <f t="shared" si="266"/>
        <v>0</v>
      </c>
      <c r="DO93" s="63">
        <v>0</v>
      </c>
      <c r="DQ93" s="62">
        <v>0</v>
      </c>
      <c r="DR93" s="49">
        <v>0</v>
      </c>
      <c r="DS93" s="49">
        <v>0</v>
      </c>
      <c r="DT93" s="49">
        <f t="shared" si="267"/>
        <v>0</v>
      </c>
      <c r="DU93" s="63">
        <v>0</v>
      </c>
      <c r="DW93" s="62">
        <v>0</v>
      </c>
      <c r="DX93" s="49">
        <v>0</v>
      </c>
      <c r="DY93" s="49">
        <v>0</v>
      </c>
      <c r="DZ93" s="49">
        <f t="shared" si="268"/>
        <v>0</v>
      </c>
      <c r="EA93" s="63">
        <v>0</v>
      </c>
      <c r="EC93" s="62">
        <v>0</v>
      </c>
      <c r="ED93" s="49">
        <v>0</v>
      </c>
      <c r="EE93" s="49">
        <v>0</v>
      </c>
      <c r="EF93" s="49">
        <f t="shared" si="269"/>
        <v>0</v>
      </c>
      <c r="EG93" s="63">
        <v>0</v>
      </c>
      <c r="EI93" s="62">
        <v>0</v>
      </c>
      <c r="EJ93" s="49">
        <v>0</v>
      </c>
      <c r="EK93" s="49">
        <v>0</v>
      </c>
      <c r="EL93" s="49">
        <f t="shared" si="270"/>
        <v>0</v>
      </c>
      <c r="EM93" s="63">
        <v>0</v>
      </c>
      <c r="EO93" s="62">
        <v>0</v>
      </c>
      <c r="EP93" s="49">
        <v>0</v>
      </c>
      <c r="EQ93" s="49">
        <v>0</v>
      </c>
      <c r="ER93" s="49">
        <f t="shared" si="271"/>
        <v>0</v>
      </c>
      <c r="ES93" s="63">
        <v>0</v>
      </c>
      <c r="EU93" s="62">
        <v>0</v>
      </c>
      <c r="EV93" s="49">
        <v>0</v>
      </c>
      <c r="EW93" s="49">
        <v>0</v>
      </c>
      <c r="EX93" s="49">
        <f t="shared" si="272"/>
        <v>0</v>
      </c>
      <c r="EY93" s="63">
        <v>0</v>
      </c>
      <c r="FA93" s="62">
        <v>0</v>
      </c>
      <c r="FB93" s="49">
        <v>0</v>
      </c>
      <c r="FC93" s="49">
        <v>0</v>
      </c>
      <c r="FD93" s="49">
        <f t="shared" si="273"/>
        <v>0</v>
      </c>
      <c r="FE93" s="63">
        <v>0</v>
      </c>
      <c r="FG93" s="62">
        <v>0</v>
      </c>
      <c r="FH93" s="49">
        <v>0</v>
      </c>
      <c r="FI93" s="49">
        <v>0</v>
      </c>
      <c r="FJ93" s="49">
        <f t="shared" si="274"/>
        <v>0</v>
      </c>
      <c r="FK93" s="63">
        <v>0</v>
      </c>
      <c r="FM93" s="62">
        <v>0</v>
      </c>
      <c r="FN93" s="49">
        <v>0</v>
      </c>
      <c r="FO93" s="49">
        <v>0</v>
      </c>
      <c r="FP93" s="49">
        <f t="shared" si="275"/>
        <v>0</v>
      </c>
      <c r="FQ93" s="63">
        <v>0</v>
      </c>
      <c r="FS93" s="62">
        <v>0</v>
      </c>
      <c r="FT93" s="49">
        <v>0</v>
      </c>
      <c r="FU93" s="49">
        <v>0</v>
      </c>
      <c r="FV93" s="49">
        <f t="shared" si="276"/>
        <v>0</v>
      </c>
      <c r="FW93" s="63">
        <v>0</v>
      </c>
      <c r="FY93" s="62">
        <v>0</v>
      </c>
      <c r="FZ93" s="49">
        <v>0</v>
      </c>
      <c r="GA93" s="49">
        <v>0</v>
      </c>
      <c r="GB93" s="49">
        <f t="shared" si="277"/>
        <v>0</v>
      </c>
      <c r="GC93" s="63">
        <v>0</v>
      </c>
      <c r="GE93" s="62">
        <v>0</v>
      </c>
      <c r="GF93" s="49">
        <v>0</v>
      </c>
      <c r="GG93" s="49">
        <v>0</v>
      </c>
      <c r="GH93" s="49">
        <f t="shared" si="278"/>
        <v>0</v>
      </c>
      <c r="GI93" s="63">
        <v>0</v>
      </c>
      <c r="GK93" s="62">
        <v>0</v>
      </c>
      <c r="GL93" s="49">
        <v>0</v>
      </c>
      <c r="GM93" s="49">
        <v>0</v>
      </c>
      <c r="GN93" s="49">
        <f t="shared" si="279"/>
        <v>0</v>
      </c>
      <c r="GO93" s="63">
        <v>0</v>
      </c>
      <c r="GQ93" s="62">
        <v>0</v>
      </c>
      <c r="GR93" s="49">
        <v>0</v>
      </c>
      <c r="GS93" s="49">
        <v>0</v>
      </c>
      <c r="GT93" s="49">
        <f t="shared" si="280"/>
        <v>0</v>
      </c>
      <c r="GU93" s="63">
        <v>0</v>
      </c>
    </row>
    <row r="94" spans="1:203" x14ac:dyDescent="0.25">
      <c r="A94" s="11" t="s">
        <v>91</v>
      </c>
      <c r="B94" s="32" t="s">
        <v>89</v>
      </c>
      <c r="C94" s="33">
        <v>2400</v>
      </c>
      <c r="D94" s="53">
        <f t="shared" si="250"/>
        <v>382</v>
      </c>
      <c r="E94" s="56">
        <f t="shared" si="281"/>
        <v>0</v>
      </c>
      <c r="F94" s="53">
        <f t="shared" si="31"/>
        <v>2018</v>
      </c>
      <c r="G94" s="61">
        <v>21</v>
      </c>
      <c r="H94" s="7">
        <v>21</v>
      </c>
      <c r="I94" s="7">
        <v>12</v>
      </c>
      <c r="J94" s="7">
        <v>54</v>
      </c>
      <c r="K94" s="64"/>
      <c r="M94" s="61">
        <v>50</v>
      </c>
      <c r="N94" s="7">
        <v>123</v>
      </c>
      <c r="O94" s="7">
        <v>250</v>
      </c>
      <c r="P94" s="7">
        <v>423</v>
      </c>
      <c r="Q94" s="64">
        <v>0</v>
      </c>
      <c r="S94" s="61">
        <v>20</v>
      </c>
      <c r="T94" s="7">
        <v>0</v>
      </c>
      <c r="U94" s="7">
        <v>250</v>
      </c>
      <c r="V94" s="7">
        <v>135</v>
      </c>
      <c r="W94" s="64">
        <v>0</v>
      </c>
      <c r="Y94" s="61">
        <v>0</v>
      </c>
      <c r="Z94" s="7">
        <v>0</v>
      </c>
      <c r="AA94" s="7">
        <v>0</v>
      </c>
      <c r="AB94" s="7">
        <f t="shared" si="251"/>
        <v>0</v>
      </c>
      <c r="AC94" s="64">
        <v>0</v>
      </c>
      <c r="AE94" s="61">
        <v>0</v>
      </c>
      <c r="AF94" s="7">
        <v>0</v>
      </c>
      <c r="AG94" s="7">
        <v>0</v>
      </c>
      <c r="AH94" s="7">
        <f t="shared" si="252"/>
        <v>0</v>
      </c>
      <c r="AI94" s="64">
        <v>0</v>
      </c>
      <c r="AK94" s="61">
        <v>0</v>
      </c>
      <c r="AL94" s="7">
        <v>0</v>
      </c>
      <c r="AM94" s="7">
        <v>0</v>
      </c>
      <c r="AN94" s="7">
        <f t="shared" si="253"/>
        <v>0</v>
      </c>
      <c r="AO94" s="64">
        <v>0</v>
      </c>
      <c r="AQ94" s="61">
        <v>0</v>
      </c>
      <c r="AR94" s="7">
        <v>0</v>
      </c>
      <c r="AS94" s="7">
        <v>0</v>
      </c>
      <c r="AT94" s="7">
        <f t="shared" si="254"/>
        <v>0</v>
      </c>
      <c r="AU94" s="64">
        <v>0</v>
      </c>
      <c r="AW94" s="61">
        <v>0</v>
      </c>
      <c r="AX94" s="7">
        <v>0</v>
      </c>
      <c r="AY94" s="7">
        <v>0</v>
      </c>
      <c r="AZ94" s="7">
        <f t="shared" si="255"/>
        <v>0</v>
      </c>
      <c r="BA94" s="64">
        <v>0</v>
      </c>
      <c r="BC94" s="61">
        <v>0</v>
      </c>
      <c r="BD94" s="7">
        <v>0</v>
      </c>
      <c r="BE94" s="7">
        <v>0</v>
      </c>
      <c r="BF94" s="7">
        <f t="shared" si="256"/>
        <v>0</v>
      </c>
      <c r="BG94" s="64">
        <v>0</v>
      </c>
      <c r="BI94" s="61">
        <v>0</v>
      </c>
      <c r="BJ94" s="7">
        <v>0</v>
      </c>
      <c r="BK94" s="7">
        <v>0</v>
      </c>
      <c r="BL94" s="7">
        <f t="shared" si="257"/>
        <v>0</v>
      </c>
      <c r="BM94" s="64">
        <v>0</v>
      </c>
      <c r="BO94" s="61">
        <v>0</v>
      </c>
      <c r="BP94" s="7">
        <v>0</v>
      </c>
      <c r="BQ94" s="7">
        <v>0</v>
      </c>
      <c r="BR94" s="7">
        <f t="shared" si="258"/>
        <v>0</v>
      </c>
      <c r="BS94" s="64">
        <v>0</v>
      </c>
      <c r="BU94" s="61">
        <v>0</v>
      </c>
      <c r="BV94" s="7">
        <v>0</v>
      </c>
      <c r="BW94" s="7">
        <v>0</v>
      </c>
      <c r="BX94" s="7">
        <f t="shared" si="259"/>
        <v>0</v>
      </c>
      <c r="BY94" s="64">
        <v>0</v>
      </c>
      <c r="CA94" s="61">
        <v>0</v>
      </c>
      <c r="CB94" s="7">
        <v>0</v>
      </c>
      <c r="CC94" s="7">
        <v>0</v>
      </c>
      <c r="CD94" s="7">
        <f t="shared" si="260"/>
        <v>0</v>
      </c>
      <c r="CE94" s="64">
        <v>0</v>
      </c>
      <c r="CG94" s="61">
        <v>0</v>
      </c>
      <c r="CH94" s="7">
        <v>0</v>
      </c>
      <c r="CI94" s="7">
        <v>0</v>
      </c>
      <c r="CJ94" s="7">
        <f t="shared" si="261"/>
        <v>0</v>
      </c>
      <c r="CK94" s="64">
        <v>0</v>
      </c>
      <c r="CM94" s="61">
        <v>0</v>
      </c>
      <c r="CN94" s="7">
        <v>0</v>
      </c>
      <c r="CO94" s="7">
        <v>0</v>
      </c>
      <c r="CP94" s="7">
        <f t="shared" si="262"/>
        <v>0</v>
      </c>
      <c r="CQ94" s="64">
        <v>0</v>
      </c>
      <c r="CS94" s="61">
        <v>0</v>
      </c>
      <c r="CT94" s="7">
        <v>0</v>
      </c>
      <c r="CU94" s="7">
        <v>0</v>
      </c>
      <c r="CV94" s="7">
        <f t="shared" si="263"/>
        <v>0</v>
      </c>
      <c r="CW94" s="64">
        <v>0</v>
      </c>
      <c r="CY94" s="61">
        <v>0</v>
      </c>
      <c r="CZ94" s="7">
        <v>0</v>
      </c>
      <c r="DA94" s="7">
        <v>0</v>
      </c>
      <c r="DB94" s="7">
        <f t="shared" si="264"/>
        <v>0</v>
      </c>
      <c r="DC94" s="64">
        <v>0</v>
      </c>
      <c r="DE94" s="61">
        <v>0</v>
      </c>
      <c r="DF94" s="7">
        <v>0</v>
      </c>
      <c r="DG94" s="7">
        <v>0</v>
      </c>
      <c r="DH94" s="7">
        <f t="shared" si="265"/>
        <v>0</v>
      </c>
      <c r="DI94" s="64">
        <v>0</v>
      </c>
      <c r="DK94" s="61">
        <v>0</v>
      </c>
      <c r="DL94" s="7">
        <v>0</v>
      </c>
      <c r="DM94" s="7">
        <v>0</v>
      </c>
      <c r="DN94" s="7">
        <f t="shared" si="266"/>
        <v>0</v>
      </c>
      <c r="DO94" s="64">
        <v>0</v>
      </c>
      <c r="DQ94" s="61">
        <v>0</v>
      </c>
      <c r="DR94" s="7">
        <v>0</v>
      </c>
      <c r="DS94" s="7">
        <v>0</v>
      </c>
      <c r="DT94" s="7">
        <f t="shared" si="267"/>
        <v>0</v>
      </c>
      <c r="DU94" s="64">
        <v>0</v>
      </c>
      <c r="DW94" s="61">
        <v>0</v>
      </c>
      <c r="DX94" s="7">
        <v>0</v>
      </c>
      <c r="DY94" s="7">
        <v>0</v>
      </c>
      <c r="DZ94" s="7">
        <f t="shared" si="268"/>
        <v>0</v>
      </c>
      <c r="EA94" s="64">
        <v>0</v>
      </c>
      <c r="EC94" s="61">
        <v>0</v>
      </c>
      <c r="ED94" s="7">
        <v>0</v>
      </c>
      <c r="EE94" s="7">
        <v>0</v>
      </c>
      <c r="EF94" s="7">
        <f t="shared" si="269"/>
        <v>0</v>
      </c>
      <c r="EG94" s="64">
        <v>0</v>
      </c>
      <c r="EI94" s="61">
        <v>0</v>
      </c>
      <c r="EJ94" s="7">
        <v>0</v>
      </c>
      <c r="EK94" s="7">
        <v>0</v>
      </c>
      <c r="EL94" s="7">
        <f t="shared" si="270"/>
        <v>0</v>
      </c>
      <c r="EM94" s="64">
        <v>0</v>
      </c>
      <c r="EO94" s="61">
        <v>0</v>
      </c>
      <c r="EP94" s="7">
        <v>0</v>
      </c>
      <c r="EQ94" s="7">
        <v>0</v>
      </c>
      <c r="ER94" s="7">
        <f t="shared" si="271"/>
        <v>0</v>
      </c>
      <c r="ES94" s="64">
        <v>0</v>
      </c>
      <c r="EU94" s="61">
        <v>0</v>
      </c>
      <c r="EV94" s="7">
        <v>0</v>
      </c>
      <c r="EW94" s="7">
        <v>0</v>
      </c>
      <c r="EX94" s="7">
        <f t="shared" si="272"/>
        <v>0</v>
      </c>
      <c r="EY94" s="64">
        <v>0</v>
      </c>
      <c r="FA94" s="61">
        <v>0</v>
      </c>
      <c r="FB94" s="7">
        <v>0</v>
      </c>
      <c r="FC94" s="7">
        <v>0</v>
      </c>
      <c r="FD94" s="7">
        <f t="shared" si="273"/>
        <v>0</v>
      </c>
      <c r="FE94" s="64">
        <v>0</v>
      </c>
      <c r="FG94" s="61">
        <v>0</v>
      </c>
      <c r="FH94" s="7">
        <v>0</v>
      </c>
      <c r="FI94" s="7">
        <v>0</v>
      </c>
      <c r="FJ94" s="7">
        <f t="shared" si="274"/>
        <v>0</v>
      </c>
      <c r="FK94" s="64">
        <v>0</v>
      </c>
      <c r="FM94" s="61">
        <v>0</v>
      </c>
      <c r="FN94" s="7">
        <v>0</v>
      </c>
      <c r="FO94" s="7">
        <v>0</v>
      </c>
      <c r="FP94" s="7">
        <f t="shared" si="275"/>
        <v>0</v>
      </c>
      <c r="FQ94" s="64">
        <v>0</v>
      </c>
      <c r="FS94" s="61">
        <v>0</v>
      </c>
      <c r="FT94" s="7">
        <v>0</v>
      </c>
      <c r="FU94" s="7">
        <v>0</v>
      </c>
      <c r="FV94" s="7">
        <f t="shared" si="276"/>
        <v>0</v>
      </c>
      <c r="FW94" s="64">
        <v>0</v>
      </c>
      <c r="FY94" s="61">
        <v>0</v>
      </c>
      <c r="FZ94" s="7">
        <v>0</v>
      </c>
      <c r="GA94" s="7">
        <v>0</v>
      </c>
      <c r="GB94" s="7">
        <f t="shared" si="277"/>
        <v>0</v>
      </c>
      <c r="GC94" s="64">
        <v>0</v>
      </c>
      <c r="GE94" s="61">
        <v>0</v>
      </c>
      <c r="GF94" s="7">
        <v>0</v>
      </c>
      <c r="GG94" s="7">
        <v>0</v>
      </c>
      <c r="GH94" s="7">
        <f t="shared" si="278"/>
        <v>0</v>
      </c>
      <c r="GI94" s="64">
        <v>0</v>
      </c>
      <c r="GK94" s="61">
        <v>0</v>
      </c>
      <c r="GL94" s="7">
        <v>0</v>
      </c>
      <c r="GM94" s="7">
        <v>0</v>
      </c>
      <c r="GN94" s="7">
        <f t="shared" si="279"/>
        <v>0</v>
      </c>
      <c r="GO94" s="64">
        <v>0</v>
      </c>
      <c r="GQ94" s="61">
        <v>0</v>
      </c>
      <c r="GR94" s="7">
        <v>0</v>
      </c>
      <c r="GS94" s="7">
        <v>0</v>
      </c>
      <c r="GT94" s="7">
        <f t="shared" si="280"/>
        <v>0</v>
      </c>
      <c r="GU94" s="64">
        <v>0</v>
      </c>
    </row>
    <row r="95" spans="1:203" x14ac:dyDescent="0.25">
      <c r="A95" s="9" t="s">
        <v>92</v>
      </c>
      <c r="B95" s="30" t="s">
        <v>89</v>
      </c>
      <c r="C95" s="31">
        <v>2400</v>
      </c>
      <c r="D95" s="54">
        <f t="shared" si="250"/>
        <v>382</v>
      </c>
      <c r="E95" s="56">
        <f t="shared" si="281"/>
        <v>0</v>
      </c>
      <c r="F95" s="54">
        <f t="shared" si="31"/>
        <v>2018</v>
      </c>
      <c r="G95" s="62">
        <v>21</v>
      </c>
      <c r="H95" s="49">
        <v>21</v>
      </c>
      <c r="I95" s="49">
        <v>12</v>
      </c>
      <c r="J95" s="49">
        <v>54</v>
      </c>
      <c r="K95" s="63"/>
      <c r="M95" s="62">
        <v>50</v>
      </c>
      <c r="N95" s="49">
        <v>123</v>
      </c>
      <c r="O95" s="49">
        <v>250</v>
      </c>
      <c r="P95" s="49">
        <v>423</v>
      </c>
      <c r="Q95" s="63">
        <v>0</v>
      </c>
      <c r="S95" s="62">
        <v>20</v>
      </c>
      <c r="T95" s="49">
        <v>0</v>
      </c>
      <c r="U95" s="49">
        <v>250</v>
      </c>
      <c r="V95" s="49">
        <v>135</v>
      </c>
      <c r="W95" s="63">
        <v>0</v>
      </c>
      <c r="Y95" s="62">
        <v>0</v>
      </c>
      <c r="Z95" s="49">
        <v>0</v>
      </c>
      <c r="AA95" s="49">
        <v>0</v>
      </c>
      <c r="AB95" s="49">
        <f t="shared" si="251"/>
        <v>0</v>
      </c>
      <c r="AC95" s="63">
        <v>0</v>
      </c>
      <c r="AE95" s="62">
        <v>0</v>
      </c>
      <c r="AF95" s="49">
        <v>0</v>
      </c>
      <c r="AG95" s="49">
        <v>0</v>
      </c>
      <c r="AH95" s="49">
        <f t="shared" si="252"/>
        <v>0</v>
      </c>
      <c r="AI95" s="63">
        <v>0</v>
      </c>
      <c r="AK95" s="62">
        <v>0</v>
      </c>
      <c r="AL95" s="49">
        <v>0</v>
      </c>
      <c r="AM95" s="49">
        <v>0</v>
      </c>
      <c r="AN95" s="49">
        <f t="shared" si="253"/>
        <v>0</v>
      </c>
      <c r="AO95" s="63">
        <v>0</v>
      </c>
      <c r="AQ95" s="62">
        <v>0</v>
      </c>
      <c r="AR95" s="49">
        <v>0</v>
      </c>
      <c r="AS95" s="49">
        <v>0</v>
      </c>
      <c r="AT95" s="49">
        <f t="shared" si="254"/>
        <v>0</v>
      </c>
      <c r="AU95" s="63">
        <v>0</v>
      </c>
      <c r="AW95" s="62">
        <v>0</v>
      </c>
      <c r="AX95" s="49">
        <v>0</v>
      </c>
      <c r="AY95" s="49">
        <v>0</v>
      </c>
      <c r="AZ95" s="49">
        <f t="shared" si="255"/>
        <v>0</v>
      </c>
      <c r="BA95" s="63">
        <v>0</v>
      </c>
      <c r="BC95" s="62">
        <v>0</v>
      </c>
      <c r="BD95" s="49">
        <v>0</v>
      </c>
      <c r="BE95" s="49">
        <v>0</v>
      </c>
      <c r="BF95" s="49">
        <f t="shared" si="256"/>
        <v>0</v>
      </c>
      <c r="BG95" s="63">
        <v>0</v>
      </c>
      <c r="BI95" s="62">
        <v>0</v>
      </c>
      <c r="BJ95" s="49">
        <v>0</v>
      </c>
      <c r="BK95" s="49">
        <v>0</v>
      </c>
      <c r="BL95" s="49">
        <f t="shared" si="257"/>
        <v>0</v>
      </c>
      <c r="BM95" s="63">
        <v>0</v>
      </c>
      <c r="BO95" s="62">
        <v>0</v>
      </c>
      <c r="BP95" s="49">
        <v>0</v>
      </c>
      <c r="BQ95" s="49">
        <v>0</v>
      </c>
      <c r="BR95" s="49">
        <f t="shared" si="258"/>
        <v>0</v>
      </c>
      <c r="BS95" s="63">
        <v>0</v>
      </c>
      <c r="BU95" s="62">
        <v>0</v>
      </c>
      <c r="BV95" s="49">
        <v>0</v>
      </c>
      <c r="BW95" s="49">
        <v>0</v>
      </c>
      <c r="BX95" s="49">
        <f t="shared" si="259"/>
        <v>0</v>
      </c>
      <c r="BY95" s="63">
        <v>0</v>
      </c>
      <c r="CA95" s="62">
        <v>0</v>
      </c>
      <c r="CB95" s="49">
        <v>0</v>
      </c>
      <c r="CC95" s="49">
        <v>0</v>
      </c>
      <c r="CD95" s="49">
        <f t="shared" si="260"/>
        <v>0</v>
      </c>
      <c r="CE95" s="63">
        <v>0</v>
      </c>
      <c r="CG95" s="62">
        <v>0</v>
      </c>
      <c r="CH95" s="49">
        <v>0</v>
      </c>
      <c r="CI95" s="49">
        <v>0</v>
      </c>
      <c r="CJ95" s="49">
        <f t="shared" si="261"/>
        <v>0</v>
      </c>
      <c r="CK95" s="63">
        <v>0</v>
      </c>
      <c r="CM95" s="62">
        <v>0</v>
      </c>
      <c r="CN95" s="49">
        <v>0</v>
      </c>
      <c r="CO95" s="49">
        <v>0</v>
      </c>
      <c r="CP95" s="49">
        <f t="shared" si="262"/>
        <v>0</v>
      </c>
      <c r="CQ95" s="63">
        <v>0</v>
      </c>
      <c r="CS95" s="62">
        <v>0</v>
      </c>
      <c r="CT95" s="49">
        <v>0</v>
      </c>
      <c r="CU95" s="49">
        <v>0</v>
      </c>
      <c r="CV95" s="49">
        <f t="shared" si="263"/>
        <v>0</v>
      </c>
      <c r="CW95" s="63">
        <v>0</v>
      </c>
      <c r="CY95" s="62">
        <v>0</v>
      </c>
      <c r="CZ95" s="49">
        <v>0</v>
      </c>
      <c r="DA95" s="49">
        <v>0</v>
      </c>
      <c r="DB95" s="49">
        <f t="shared" si="264"/>
        <v>0</v>
      </c>
      <c r="DC95" s="63">
        <v>0</v>
      </c>
      <c r="DE95" s="62">
        <v>0</v>
      </c>
      <c r="DF95" s="49">
        <v>0</v>
      </c>
      <c r="DG95" s="49">
        <v>0</v>
      </c>
      <c r="DH95" s="49">
        <f t="shared" si="265"/>
        <v>0</v>
      </c>
      <c r="DI95" s="63">
        <v>0</v>
      </c>
      <c r="DK95" s="62">
        <v>0</v>
      </c>
      <c r="DL95" s="49">
        <v>0</v>
      </c>
      <c r="DM95" s="49">
        <v>0</v>
      </c>
      <c r="DN95" s="49">
        <f t="shared" si="266"/>
        <v>0</v>
      </c>
      <c r="DO95" s="63">
        <v>0</v>
      </c>
      <c r="DQ95" s="62">
        <v>0</v>
      </c>
      <c r="DR95" s="49">
        <v>0</v>
      </c>
      <c r="DS95" s="49">
        <v>0</v>
      </c>
      <c r="DT95" s="49">
        <f t="shared" si="267"/>
        <v>0</v>
      </c>
      <c r="DU95" s="63">
        <v>0</v>
      </c>
      <c r="DW95" s="62">
        <v>0</v>
      </c>
      <c r="DX95" s="49">
        <v>0</v>
      </c>
      <c r="DY95" s="49">
        <v>0</v>
      </c>
      <c r="DZ95" s="49">
        <f t="shared" si="268"/>
        <v>0</v>
      </c>
      <c r="EA95" s="63">
        <v>0</v>
      </c>
      <c r="EC95" s="62">
        <v>0</v>
      </c>
      <c r="ED95" s="49">
        <v>0</v>
      </c>
      <c r="EE95" s="49">
        <v>0</v>
      </c>
      <c r="EF95" s="49">
        <f t="shared" si="269"/>
        <v>0</v>
      </c>
      <c r="EG95" s="63">
        <v>0</v>
      </c>
      <c r="EI95" s="62">
        <v>0</v>
      </c>
      <c r="EJ95" s="49">
        <v>0</v>
      </c>
      <c r="EK95" s="49">
        <v>0</v>
      </c>
      <c r="EL95" s="49">
        <f t="shared" si="270"/>
        <v>0</v>
      </c>
      <c r="EM95" s="63">
        <v>0</v>
      </c>
      <c r="EO95" s="62">
        <v>0</v>
      </c>
      <c r="EP95" s="49">
        <v>0</v>
      </c>
      <c r="EQ95" s="49">
        <v>0</v>
      </c>
      <c r="ER95" s="49">
        <f t="shared" si="271"/>
        <v>0</v>
      </c>
      <c r="ES95" s="63">
        <v>0</v>
      </c>
      <c r="EU95" s="62">
        <v>0</v>
      </c>
      <c r="EV95" s="49">
        <v>0</v>
      </c>
      <c r="EW95" s="49">
        <v>0</v>
      </c>
      <c r="EX95" s="49">
        <f t="shared" si="272"/>
        <v>0</v>
      </c>
      <c r="EY95" s="63">
        <v>0</v>
      </c>
      <c r="FA95" s="62">
        <v>0</v>
      </c>
      <c r="FB95" s="49">
        <v>0</v>
      </c>
      <c r="FC95" s="49">
        <v>0</v>
      </c>
      <c r="FD95" s="49">
        <f t="shared" si="273"/>
        <v>0</v>
      </c>
      <c r="FE95" s="63">
        <v>0</v>
      </c>
      <c r="FG95" s="62">
        <v>0</v>
      </c>
      <c r="FH95" s="49">
        <v>0</v>
      </c>
      <c r="FI95" s="49">
        <v>0</v>
      </c>
      <c r="FJ95" s="49">
        <f t="shared" si="274"/>
        <v>0</v>
      </c>
      <c r="FK95" s="63">
        <v>0</v>
      </c>
      <c r="FM95" s="62">
        <v>0</v>
      </c>
      <c r="FN95" s="49">
        <v>0</v>
      </c>
      <c r="FO95" s="49">
        <v>0</v>
      </c>
      <c r="FP95" s="49">
        <f t="shared" si="275"/>
        <v>0</v>
      </c>
      <c r="FQ95" s="63">
        <v>0</v>
      </c>
      <c r="FS95" s="62">
        <v>0</v>
      </c>
      <c r="FT95" s="49">
        <v>0</v>
      </c>
      <c r="FU95" s="49">
        <v>0</v>
      </c>
      <c r="FV95" s="49">
        <f t="shared" si="276"/>
        <v>0</v>
      </c>
      <c r="FW95" s="63">
        <v>0</v>
      </c>
      <c r="FY95" s="62">
        <v>0</v>
      </c>
      <c r="FZ95" s="49">
        <v>0</v>
      </c>
      <c r="GA95" s="49">
        <v>0</v>
      </c>
      <c r="GB95" s="49">
        <f t="shared" si="277"/>
        <v>0</v>
      </c>
      <c r="GC95" s="63">
        <v>0</v>
      </c>
      <c r="GE95" s="62">
        <v>0</v>
      </c>
      <c r="GF95" s="49">
        <v>0</v>
      </c>
      <c r="GG95" s="49">
        <v>0</v>
      </c>
      <c r="GH95" s="49">
        <f t="shared" si="278"/>
        <v>0</v>
      </c>
      <c r="GI95" s="63">
        <v>0</v>
      </c>
      <c r="GK95" s="62">
        <v>0</v>
      </c>
      <c r="GL95" s="49">
        <v>0</v>
      </c>
      <c r="GM95" s="49">
        <v>0</v>
      </c>
      <c r="GN95" s="49">
        <f t="shared" si="279"/>
        <v>0</v>
      </c>
      <c r="GO95" s="63">
        <v>0</v>
      </c>
      <c r="GQ95" s="62">
        <v>0</v>
      </c>
      <c r="GR95" s="49">
        <v>0</v>
      </c>
      <c r="GS95" s="49">
        <v>0</v>
      </c>
      <c r="GT95" s="49">
        <f t="shared" si="280"/>
        <v>0</v>
      </c>
      <c r="GU95" s="63">
        <v>0</v>
      </c>
    </row>
    <row r="96" spans="1:203" x14ac:dyDescent="0.25">
      <c r="A96" s="11" t="s">
        <v>93</v>
      </c>
      <c r="B96" s="32" t="s">
        <v>70</v>
      </c>
      <c r="C96" s="33">
        <v>3000</v>
      </c>
      <c r="D96" s="53">
        <f t="shared" si="250"/>
        <v>382</v>
      </c>
      <c r="E96" s="56">
        <f t="shared" si="281"/>
        <v>0</v>
      </c>
      <c r="F96" s="53">
        <f t="shared" si="31"/>
        <v>2618</v>
      </c>
      <c r="G96" s="61">
        <v>21</v>
      </c>
      <c r="H96" s="7">
        <v>21</v>
      </c>
      <c r="I96" s="7">
        <v>12</v>
      </c>
      <c r="J96" s="7">
        <v>54</v>
      </c>
      <c r="K96" s="64"/>
      <c r="M96" s="61">
        <v>50</v>
      </c>
      <c r="N96" s="7">
        <v>123</v>
      </c>
      <c r="O96" s="7">
        <v>250</v>
      </c>
      <c r="P96" s="7">
        <v>423</v>
      </c>
      <c r="Q96" s="64">
        <v>0</v>
      </c>
      <c r="S96" s="61">
        <v>20</v>
      </c>
      <c r="T96" s="7">
        <v>0</v>
      </c>
      <c r="U96" s="7">
        <v>250</v>
      </c>
      <c r="V96" s="7">
        <v>135</v>
      </c>
      <c r="W96" s="64">
        <v>0</v>
      </c>
      <c r="Y96" s="61">
        <v>0</v>
      </c>
      <c r="Z96" s="7">
        <v>0</v>
      </c>
      <c r="AA96" s="7">
        <v>0</v>
      </c>
      <c r="AB96" s="7">
        <f t="shared" si="251"/>
        <v>0</v>
      </c>
      <c r="AC96" s="64">
        <v>0</v>
      </c>
      <c r="AE96" s="61">
        <v>0</v>
      </c>
      <c r="AF96" s="7">
        <v>0</v>
      </c>
      <c r="AG96" s="7">
        <v>0</v>
      </c>
      <c r="AH96" s="7">
        <f t="shared" si="252"/>
        <v>0</v>
      </c>
      <c r="AI96" s="64">
        <v>0</v>
      </c>
      <c r="AK96" s="61">
        <v>0</v>
      </c>
      <c r="AL96" s="7">
        <v>0</v>
      </c>
      <c r="AM96" s="7">
        <v>0</v>
      </c>
      <c r="AN96" s="7">
        <f t="shared" si="253"/>
        <v>0</v>
      </c>
      <c r="AO96" s="64">
        <v>0</v>
      </c>
      <c r="AQ96" s="61">
        <v>0</v>
      </c>
      <c r="AR96" s="7">
        <v>0</v>
      </c>
      <c r="AS96" s="7">
        <v>0</v>
      </c>
      <c r="AT96" s="7">
        <f t="shared" si="254"/>
        <v>0</v>
      </c>
      <c r="AU96" s="64">
        <v>0</v>
      </c>
      <c r="AW96" s="61">
        <v>0</v>
      </c>
      <c r="AX96" s="7">
        <v>0</v>
      </c>
      <c r="AY96" s="7">
        <v>0</v>
      </c>
      <c r="AZ96" s="7">
        <f t="shared" si="255"/>
        <v>0</v>
      </c>
      <c r="BA96" s="64">
        <v>0</v>
      </c>
      <c r="BC96" s="61">
        <v>0</v>
      </c>
      <c r="BD96" s="7">
        <v>0</v>
      </c>
      <c r="BE96" s="7">
        <v>0</v>
      </c>
      <c r="BF96" s="7">
        <f t="shared" si="256"/>
        <v>0</v>
      </c>
      <c r="BG96" s="64">
        <v>0</v>
      </c>
      <c r="BI96" s="61">
        <v>0</v>
      </c>
      <c r="BJ96" s="7">
        <v>0</v>
      </c>
      <c r="BK96" s="7">
        <v>0</v>
      </c>
      <c r="BL96" s="7">
        <f t="shared" si="257"/>
        <v>0</v>
      </c>
      <c r="BM96" s="64">
        <v>0</v>
      </c>
      <c r="BO96" s="61">
        <v>0</v>
      </c>
      <c r="BP96" s="7">
        <v>0</v>
      </c>
      <c r="BQ96" s="7">
        <v>0</v>
      </c>
      <c r="BR96" s="7">
        <f t="shared" si="258"/>
        <v>0</v>
      </c>
      <c r="BS96" s="64">
        <v>0</v>
      </c>
      <c r="BU96" s="61">
        <v>0</v>
      </c>
      <c r="BV96" s="7">
        <v>0</v>
      </c>
      <c r="BW96" s="7">
        <v>0</v>
      </c>
      <c r="BX96" s="7">
        <f t="shared" si="259"/>
        <v>0</v>
      </c>
      <c r="BY96" s="64">
        <v>0</v>
      </c>
      <c r="CA96" s="61">
        <v>0</v>
      </c>
      <c r="CB96" s="7">
        <v>0</v>
      </c>
      <c r="CC96" s="7">
        <v>0</v>
      </c>
      <c r="CD96" s="7">
        <f t="shared" si="260"/>
        <v>0</v>
      </c>
      <c r="CE96" s="64">
        <v>0</v>
      </c>
      <c r="CG96" s="61">
        <v>0</v>
      </c>
      <c r="CH96" s="7">
        <v>0</v>
      </c>
      <c r="CI96" s="7">
        <v>0</v>
      </c>
      <c r="CJ96" s="7">
        <f t="shared" si="261"/>
        <v>0</v>
      </c>
      <c r="CK96" s="64">
        <v>0</v>
      </c>
      <c r="CM96" s="61">
        <v>0</v>
      </c>
      <c r="CN96" s="7">
        <v>0</v>
      </c>
      <c r="CO96" s="7">
        <v>0</v>
      </c>
      <c r="CP96" s="7">
        <f t="shared" si="262"/>
        <v>0</v>
      </c>
      <c r="CQ96" s="64">
        <v>0</v>
      </c>
      <c r="CS96" s="61">
        <v>0</v>
      </c>
      <c r="CT96" s="7">
        <v>0</v>
      </c>
      <c r="CU96" s="7">
        <v>0</v>
      </c>
      <c r="CV96" s="7">
        <f t="shared" si="263"/>
        <v>0</v>
      </c>
      <c r="CW96" s="64">
        <v>0</v>
      </c>
      <c r="CY96" s="61">
        <v>0</v>
      </c>
      <c r="CZ96" s="7">
        <v>0</v>
      </c>
      <c r="DA96" s="7">
        <v>0</v>
      </c>
      <c r="DB96" s="7">
        <f t="shared" si="264"/>
        <v>0</v>
      </c>
      <c r="DC96" s="64">
        <v>0</v>
      </c>
      <c r="DE96" s="61">
        <v>0</v>
      </c>
      <c r="DF96" s="7">
        <v>0</v>
      </c>
      <c r="DG96" s="7">
        <v>0</v>
      </c>
      <c r="DH96" s="7">
        <f t="shared" si="265"/>
        <v>0</v>
      </c>
      <c r="DI96" s="64">
        <v>0</v>
      </c>
      <c r="DK96" s="61">
        <v>0</v>
      </c>
      <c r="DL96" s="7">
        <v>0</v>
      </c>
      <c r="DM96" s="7">
        <v>0</v>
      </c>
      <c r="DN96" s="7">
        <f t="shared" si="266"/>
        <v>0</v>
      </c>
      <c r="DO96" s="64">
        <v>0</v>
      </c>
      <c r="DQ96" s="61">
        <v>0</v>
      </c>
      <c r="DR96" s="7">
        <v>0</v>
      </c>
      <c r="DS96" s="7">
        <v>0</v>
      </c>
      <c r="DT96" s="7">
        <f t="shared" si="267"/>
        <v>0</v>
      </c>
      <c r="DU96" s="64">
        <v>0</v>
      </c>
      <c r="DW96" s="61">
        <v>0</v>
      </c>
      <c r="DX96" s="7">
        <v>0</v>
      </c>
      <c r="DY96" s="7">
        <v>0</v>
      </c>
      <c r="DZ96" s="7">
        <f t="shared" si="268"/>
        <v>0</v>
      </c>
      <c r="EA96" s="64">
        <v>0</v>
      </c>
      <c r="EC96" s="61">
        <v>0</v>
      </c>
      <c r="ED96" s="7">
        <v>0</v>
      </c>
      <c r="EE96" s="7">
        <v>0</v>
      </c>
      <c r="EF96" s="7">
        <f t="shared" si="269"/>
        <v>0</v>
      </c>
      <c r="EG96" s="64">
        <v>0</v>
      </c>
      <c r="EI96" s="61">
        <v>0</v>
      </c>
      <c r="EJ96" s="7">
        <v>0</v>
      </c>
      <c r="EK96" s="7">
        <v>0</v>
      </c>
      <c r="EL96" s="7">
        <f t="shared" si="270"/>
        <v>0</v>
      </c>
      <c r="EM96" s="64">
        <v>0</v>
      </c>
      <c r="EO96" s="61">
        <v>0</v>
      </c>
      <c r="EP96" s="7">
        <v>0</v>
      </c>
      <c r="EQ96" s="7">
        <v>0</v>
      </c>
      <c r="ER96" s="7">
        <f t="shared" si="271"/>
        <v>0</v>
      </c>
      <c r="ES96" s="64">
        <v>0</v>
      </c>
      <c r="EU96" s="61">
        <v>0</v>
      </c>
      <c r="EV96" s="7">
        <v>0</v>
      </c>
      <c r="EW96" s="7">
        <v>0</v>
      </c>
      <c r="EX96" s="7">
        <f t="shared" si="272"/>
        <v>0</v>
      </c>
      <c r="EY96" s="64">
        <v>0</v>
      </c>
      <c r="FA96" s="61">
        <v>0</v>
      </c>
      <c r="FB96" s="7">
        <v>0</v>
      </c>
      <c r="FC96" s="7">
        <v>0</v>
      </c>
      <c r="FD96" s="7">
        <f t="shared" si="273"/>
        <v>0</v>
      </c>
      <c r="FE96" s="64">
        <v>0</v>
      </c>
      <c r="FG96" s="61">
        <v>0</v>
      </c>
      <c r="FH96" s="7">
        <v>0</v>
      </c>
      <c r="FI96" s="7">
        <v>0</v>
      </c>
      <c r="FJ96" s="7">
        <f t="shared" si="274"/>
        <v>0</v>
      </c>
      <c r="FK96" s="64">
        <v>0</v>
      </c>
      <c r="FM96" s="61">
        <v>0</v>
      </c>
      <c r="FN96" s="7">
        <v>0</v>
      </c>
      <c r="FO96" s="7">
        <v>0</v>
      </c>
      <c r="FP96" s="7">
        <f t="shared" si="275"/>
        <v>0</v>
      </c>
      <c r="FQ96" s="64">
        <v>0</v>
      </c>
      <c r="FS96" s="61">
        <v>0</v>
      </c>
      <c r="FT96" s="7">
        <v>0</v>
      </c>
      <c r="FU96" s="7">
        <v>0</v>
      </c>
      <c r="FV96" s="7">
        <f t="shared" si="276"/>
        <v>0</v>
      </c>
      <c r="FW96" s="64">
        <v>0</v>
      </c>
      <c r="FY96" s="61">
        <v>0</v>
      </c>
      <c r="FZ96" s="7">
        <v>0</v>
      </c>
      <c r="GA96" s="7">
        <v>0</v>
      </c>
      <c r="GB96" s="7">
        <f t="shared" si="277"/>
        <v>0</v>
      </c>
      <c r="GC96" s="64">
        <v>0</v>
      </c>
      <c r="GE96" s="61">
        <v>0</v>
      </c>
      <c r="GF96" s="7">
        <v>0</v>
      </c>
      <c r="GG96" s="7">
        <v>0</v>
      </c>
      <c r="GH96" s="7">
        <f t="shared" si="278"/>
        <v>0</v>
      </c>
      <c r="GI96" s="64">
        <v>0</v>
      </c>
      <c r="GK96" s="61">
        <v>0</v>
      </c>
      <c r="GL96" s="7">
        <v>0</v>
      </c>
      <c r="GM96" s="7">
        <v>0</v>
      </c>
      <c r="GN96" s="7">
        <f t="shared" si="279"/>
        <v>0</v>
      </c>
      <c r="GO96" s="64">
        <v>0</v>
      </c>
      <c r="GQ96" s="61">
        <v>0</v>
      </c>
      <c r="GR96" s="7">
        <v>0</v>
      </c>
      <c r="GS96" s="7">
        <v>0</v>
      </c>
      <c r="GT96" s="7">
        <f t="shared" si="280"/>
        <v>0</v>
      </c>
      <c r="GU96" s="64">
        <v>0</v>
      </c>
    </row>
    <row r="97" spans="1:203" x14ac:dyDescent="0.25">
      <c r="A97" s="9" t="s">
        <v>94</v>
      </c>
      <c r="B97" s="30" t="s">
        <v>70</v>
      </c>
      <c r="C97" s="31">
        <v>3000</v>
      </c>
      <c r="D97" s="54">
        <f t="shared" si="250"/>
        <v>382</v>
      </c>
      <c r="E97" s="56">
        <f t="shared" si="281"/>
        <v>0</v>
      </c>
      <c r="F97" s="54">
        <f t="shared" si="31"/>
        <v>2618</v>
      </c>
      <c r="G97" s="62">
        <v>21</v>
      </c>
      <c r="H97" s="49">
        <v>21</v>
      </c>
      <c r="I97" s="49">
        <v>12</v>
      </c>
      <c r="J97" s="49">
        <v>54</v>
      </c>
      <c r="K97" s="63"/>
      <c r="M97" s="62">
        <v>50</v>
      </c>
      <c r="N97" s="49">
        <v>123</v>
      </c>
      <c r="O97" s="49">
        <v>250</v>
      </c>
      <c r="P97" s="49">
        <v>423</v>
      </c>
      <c r="Q97" s="63">
        <v>0</v>
      </c>
      <c r="S97" s="62">
        <v>20</v>
      </c>
      <c r="T97" s="49">
        <v>0</v>
      </c>
      <c r="U97" s="49">
        <v>250</v>
      </c>
      <c r="V97" s="49">
        <v>135</v>
      </c>
      <c r="W97" s="63">
        <v>0</v>
      </c>
      <c r="Y97" s="62">
        <v>0</v>
      </c>
      <c r="Z97" s="49">
        <v>0</v>
      </c>
      <c r="AA97" s="49">
        <v>0</v>
      </c>
      <c r="AB97" s="49">
        <f t="shared" si="251"/>
        <v>0</v>
      </c>
      <c r="AC97" s="63">
        <v>0</v>
      </c>
      <c r="AE97" s="62">
        <v>0</v>
      </c>
      <c r="AF97" s="49">
        <v>0</v>
      </c>
      <c r="AG97" s="49">
        <v>0</v>
      </c>
      <c r="AH97" s="49">
        <f t="shared" si="252"/>
        <v>0</v>
      </c>
      <c r="AI97" s="63">
        <v>0</v>
      </c>
      <c r="AK97" s="62">
        <v>0</v>
      </c>
      <c r="AL97" s="49">
        <v>0</v>
      </c>
      <c r="AM97" s="49">
        <v>0</v>
      </c>
      <c r="AN97" s="49">
        <f t="shared" si="253"/>
        <v>0</v>
      </c>
      <c r="AO97" s="63">
        <v>0</v>
      </c>
      <c r="AQ97" s="62">
        <v>0</v>
      </c>
      <c r="AR97" s="49">
        <v>0</v>
      </c>
      <c r="AS97" s="49">
        <v>0</v>
      </c>
      <c r="AT97" s="49">
        <f t="shared" si="254"/>
        <v>0</v>
      </c>
      <c r="AU97" s="63">
        <v>0</v>
      </c>
      <c r="AW97" s="62">
        <v>0</v>
      </c>
      <c r="AX97" s="49">
        <v>0</v>
      </c>
      <c r="AY97" s="49">
        <v>0</v>
      </c>
      <c r="AZ97" s="49">
        <f t="shared" si="255"/>
        <v>0</v>
      </c>
      <c r="BA97" s="63">
        <v>0</v>
      </c>
      <c r="BC97" s="62">
        <v>0</v>
      </c>
      <c r="BD97" s="49">
        <v>0</v>
      </c>
      <c r="BE97" s="49">
        <v>0</v>
      </c>
      <c r="BF97" s="49">
        <f t="shared" si="256"/>
        <v>0</v>
      </c>
      <c r="BG97" s="63">
        <v>0</v>
      </c>
      <c r="BI97" s="62">
        <v>0</v>
      </c>
      <c r="BJ97" s="49">
        <v>0</v>
      </c>
      <c r="BK97" s="49">
        <v>0</v>
      </c>
      <c r="BL97" s="49">
        <f t="shared" si="257"/>
        <v>0</v>
      </c>
      <c r="BM97" s="63">
        <v>0</v>
      </c>
      <c r="BO97" s="62">
        <v>0</v>
      </c>
      <c r="BP97" s="49">
        <v>0</v>
      </c>
      <c r="BQ97" s="49">
        <v>0</v>
      </c>
      <c r="BR97" s="49">
        <f t="shared" si="258"/>
        <v>0</v>
      </c>
      <c r="BS97" s="63">
        <v>0</v>
      </c>
      <c r="BU97" s="62">
        <v>0</v>
      </c>
      <c r="BV97" s="49">
        <v>0</v>
      </c>
      <c r="BW97" s="49">
        <v>0</v>
      </c>
      <c r="BX97" s="49">
        <f t="shared" si="259"/>
        <v>0</v>
      </c>
      <c r="BY97" s="63">
        <v>0</v>
      </c>
      <c r="CA97" s="62">
        <v>0</v>
      </c>
      <c r="CB97" s="49">
        <v>0</v>
      </c>
      <c r="CC97" s="49">
        <v>0</v>
      </c>
      <c r="CD97" s="49">
        <f t="shared" si="260"/>
        <v>0</v>
      </c>
      <c r="CE97" s="63">
        <v>0</v>
      </c>
      <c r="CG97" s="62">
        <v>0</v>
      </c>
      <c r="CH97" s="49">
        <v>0</v>
      </c>
      <c r="CI97" s="49">
        <v>0</v>
      </c>
      <c r="CJ97" s="49">
        <f t="shared" si="261"/>
        <v>0</v>
      </c>
      <c r="CK97" s="63">
        <v>0</v>
      </c>
      <c r="CM97" s="62">
        <v>0</v>
      </c>
      <c r="CN97" s="49">
        <v>0</v>
      </c>
      <c r="CO97" s="49">
        <v>0</v>
      </c>
      <c r="CP97" s="49">
        <f t="shared" si="262"/>
        <v>0</v>
      </c>
      <c r="CQ97" s="63">
        <v>0</v>
      </c>
      <c r="CS97" s="62">
        <v>0</v>
      </c>
      <c r="CT97" s="49">
        <v>0</v>
      </c>
      <c r="CU97" s="49">
        <v>0</v>
      </c>
      <c r="CV97" s="49">
        <f t="shared" si="263"/>
        <v>0</v>
      </c>
      <c r="CW97" s="63">
        <v>0</v>
      </c>
      <c r="CY97" s="62">
        <v>0</v>
      </c>
      <c r="CZ97" s="49">
        <v>0</v>
      </c>
      <c r="DA97" s="49">
        <v>0</v>
      </c>
      <c r="DB97" s="49">
        <f t="shared" si="264"/>
        <v>0</v>
      </c>
      <c r="DC97" s="63">
        <v>0</v>
      </c>
      <c r="DE97" s="62">
        <v>0</v>
      </c>
      <c r="DF97" s="49">
        <v>0</v>
      </c>
      <c r="DG97" s="49">
        <v>0</v>
      </c>
      <c r="DH97" s="49">
        <f t="shared" si="265"/>
        <v>0</v>
      </c>
      <c r="DI97" s="63">
        <v>0</v>
      </c>
      <c r="DK97" s="62">
        <v>0</v>
      </c>
      <c r="DL97" s="49">
        <v>0</v>
      </c>
      <c r="DM97" s="49">
        <v>0</v>
      </c>
      <c r="DN97" s="49">
        <f t="shared" si="266"/>
        <v>0</v>
      </c>
      <c r="DO97" s="63">
        <v>0</v>
      </c>
      <c r="DQ97" s="62">
        <v>0</v>
      </c>
      <c r="DR97" s="49">
        <v>0</v>
      </c>
      <c r="DS97" s="49">
        <v>0</v>
      </c>
      <c r="DT97" s="49">
        <f t="shared" si="267"/>
        <v>0</v>
      </c>
      <c r="DU97" s="63">
        <v>0</v>
      </c>
      <c r="DW97" s="62">
        <v>0</v>
      </c>
      <c r="DX97" s="49">
        <v>0</v>
      </c>
      <c r="DY97" s="49">
        <v>0</v>
      </c>
      <c r="DZ97" s="49">
        <f t="shared" si="268"/>
        <v>0</v>
      </c>
      <c r="EA97" s="63">
        <v>0</v>
      </c>
      <c r="EC97" s="62">
        <v>0</v>
      </c>
      <c r="ED97" s="49">
        <v>0</v>
      </c>
      <c r="EE97" s="49">
        <v>0</v>
      </c>
      <c r="EF97" s="49">
        <f t="shared" si="269"/>
        <v>0</v>
      </c>
      <c r="EG97" s="63">
        <v>0</v>
      </c>
      <c r="EI97" s="62">
        <v>0</v>
      </c>
      <c r="EJ97" s="49">
        <v>0</v>
      </c>
      <c r="EK97" s="49">
        <v>0</v>
      </c>
      <c r="EL97" s="49">
        <f t="shared" si="270"/>
        <v>0</v>
      </c>
      <c r="EM97" s="63">
        <v>0</v>
      </c>
      <c r="EO97" s="62">
        <v>0</v>
      </c>
      <c r="EP97" s="49">
        <v>0</v>
      </c>
      <c r="EQ97" s="49">
        <v>0</v>
      </c>
      <c r="ER97" s="49">
        <f t="shared" si="271"/>
        <v>0</v>
      </c>
      <c r="ES97" s="63">
        <v>0</v>
      </c>
      <c r="EU97" s="62">
        <v>0</v>
      </c>
      <c r="EV97" s="49">
        <v>0</v>
      </c>
      <c r="EW97" s="49">
        <v>0</v>
      </c>
      <c r="EX97" s="49">
        <f t="shared" si="272"/>
        <v>0</v>
      </c>
      <c r="EY97" s="63">
        <v>0</v>
      </c>
      <c r="FA97" s="62">
        <v>0</v>
      </c>
      <c r="FB97" s="49">
        <v>0</v>
      </c>
      <c r="FC97" s="49">
        <v>0</v>
      </c>
      <c r="FD97" s="49">
        <f t="shared" si="273"/>
        <v>0</v>
      </c>
      <c r="FE97" s="63">
        <v>0</v>
      </c>
      <c r="FG97" s="62">
        <v>0</v>
      </c>
      <c r="FH97" s="49">
        <v>0</v>
      </c>
      <c r="FI97" s="49">
        <v>0</v>
      </c>
      <c r="FJ97" s="49">
        <f t="shared" si="274"/>
        <v>0</v>
      </c>
      <c r="FK97" s="63">
        <v>0</v>
      </c>
      <c r="FM97" s="62">
        <v>0</v>
      </c>
      <c r="FN97" s="49">
        <v>0</v>
      </c>
      <c r="FO97" s="49">
        <v>0</v>
      </c>
      <c r="FP97" s="49">
        <f t="shared" si="275"/>
        <v>0</v>
      </c>
      <c r="FQ97" s="63">
        <v>0</v>
      </c>
      <c r="FS97" s="62">
        <v>0</v>
      </c>
      <c r="FT97" s="49">
        <v>0</v>
      </c>
      <c r="FU97" s="49">
        <v>0</v>
      </c>
      <c r="FV97" s="49">
        <f t="shared" si="276"/>
        <v>0</v>
      </c>
      <c r="FW97" s="63">
        <v>0</v>
      </c>
      <c r="FY97" s="62">
        <v>0</v>
      </c>
      <c r="FZ97" s="49">
        <v>0</v>
      </c>
      <c r="GA97" s="49">
        <v>0</v>
      </c>
      <c r="GB97" s="49">
        <f t="shared" si="277"/>
        <v>0</v>
      </c>
      <c r="GC97" s="63">
        <v>0</v>
      </c>
      <c r="GE97" s="62">
        <v>0</v>
      </c>
      <c r="GF97" s="49">
        <v>0</v>
      </c>
      <c r="GG97" s="49">
        <v>0</v>
      </c>
      <c r="GH97" s="49">
        <f t="shared" si="278"/>
        <v>0</v>
      </c>
      <c r="GI97" s="63">
        <v>0</v>
      </c>
      <c r="GK97" s="62">
        <v>0</v>
      </c>
      <c r="GL97" s="49">
        <v>0</v>
      </c>
      <c r="GM97" s="49">
        <v>0</v>
      </c>
      <c r="GN97" s="49">
        <f t="shared" si="279"/>
        <v>0</v>
      </c>
      <c r="GO97" s="63">
        <v>0</v>
      </c>
      <c r="GQ97" s="62">
        <v>0</v>
      </c>
      <c r="GR97" s="49">
        <v>0</v>
      </c>
      <c r="GS97" s="49">
        <v>0</v>
      </c>
      <c r="GT97" s="49">
        <f t="shared" si="280"/>
        <v>0</v>
      </c>
      <c r="GU97" s="63">
        <v>0</v>
      </c>
    </row>
    <row r="98" spans="1:203" x14ac:dyDescent="0.25">
      <c r="A98" s="11" t="s">
        <v>95</v>
      </c>
      <c r="B98" s="32" t="s">
        <v>70</v>
      </c>
      <c r="C98" s="33">
        <v>3000</v>
      </c>
      <c r="D98" s="53">
        <f t="shared" si="250"/>
        <v>382</v>
      </c>
      <c r="E98" s="56">
        <f t="shared" si="281"/>
        <v>0</v>
      </c>
      <c r="F98" s="53">
        <f t="shared" si="31"/>
        <v>2618</v>
      </c>
      <c r="G98" s="61">
        <v>21</v>
      </c>
      <c r="H98" s="7">
        <v>21</v>
      </c>
      <c r="I98" s="7">
        <v>12</v>
      </c>
      <c r="J98" s="7">
        <v>54</v>
      </c>
      <c r="K98" s="64"/>
      <c r="M98" s="61">
        <v>50</v>
      </c>
      <c r="N98" s="7">
        <v>123</v>
      </c>
      <c r="O98" s="7">
        <v>250</v>
      </c>
      <c r="P98" s="7">
        <v>423</v>
      </c>
      <c r="Q98" s="64">
        <v>0</v>
      </c>
      <c r="S98" s="61">
        <v>20</v>
      </c>
      <c r="T98" s="7">
        <v>0</v>
      </c>
      <c r="U98" s="7">
        <v>250</v>
      </c>
      <c r="V98" s="7">
        <v>135</v>
      </c>
      <c r="W98" s="64">
        <v>0</v>
      </c>
      <c r="Y98" s="61">
        <v>0</v>
      </c>
      <c r="Z98" s="7">
        <v>0</v>
      </c>
      <c r="AA98" s="7">
        <v>0</v>
      </c>
      <c r="AB98" s="7">
        <f t="shared" si="251"/>
        <v>0</v>
      </c>
      <c r="AC98" s="64">
        <v>0</v>
      </c>
      <c r="AE98" s="61">
        <v>0</v>
      </c>
      <c r="AF98" s="7">
        <v>0</v>
      </c>
      <c r="AG98" s="7">
        <v>0</v>
      </c>
      <c r="AH98" s="7">
        <f t="shared" si="252"/>
        <v>0</v>
      </c>
      <c r="AI98" s="64">
        <v>0</v>
      </c>
      <c r="AK98" s="61">
        <v>0</v>
      </c>
      <c r="AL98" s="7">
        <v>0</v>
      </c>
      <c r="AM98" s="7">
        <v>0</v>
      </c>
      <c r="AN98" s="7">
        <f t="shared" si="253"/>
        <v>0</v>
      </c>
      <c r="AO98" s="64">
        <v>0</v>
      </c>
      <c r="AQ98" s="61">
        <v>0</v>
      </c>
      <c r="AR98" s="7">
        <v>0</v>
      </c>
      <c r="AS98" s="7">
        <v>0</v>
      </c>
      <c r="AT98" s="7">
        <f t="shared" si="254"/>
        <v>0</v>
      </c>
      <c r="AU98" s="64">
        <v>0</v>
      </c>
      <c r="AW98" s="61">
        <v>0</v>
      </c>
      <c r="AX98" s="7">
        <v>0</v>
      </c>
      <c r="AY98" s="7">
        <v>0</v>
      </c>
      <c r="AZ98" s="7">
        <f t="shared" si="255"/>
        <v>0</v>
      </c>
      <c r="BA98" s="64">
        <v>0</v>
      </c>
      <c r="BC98" s="61">
        <v>0</v>
      </c>
      <c r="BD98" s="7">
        <v>0</v>
      </c>
      <c r="BE98" s="7">
        <v>0</v>
      </c>
      <c r="BF98" s="7">
        <f t="shared" si="256"/>
        <v>0</v>
      </c>
      <c r="BG98" s="64">
        <v>0</v>
      </c>
      <c r="BI98" s="61">
        <v>0</v>
      </c>
      <c r="BJ98" s="7">
        <v>0</v>
      </c>
      <c r="BK98" s="7">
        <v>0</v>
      </c>
      <c r="BL98" s="7">
        <f t="shared" si="257"/>
        <v>0</v>
      </c>
      <c r="BM98" s="64">
        <v>0</v>
      </c>
      <c r="BO98" s="61">
        <v>0</v>
      </c>
      <c r="BP98" s="7">
        <v>0</v>
      </c>
      <c r="BQ98" s="7">
        <v>0</v>
      </c>
      <c r="BR98" s="7">
        <f t="shared" si="258"/>
        <v>0</v>
      </c>
      <c r="BS98" s="64">
        <v>0</v>
      </c>
      <c r="BU98" s="61">
        <v>0</v>
      </c>
      <c r="BV98" s="7">
        <v>0</v>
      </c>
      <c r="BW98" s="7">
        <v>0</v>
      </c>
      <c r="BX98" s="7">
        <f t="shared" si="259"/>
        <v>0</v>
      </c>
      <c r="BY98" s="64">
        <v>0</v>
      </c>
      <c r="CA98" s="61">
        <v>0</v>
      </c>
      <c r="CB98" s="7">
        <v>0</v>
      </c>
      <c r="CC98" s="7">
        <v>0</v>
      </c>
      <c r="CD98" s="7">
        <f t="shared" si="260"/>
        <v>0</v>
      </c>
      <c r="CE98" s="64">
        <v>0</v>
      </c>
      <c r="CG98" s="61">
        <v>0</v>
      </c>
      <c r="CH98" s="7">
        <v>0</v>
      </c>
      <c r="CI98" s="7">
        <v>0</v>
      </c>
      <c r="CJ98" s="7">
        <f t="shared" si="261"/>
        <v>0</v>
      </c>
      <c r="CK98" s="64">
        <v>0</v>
      </c>
      <c r="CM98" s="61">
        <v>0</v>
      </c>
      <c r="CN98" s="7">
        <v>0</v>
      </c>
      <c r="CO98" s="7">
        <v>0</v>
      </c>
      <c r="CP98" s="7">
        <f t="shared" si="262"/>
        <v>0</v>
      </c>
      <c r="CQ98" s="64">
        <v>0</v>
      </c>
      <c r="CS98" s="61">
        <v>0</v>
      </c>
      <c r="CT98" s="7">
        <v>0</v>
      </c>
      <c r="CU98" s="7">
        <v>0</v>
      </c>
      <c r="CV98" s="7">
        <f t="shared" si="263"/>
        <v>0</v>
      </c>
      <c r="CW98" s="64">
        <v>0</v>
      </c>
      <c r="CY98" s="61">
        <v>0</v>
      </c>
      <c r="CZ98" s="7">
        <v>0</v>
      </c>
      <c r="DA98" s="7">
        <v>0</v>
      </c>
      <c r="DB98" s="7">
        <f t="shared" si="264"/>
        <v>0</v>
      </c>
      <c r="DC98" s="64">
        <v>0</v>
      </c>
      <c r="DE98" s="61">
        <v>0</v>
      </c>
      <c r="DF98" s="7">
        <v>0</v>
      </c>
      <c r="DG98" s="7">
        <v>0</v>
      </c>
      <c r="DH98" s="7">
        <f t="shared" si="265"/>
        <v>0</v>
      </c>
      <c r="DI98" s="64">
        <v>0</v>
      </c>
      <c r="DK98" s="61">
        <v>0</v>
      </c>
      <c r="DL98" s="7">
        <v>0</v>
      </c>
      <c r="DM98" s="7">
        <v>0</v>
      </c>
      <c r="DN98" s="7">
        <f t="shared" si="266"/>
        <v>0</v>
      </c>
      <c r="DO98" s="64">
        <v>0</v>
      </c>
      <c r="DQ98" s="61">
        <v>0</v>
      </c>
      <c r="DR98" s="7">
        <v>0</v>
      </c>
      <c r="DS98" s="7">
        <v>0</v>
      </c>
      <c r="DT98" s="7">
        <f t="shared" si="267"/>
        <v>0</v>
      </c>
      <c r="DU98" s="64">
        <v>0</v>
      </c>
      <c r="DW98" s="61">
        <v>0</v>
      </c>
      <c r="DX98" s="7">
        <v>0</v>
      </c>
      <c r="DY98" s="7">
        <v>0</v>
      </c>
      <c r="DZ98" s="7">
        <f t="shared" si="268"/>
        <v>0</v>
      </c>
      <c r="EA98" s="64">
        <v>0</v>
      </c>
      <c r="EC98" s="61">
        <v>0</v>
      </c>
      <c r="ED98" s="7">
        <v>0</v>
      </c>
      <c r="EE98" s="7">
        <v>0</v>
      </c>
      <c r="EF98" s="7">
        <f t="shared" si="269"/>
        <v>0</v>
      </c>
      <c r="EG98" s="64">
        <v>0</v>
      </c>
      <c r="EI98" s="61">
        <v>0</v>
      </c>
      <c r="EJ98" s="7">
        <v>0</v>
      </c>
      <c r="EK98" s="7">
        <v>0</v>
      </c>
      <c r="EL98" s="7">
        <f t="shared" si="270"/>
        <v>0</v>
      </c>
      <c r="EM98" s="64">
        <v>0</v>
      </c>
      <c r="EO98" s="61">
        <v>0</v>
      </c>
      <c r="EP98" s="7">
        <v>0</v>
      </c>
      <c r="EQ98" s="7">
        <v>0</v>
      </c>
      <c r="ER98" s="7">
        <f t="shared" si="271"/>
        <v>0</v>
      </c>
      <c r="ES98" s="64">
        <v>0</v>
      </c>
      <c r="EU98" s="61">
        <v>0</v>
      </c>
      <c r="EV98" s="7">
        <v>0</v>
      </c>
      <c r="EW98" s="7">
        <v>0</v>
      </c>
      <c r="EX98" s="7">
        <f t="shared" si="272"/>
        <v>0</v>
      </c>
      <c r="EY98" s="64">
        <v>0</v>
      </c>
      <c r="FA98" s="61">
        <v>0</v>
      </c>
      <c r="FB98" s="7">
        <v>0</v>
      </c>
      <c r="FC98" s="7">
        <v>0</v>
      </c>
      <c r="FD98" s="7">
        <f t="shared" si="273"/>
        <v>0</v>
      </c>
      <c r="FE98" s="64">
        <v>0</v>
      </c>
      <c r="FG98" s="61">
        <v>0</v>
      </c>
      <c r="FH98" s="7">
        <v>0</v>
      </c>
      <c r="FI98" s="7">
        <v>0</v>
      </c>
      <c r="FJ98" s="7">
        <f t="shared" si="274"/>
        <v>0</v>
      </c>
      <c r="FK98" s="64">
        <v>0</v>
      </c>
      <c r="FM98" s="61">
        <v>0</v>
      </c>
      <c r="FN98" s="7">
        <v>0</v>
      </c>
      <c r="FO98" s="7">
        <v>0</v>
      </c>
      <c r="FP98" s="7">
        <f t="shared" si="275"/>
        <v>0</v>
      </c>
      <c r="FQ98" s="64">
        <v>0</v>
      </c>
      <c r="FS98" s="61">
        <v>0</v>
      </c>
      <c r="FT98" s="7">
        <v>0</v>
      </c>
      <c r="FU98" s="7">
        <v>0</v>
      </c>
      <c r="FV98" s="7">
        <f t="shared" si="276"/>
        <v>0</v>
      </c>
      <c r="FW98" s="64">
        <v>0</v>
      </c>
      <c r="FY98" s="61">
        <v>0</v>
      </c>
      <c r="FZ98" s="7">
        <v>0</v>
      </c>
      <c r="GA98" s="7">
        <v>0</v>
      </c>
      <c r="GB98" s="7">
        <f t="shared" si="277"/>
        <v>0</v>
      </c>
      <c r="GC98" s="64">
        <v>0</v>
      </c>
      <c r="GE98" s="61">
        <v>0</v>
      </c>
      <c r="GF98" s="7">
        <v>0</v>
      </c>
      <c r="GG98" s="7">
        <v>0</v>
      </c>
      <c r="GH98" s="7">
        <f t="shared" si="278"/>
        <v>0</v>
      </c>
      <c r="GI98" s="64">
        <v>0</v>
      </c>
      <c r="GK98" s="61">
        <v>0</v>
      </c>
      <c r="GL98" s="7">
        <v>0</v>
      </c>
      <c r="GM98" s="7">
        <v>0</v>
      </c>
      <c r="GN98" s="7">
        <f t="shared" si="279"/>
        <v>0</v>
      </c>
      <c r="GO98" s="64">
        <v>0</v>
      </c>
      <c r="GQ98" s="61">
        <v>0</v>
      </c>
      <c r="GR98" s="7">
        <v>0</v>
      </c>
      <c r="GS98" s="7">
        <v>0</v>
      </c>
      <c r="GT98" s="7">
        <f t="shared" si="280"/>
        <v>0</v>
      </c>
      <c r="GU98" s="64">
        <v>0</v>
      </c>
    </row>
    <row r="99" spans="1:203" x14ac:dyDescent="0.25">
      <c r="A99" s="9" t="s">
        <v>96</v>
      </c>
      <c r="B99" s="30" t="s">
        <v>70</v>
      </c>
      <c r="C99" s="31">
        <v>3000</v>
      </c>
      <c r="D99" s="54">
        <f t="shared" si="250"/>
        <v>382</v>
      </c>
      <c r="E99" s="56">
        <f t="shared" si="281"/>
        <v>0</v>
      </c>
      <c r="F99" s="54">
        <f t="shared" si="31"/>
        <v>2618</v>
      </c>
      <c r="G99" s="62">
        <v>21</v>
      </c>
      <c r="H99" s="49">
        <v>21</v>
      </c>
      <c r="I99" s="49">
        <v>12</v>
      </c>
      <c r="J99" s="49">
        <v>54</v>
      </c>
      <c r="K99" s="63"/>
      <c r="M99" s="62">
        <v>50</v>
      </c>
      <c r="N99" s="49">
        <v>123</v>
      </c>
      <c r="O99" s="49">
        <v>250</v>
      </c>
      <c r="P99" s="49">
        <v>423</v>
      </c>
      <c r="Q99" s="63">
        <v>0</v>
      </c>
      <c r="S99" s="62">
        <v>20</v>
      </c>
      <c r="T99" s="49">
        <v>0</v>
      </c>
      <c r="U99" s="49">
        <v>250</v>
      </c>
      <c r="V99" s="49">
        <v>135</v>
      </c>
      <c r="W99" s="63">
        <v>0</v>
      </c>
      <c r="Y99" s="62">
        <v>0</v>
      </c>
      <c r="Z99" s="49">
        <v>0</v>
      </c>
      <c r="AA99" s="49">
        <v>0</v>
      </c>
      <c r="AB99" s="49">
        <f t="shared" si="251"/>
        <v>0</v>
      </c>
      <c r="AC99" s="63">
        <v>0</v>
      </c>
      <c r="AE99" s="62">
        <v>0</v>
      </c>
      <c r="AF99" s="49">
        <v>0</v>
      </c>
      <c r="AG99" s="49">
        <v>0</v>
      </c>
      <c r="AH99" s="49">
        <f t="shared" si="252"/>
        <v>0</v>
      </c>
      <c r="AI99" s="63">
        <v>0</v>
      </c>
      <c r="AK99" s="62">
        <v>0</v>
      </c>
      <c r="AL99" s="49">
        <v>0</v>
      </c>
      <c r="AM99" s="49">
        <v>0</v>
      </c>
      <c r="AN99" s="49">
        <f t="shared" si="253"/>
        <v>0</v>
      </c>
      <c r="AO99" s="63">
        <v>0</v>
      </c>
      <c r="AQ99" s="62">
        <v>0</v>
      </c>
      <c r="AR99" s="49">
        <v>0</v>
      </c>
      <c r="AS99" s="49">
        <v>0</v>
      </c>
      <c r="AT99" s="49">
        <f t="shared" si="254"/>
        <v>0</v>
      </c>
      <c r="AU99" s="63">
        <v>0</v>
      </c>
      <c r="AW99" s="62">
        <v>0</v>
      </c>
      <c r="AX99" s="49">
        <v>0</v>
      </c>
      <c r="AY99" s="49">
        <v>0</v>
      </c>
      <c r="AZ99" s="49">
        <f t="shared" si="255"/>
        <v>0</v>
      </c>
      <c r="BA99" s="63">
        <v>0</v>
      </c>
      <c r="BC99" s="62">
        <v>0</v>
      </c>
      <c r="BD99" s="49">
        <v>0</v>
      </c>
      <c r="BE99" s="49">
        <v>0</v>
      </c>
      <c r="BF99" s="49">
        <f t="shared" si="256"/>
        <v>0</v>
      </c>
      <c r="BG99" s="63">
        <v>0</v>
      </c>
      <c r="BI99" s="62">
        <v>0</v>
      </c>
      <c r="BJ99" s="49">
        <v>0</v>
      </c>
      <c r="BK99" s="49">
        <v>0</v>
      </c>
      <c r="BL99" s="49">
        <f t="shared" si="257"/>
        <v>0</v>
      </c>
      <c r="BM99" s="63">
        <v>0</v>
      </c>
      <c r="BO99" s="62">
        <v>0</v>
      </c>
      <c r="BP99" s="49">
        <v>0</v>
      </c>
      <c r="BQ99" s="49">
        <v>0</v>
      </c>
      <c r="BR99" s="49">
        <f t="shared" si="258"/>
        <v>0</v>
      </c>
      <c r="BS99" s="63">
        <v>0</v>
      </c>
      <c r="BU99" s="62">
        <v>0</v>
      </c>
      <c r="BV99" s="49">
        <v>0</v>
      </c>
      <c r="BW99" s="49">
        <v>0</v>
      </c>
      <c r="BX99" s="49">
        <f t="shared" si="259"/>
        <v>0</v>
      </c>
      <c r="BY99" s="63">
        <v>0</v>
      </c>
      <c r="CA99" s="62">
        <v>0</v>
      </c>
      <c r="CB99" s="49">
        <v>0</v>
      </c>
      <c r="CC99" s="49">
        <v>0</v>
      </c>
      <c r="CD99" s="49">
        <f t="shared" si="260"/>
        <v>0</v>
      </c>
      <c r="CE99" s="63">
        <v>0</v>
      </c>
      <c r="CG99" s="62">
        <v>0</v>
      </c>
      <c r="CH99" s="49">
        <v>0</v>
      </c>
      <c r="CI99" s="49">
        <v>0</v>
      </c>
      <c r="CJ99" s="49">
        <f t="shared" si="261"/>
        <v>0</v>
      </c>
      <c r="CK99" s="63">
        <v>0</v>
      </c>
      <c r="CM99" s="62">
        <v>0</v>
      </c>
      <c r="CN99" s="49">
        <v>0</v>
      </c>
      <c r="CO99" s="49">
        <v>0</v>
      </c>
      <c r="CP99" s="49">
        <f t="shared" si="262"/>
        <v>0</v>
      </c>
      <c r="CQ99" s="63">
        <v>0</v>
      </c>
      <c r="CS99" s="62">
        <v>0</v>
      </c>
      <c r="CT99" s="49">
        <v>0</v>
      </c>
      <c r="CU99" s="49">
        <v>0</v>
      </c>
      <c r="CV99" s="49">
        <f t="shared" si="263"/>
        <v>0</v>
      </c>
      <c r="CW99" s="63">
        <v>0</v>
      </c>
      <c r="CY99" s="62">
        <v>0</v>
      </c>
      <c r="CZ99" s="49">
        <v>0</v>
      </c>
      <c r="DA99" s="49">
        <v>0</v>
      </c>
      <c r="DB99" s="49">
        <f t="shared" si="264"/>
        <v>0</v>
      </c>
      <c r="DC99" s="63">
        <v>0</v>
      </c>
      <c r="DE99" s="62">
        <v>0</v>
      </c>
      <c r="DF99" s="49">
        <v>0</v>
      </c>
      <c r="DG99" s="49">
        <v>0</v>
      </c>
      <c r="DH99" s="49">
        <f t="shared" si="265"/>
        <v>0</v>
      </c>
      <c r="DI99" s="63">
        <v>0</v>
      </c>
      <c r="DK99" s="62">
        <v>0</v>
      </c>
      <c r="DL99" s="49">
        <v>0</v>
      </c>
      <c r="DM99" s="49">
        <v>0</v>
      </c>
      <c r="DN99" s="49">
        <f t="shared" si="266"/>
        <v>0</v>
      </c>
      <c r="DO99" s="63">
        <v>0</v>
      </c>
      <c r="DQ99" s="62">
        <v>0</v>
      </c>
      <c r="DR99" s="49">
        <v>0</v>
      </c>
      <c r="DS99" s="49">
        <v>0</v>
      </c>
      <c r="DT99" s="49">
        <f t="shared" si="267"/>
        <v>0</v>
      </c>
      <c r="DU99" s="63">
        <v>0</v>
      </c>
      <c r="DW99" s="62">
        <v>0</v>
      </c>
      <c r="DX99" s="49">
        <v>0</v>
      </c>
      <c r="DY99" s="49">
        <v>0</v>
      </c>
      <c r="DZ99" s="49">
        <f t="shared" si="268"/>
        <v>0</v>
      </c>
      <c r="EA99" s="63">
        <v>0</v>
      </c>
      <c r="EC99" s="62">
        <v>0</v>
      </c>
      <c r="ED99" s="49">
        <v>0</v>
      </c>
      <c r="EE99" s="49">
        <v>0</v>
      </c>
      <c r="EF99" s="49">
        <f t="shared" si="269"/>
        <v>0</v>
      </c>
      <c r="EG99" s="63">
        <v>0</v>
      </c>
      <c r="EI99" s="62">
        <v>0</v>
      </c>
      <c r="EJ99" s="49">
        <v>0</v>
      </c>
      <c r="EK99" s="49">
        <v>0</v>
      </c>
      <c r="EL99" s="49">
        <f t="shared" si="270"/>
        <v>0</v>
      </c>
      <c r="EM99" s="63">
        <v>0</v>
      </c>
      <c r="EO99" s="62">
        <v>0</v>
      </c>
      <c r="EP99" s="49">
        <v>0</v>
      </c>
      <c r="EQ99" s="49">
        <v>0</v>
      </c>
      <c r="ER99" s="49">
        <f t="shared" si="271"/>
        <v>0</v>
      </c>
      <c r="ES99" s="63">
        <v>0</v>
      </c>
      <c r="EU99" s="62">
        <v>0</v>
      </c>
      <c r="EV99" s="49">
        <v>0</v>
      </c>
      <c r="EW99" s="49">
        <v>0</v>
      </c>
      <c r="EX99" s="49">
        <f t="shared" si="272"/>
        <v>0</v>
      </c>
      <c r="EY99" s="63">
        <v>0</v>
      </c>
      <c r="FA99" s="62">
        <v>0</v>
      </c>
      <c r="FB99" s="49">
        <v>0</v>
      </c>
      <c r="FC99" s="49">
        <v>0</v>
      </c>
      <c r="FD99" s="49">
        <f t="shared" si="273"/>
        <v>0</v>
      </c>
      <c r="FE99" s="63">
        <v>0</v>
      </c>
      <c r="FG99" s="62">
        <v>0</v>
      </c>
      <c r="FH99" s="49">
        <v>0</v>
      </c>
      <c r="FI99" s="49">
        <v>0</v>
      </c>
      <c r="FJ99" s="49">
        <f t="shared" si="274"/>
        <v>0</v>
      </c>
      <c r="FK99" s="63">
        <v>0</v>
      </c>
      <c r="FM99" s="62">
        <v>0</v>
      </c>
      <c r="FN99" s="49">
        <v>0</v>
      </c>
      <c r="FO99" s="49">
        <v>0</v>
      </c>
      <c r="FP99" s="49">
        <f t="shared" si="275"/>
        <v>0</v>
      </c>
      <c r="FQ99" s="63">
        <v>0</v>
      </c>
      <c r="FS99" s="62">
        <v>0</v>
      </c>
      <c r="FT99" s="49">
        <v>0</v>
      </c>
      <c r="FU99" s="49">
        <v>0</v>
      </c>
      <c r="FV99" s="49">
        <f t="shared" si="276"/>
        <v>0</v>
      </c>
      <c r="FW99" s="63">
        <v>0</v>
      </c>
      <c r="FY99" s="62">
        <v>0</v>
      </c>
      <c r="FZ99" s="49">
        <v>0</v>
      </c>
      <c r="GA99" s="49">
        <v>0</v>
      </c>
      <c r="GB99" s="49">
        <f t="shared" si="277"/>
        <v>0</v>
      </c>
      <c r="GC99" s="63">
        <v>0</v>
      </c>
      <c r="GE99" s="62">
        <v>0</v>
      </c>
      <c r="GF99" s="49">
        <v>0</v>
      </c>
      <c r="GG99" s="49">
        <v>0</v>
      </c>
      <c r="GH99" s="49">
        <f t="shared" si="278"/>
        <v>0</v>
      </c>
      <c r="GI99" s="63">
        <v>0</v>
      </c>
      <c r="GK99" s="62">
        <v>0</v>
      </c>
      <c r="GL99" s="49">
        <v>0</v>
      </c>
      <c r="GM99" s="49">
        <v>0</v>
      </c>
      <c r="GN99" s="49">
        <f t="shared" si="279"/>
        <v>0</v>
      </c>
      <c r="GO99" s="63">
        <v>0</v>
      </c>
      <c r="GQ99" s="62">
        <v>0</v>
      </c>
      <c r="GR99" s="49">
        <v>0</v>
      </c>
      <c r="GS99" s="49">
        <v>0</v>
      </c>
      <c r="GT99" s="49">
        <f t="shared" si="280"/>
        <v>0</v>
      </c>
      <c r="GU99" s="63">
        <v>0</v>
      </c>
    </row>
    <row r="100" spans="1:203" x14ac:dyDescent="0.25">
      <c r="A100" s="11" t="s">
        <v>97</v>
      </c>
      <c r="B100" s="32" t="s">
        <v>70</v>
      </c>
      <c r="C100" s="33">
        <v>3000</v>
      </c>
      <c r="D100" s="53">
        <f t="shared" si="250"/>
        <v>382</v>
      </c>
      <c r="E100" s="56">
        <f t="shared" si="281"/>
        <v>0</v>
      </c>
      <c r="F100" s="53">
        <f t="shared" si="31"/>
        <v>2618</v>
      </c>
      <c r="G100" s="61">
        <v>21</v>
      </c>
      <c r="H100" s="7">
        <v>21</v>
      </c>
      <c r="I100" s="7">
        <v>12</v>
      </c>
      <c r="J100" s="7">
        <v>54</v>
      </c>
      <c r="K100" s="64"/>
      <c r="M100" s="61">
        <v>50</v>
      </c>
      <c r="N100" s="7">
        <v>123</v>
      </c>
      <c r="O100" s="7">
        <v>250</v>
      </c>
      <c r="P100" s="7">
        <v>423</v>
      </c>
      <c r="Q100" s="64">
        <v>0</v>
      </c>
      <c r="S100" s="61">
        <v>20</v>
      </c>
      <c r="T100" s="7">
        <v>0</v>
      </c>
      <c r="U100" s="7">
        <v>250</v>
      </c>
      <c r="V100" s="7">
        <v>135</v>
      </c>
      <c r="W100" s="64">
        <v>0</v>
      </c>
      <c r="Y100" s="61">
        <v>0</v>
      </c>
      <c r="Z100" s="7">
        <v>0</v>
      </c>
      <c r="AA100" s="7">
        <v>0</v>
      </c>
      <c r="AB100" s="7">
        <f t="shared" si="251"/>
        <v>0</v>
      </c>
      <c r="AC100" s="64">
        <v>0</v>
      </c>
      <c r="AE100" s="61">
        <v>0</v>
      </c>
      <c r="AF100" s="7">
        <v>0</v>
      </c>
      <c r="AG100" s="7">
        <v>0</v>
      </c>
      <c r="AH100" s="7">
        <f t="shared" si="252"/>
        <v>0</v>
      </c>
      <c r="AI100" s="64">
        <v>0</v>
      </c>
      <c r="AK100" s="61">
        <v>0</v>
      </c>
      <c r="AL100" s="7">
        <v>0</v>
      </c>
      <c r="AM100" s="7">
        <v>0</v>
      </c>
      <c r="AN100" s="7">
        <f t="shared" si="253"/>
        <v>0</v>
      </c>
      <c r="AO100" s="64">
        <v>0</v>
      </c>
      <c r="AQ100" s="61">
        <v>0</v>
      </c>
      <c r="AR100" s="7">
        <v>0</v>
      </c>
      <c r="AS100" s="7">
        <v>0</v>
      </c>
      <c r="AT100" s="7">
        <f t="shared" si="254"/>
        <v>0</v>
      </c>
      <c r="AU100" s="64">
        <v>0</v>
      </c>
      <c r="AW100" s="61">
        <v>0</v>
      </c>
      <c r="AX100" s="7">
        <v>0</v>
      </c>
      <c r="AY100" s="7">
        <v>0</v>
      </c>
      <c r="AZ100" s="7">
        <f t="shared" si="255"/>
        <v>0</v>
      </c>
      <c r="BA100" s="64">
        <v>0</v>
      </c>
      <c r="BC100" s="61">
        <v>0</v>
      </c>
      <c r="BD100" s="7">
        <v>0</v>
      </c>
      <c r="BE100" s="7">
        <v>0</v>
      </c>
      <c r="BF100" s="7">
        <f t="shared" si="256"/>
        <v>0</v>
      </c>
      <c r="BG100" s="64">
        <v>0</v>
      </c>
      <c r="BI100" s="61">
        <v>0</v>
      </c>
      <c r="BJ100" s="7">
        <v>0</v>
      </c>
      <c r="BK100" s="7">
        <v>0</v>
      </c>
      <c r="BL100" s="7">
        <f t="shared" si="257"/>
        <v>0</v>
      </c>
      <c r="BM100" s="64">
        <v>0</v>
      </c>
      <c r="BO100" s="61">
        <v>0</v>
      </c>
      <c r="BP100" s="7">
        <v>0</v>
      </c>
      <c r="BQ100" s="7">
        <v>0</v>
      </c>
      <c r="BR100" s="7">
        <f t="shared" si="258"/>
        <v>0</v>
      </c>
      <c r="BS100" s="64">
        <v>0</v>
      </c>
      <c r="BU100" s="61">
        <v>0</v>
      </c>
      <c r="BV100" s="7">
        <v>0</v>
      </c>
      <c r="BW100" s="7">
        <v>0</v>
      </c>
      <c r="BX100" s="7">
        <f t="shared" si="259"/>
        <v>0</v>
      </c>
      <c r="BY100" s="64">
        <v>0</v>
      </c>
      <c r="CA100" s="61">
        <v>0</v>
      </c>
      <c r="CB100" s="7">
        <v>0</v>
      </c>
      <c r="CC100" s="7">
        <v>0</v>
      </c>
      <c r="CD100" s="7">
        <f t="shared" si="260"/>
        <v>0</v>
      </c>
      <c r="CE100" s="64">
        <v>0</v>
      </c>
      <c r="CG100" s="61">
        <v>0</v>
      </c>
      <c r="CH100" s="7">
        <v>0</v>
      </c>
      <c r="CI100" s="7">
        <v>0</v>
      </c>
      <c r="CJ100" s="7">
        <f t="shared" si="261"/>
        <v>0</v>
      </c>
      <c r="CK100" s="64">
        <v>0</v>
      </c>
      <c r="CM100" s="61">
        <v>0</v>
      </c>
      <c r="CN100" s="7">
        <v>0</v>
      </c>
      <c r="CO100" s="7">
        <v>0</v>
      </c>
      <c r="CP100" s="7">
        <f t="shared" si="262"/>
        <v>0</v>
      </c>
      <c r="CQ100" s="64">
        <v>0</v>
      </c>
      <c r="CS100" s="61">
        <v>0</v>
      </c>
      <c r="CT100" s="7">
        <v>0</v>
      </c>
      <c r="CU100" s="7">
        <v>0</v>
      </c>
      <c r="CV100" s="7">
        <f t="shared" si="263"/>
        <v>0</v>
      </c>
      <c r="CW100" s="64">
        <v>0</v>
      </c>
      <c r="CY100" s="61">
        <v>0</v>
      </c>
      <c r="CZ100" s="7">
        <v>0</v>
      </c>
      <c r="DA100" s="7">
        <v>0</v>
      </c>
      <c r="DB100" s="7">
        <f t="shared" si="264"/>
        <v>0</v>
      </c>
      <c r="DC100" s="64">
        <v>0</v>
      </c>
      <c r="DE100" s="61">
        <v>0</v>
      </c>
      <c r="DF100" s="7">
        <v>0</v>
      </c>
      <c r="DG100" s="7">
        <v>0</v>
      </c>
      <c r="DH100" s="7">
        <f t="shared" si="265"/>
        <v>0</v>
      </c>
      <c r="DI100" s="64">
        <v>0</v>
      </c>
      <c r="DK100" s="61">
        <v>0</v>
      </c>
      <c r="DL100" s="7">
        <v>0</v>
      </c>
      <c r="DM100" s="7">
        <v>0</v>
      </c>
      <c r="DN100" s="7">
        <f t="shared" si="266"/>
        <v>0</v>
      </c>
      <c r="DO100" s="64">
        <v>0</v>
      </c>
      <c r="DQ100" s="61">
        <v>0</v>
      </c>
      <c r="DR100" s="7">
        <v>0</v>
      </c>
      <c r="DS100" s="7">
        <v>0</v>
      </c>
      <c r="DT100" s="7">
        <f t="shared" si="267"/>
        <v>0</v>
      </c>
      <c r="DU100" s="64">
        <v>0</v>
      </c>
      <c r="DW100" s="61">
        <v>0</v>
      </c>
      <c r="DX100" s="7">
        <v>0</v>
      </c>
      <c r="DY100" s="7">
        <v>0</v>
      </c>
      <c r="DZ100" s="7">
        <f t="shared" si="268"/>
        <v>0</v>
      </c>
      <c r="EA100" s="64">
        <v>0</v>
      </c>
      <c r="EC100" s="61">
        <v>0</v>
      </c>
      <c r="ED100" s="7">
        <v>0</v>
      </c>
      <c r="EE100" s="7">
        <v>0</v>
      </c>
      <c r="EF100" s="7">
        <f t="shared" si="269"/>
        <v>0</v>
      </c>
      <c r="EG100" s="64">
        <v>0</v>
      </c>
      <c r="EI100" s="61">
        <v>0</v>
      </c>
      <c r="EJ100" s="7">
        <v>0</v>
      </c>
      <c r="EK100" s="7">
        <v>0</v>
      </c>
      <c r="EL100" s="7">
        <f t="shared" si="270"/>
        <v>0</v>
      </c>
      <c r="EM100" s="64">
        <v>0</v>
      </c>
      <c r="EO100" s="61">
        <v>0</v>
      </c>
      <c r="EP100" s="7">
        <v>0</v>
      </c>
      <c r="EQ100" s="7">
        <v>0</v>
      </c>
      <c r="ER100" s="7">
        <f t="shared" si="271"/>
        <v>0</v>
      </c>
      <c r="ES100" s="64">
        <v>0</v>
      </c>
      <c r="EU100" s="61">
        <v>0</v>
      </c>
      <c r="EV100" s="7">
        <v>0</v>
      </c>
      <c r="EW100" s="7">
        <v>0</v>
      </c>
      <c r="EX100" s="7">
        <f t="shared" si="272"/>
        <v>0</v>
      </c>
      <c r="EY100" s="64">
        <v>0</v>
      </c>
      <c r="FA100" s="61">
        <v>0</v>
      </c>
      <c r="FB100" s="7">
        <v>0</v>
      </c>
      <c r="FC100" s="7">
        <v>0</v>
      </c>
      <c r="FD100" s="7">
        <f t="shared" si="273"/>
        <v>0</v>
      </c>
      <c r="FE100" s="64">
        <v>0</v>
      </c>
      <c r="FG100" s="61">
        <v>0</v>
      </c>
      <c r="FH100" s="7">
        <v>0</v>
      </c>
      <c r="FI100" s="7">
        <v>0</v>
      </c>
      <c r="FJ100" s="7">
        <f t="shared" si="274"/>
        <v>0</v>
      </c>
      <c r="FK100" s="64">
        <v>0</v>
      </c>
      <c r="FM100" s="61">
        <v>0</v>
      </c>
      <c r="FN100" s="7">
        <v>0</v>
      </c>
      <c r="FO100" s="7">
        <v>0</v>
      </c>
      <c r="FP100" s="7">
        <f t="shared" si="275"/>
        <v>0</v>
      </c>
      <c r="FQ100" s="64">
        <v>0</v>
      </c>
      <c r="FS100" s="61">
        <v>0</v>
      </c>
      <c r="FT100" s="7">
        <v>0</v>
      </c>
      <c r="FU100" s="7">
        <v>0</v>
      </c>
      <c r="FV100" s="7">
        <f t="shared" si="276"/>
        <v>0</v>
      </c>
      <c r="FW100" s="64">
        <v>0</v>
      </c>
      <c r="FY100" s="61">
        <v>0</v>
      </c>
      <c r="FZ100" s="7">
        <v>0</v>
      </c>
      <c r="GA100" s="7">
        <v>0</v>
      </c>
      <c r="GB100" s="7">
        <f t="shared" si="277"/>
        <v>0</v>
      </c>
      <c r="GC100" s="64">
        <v>0</v>
      </c>
      <c r="GE100" s="61">
        <v>0</v>
      </c>
      <c r="GF100" s="7">
        <v>0</v>
      </c>
      <c r="GG100" s="7">
        <v>0</v>
      </c>
      <c r="GH100" s="7">
        <f t="shared" si="278"/>
        <v>0</v>
      </c>
      <c r="GI100" s="64">
        <v>0</v>
      </c>
      <c r="GK100" s="61">
        <v>0</v>
      </c>
      <c r="GL100" s="7">
        <v>0</v>
      </c>
      <c r="GM100" s="7">
        <v>0</v>
      </c>
      <c r="GN100" s="7">
        <f t="shared" si="279"/>
        <v>0</v>
      </c>
      <c r="GO100" s="64">
        <v>0</v>
      </c>
      <c r="GQ100" s="61">
        <v>0</v>
      </c>
      <c r="GR100" s="7">
        <v>0</v>
      </c>
      <c r="GS100" s="7">
        <v>0</v>
      </c>
      <c r="GT100" s="7">
        <f t="shared" si="280"/>
        <v>0</v>
      </c>
      <c r="GU100" s="64">
        <v>0</v>
      </c>
    </row>
    <row r="101" spans="1:203" x14ac:dyDescent="0.25">
      <c r="A101" s="9" t="s">
        <v>98</v>
      </c>
      <c r="B101" s="30" t="s">
        <v>70</v>
      </c>
      <c r="C101" s="31">
        <v>3000</v>
      </c>
      <c r="D101" s="54">
        <f t="shared" si="250"/>
        <v>382</v>
      </c>
      <c r="E101" s="56">
        <f t="shared" si="281"/>
        <v>0</v>
      </c>
      <c r="F101" s="54">
        <f t="shared" si="31"/>
        <v>2618</v>
      </c>
      <c r="G101" s="62">
        <v>21</v>
      </c>
      <c r="H101" s="49">
        <v>21</v>
      </c>
      <c r="I101" s="49">
        <v>12</v>
      </c>
      <c r="J101" s="49">
        <v>54</v>
      </c>
      <c r="K101" s="63"/>
      <c r="M101" s="62">
        <v>50</v>
      </c>
      <c r="N101" s="49">
        <v>123</v>
      </c>
      <c r="O101" s="49">
        <v>250</v>
      </c>
      <c r="P101" s="49">
        <v>423</v>
      </c>
      <c r="Q101" s="63">
        <v>0</v>
      </c>
      <c r="S101" s="62">
        <v>20</v>
      </c>
      <c r="T101" s="49">
        <v>0</v>
      </c>
      <c r="U101" s="49">
        <v>250</v>
      </c>
      <c r="V101" s="49">
        <v>135</v>
      </c>
      <c r="W101" s="63">
        <v>0</v>
      </c>
      <c r="Y101" s="62">
        <v>0</v>
      </c>
      <c r="Z101" s="49">
        <v>0</v>
      </c>
      <c r="AA101" s="49">
        <v>0</v>
      </c>
      <c r="AB101" s="49">
        <f t="shared" si="251"/>
        <v>0</v>
      </c>
      <c r="AC101" s="63">
        <v>0</v>
      </c>
      <c r="AE101" s="62">
        <v>0</v>
      </c>
      <c r="AF101" s="49">
        <v>0</v>
      </c>
      <c r="AG101" s="49">
        <v>0</v>
      </c>
      <c r="AH101" s="49">
        <f t="shared" si="252"/>
        <v>0</v>
      </c>
      <c r="AI101" s="63">
        <v>0</v>
      </c>
      <c r="AK101" s="62">
        <v>0</v>
      </c>
      <c r="AL101" s="49">
        <v>0</v>
      </c>
      <c r="AM101" s="49">
        <v>0</v>
      </c>
      <c r="AN101" s="49">
        <f t="shared" si="253"/>
        <v>0</v>
      </c>
      <c r="AO101" s="63">
        <v>0</v>
      </c>
      <c r="AQ101" s="62">
        <v>0</v>
      </c>
      <c r="AR101" s="49">
        <v>0</v>
      </c>
      <c r="AS101" s="49">
        <v>0</v>
      </c>
      <c r="AT101" s="49">
        <f t="shared" si="254"/>
        <v>0</v>
      </c>
      <c r="AU101" s="63">
        <v>0</v>
      </c>
      <c r="AW101" s="62">
        <v>0</v>
      </c>
      <c r="AX101" s="49">
        <v>0</v>
      </c>
      <c r="AY101" s="49">
        <v>0</v>
      </c>
      <c r="AZ101" s="49">
        <f t="shared" si="255"/>
        <v>0</v>
      </c>
      <c r="BA101" s="63">
        <v>0</v>
      </c>
      <c r="BC101" s="62">
        <v>0</v>
      </c>
      <c r="BD101" s="49">
        <v>0</v>
      </c>
      <c r="BE101" s="49">
        <v>0</v>
      </c>
      <c r="BF101" s="49">
        <f t="shared" si="256"/>
        <v>0</v>
      </c>
      <c r="BG101" s="63">
        <v>0</v>
      </c>
      <c r="BI101" s="62">
        <v>0</v>
      </c>
      <c r="BJ101" s="49">
        <v>0</v>
      </c>
      <c r="BK101" s="49">
        <v>0</v>
      </c>
      <c r="BL101" s="49">
        <f t="shared" si="257"/>
        <v>0</v>
      </c>
      <c r="BM101" s="63">
        <v>0</v>
      </c>
      <c r="BO101" s="62">
        <v>0</v>
      </c>
      <c r="BP101" s="49">
        <v>0</v>
      </c>
      <c r="BQ101" s="49">
        <v>0</v>
      </c>
      <c r="BR101" s="49">
        <f t="shared" si="258"/>
        <v>0</v>
      </c>
      <c r="BS101" s="63">
        <v>0</v>
      </c>
      <c r="BU101" s="62">
        <v>0</v>
      </c>
      <c r="BV101" s="49">
        <v>0</v>
      </c>
      <c r="BW101" s="49">
        <v>0</v>
      </c>
      <c r="BX101" s="49">
        <f t="shared" si="259"/>
        <v>0</v>
      </c>
      <c r="BY101" s="63">
        <v>0</v>
      </c>
      <c r="CA101" s="62">
        <v>0</v>
      </c>
      <c r="CB101" s="49">
        <v>0</v>
      </c>
      <c r="CC101" s="49">
        <v>0</v>
      </c>
      <c r="CD101" s="49">
        <f t="shared" si="260"/>
        <v>0</v>
      </c>
      <c r="CE101" s="63">
        <v>0</v>
      </c>
      <c r="CG101" s="62">
        <v>0</v>
      </c>
      <c r="CH101" s="49">
        <v>0</v>
      </c>
      <c r="CI101" s="49">
        <v>0</v>
      </c>
      <c r="CJ101" s="49">
        <f t="shared" si="261"/>
        <v>0</v>
      </c>
      <c r="CK101" s="63">
        <v>0</v>
      </c>
      <c r="CM101" s="62">
        <v>0</v>
      </c>
      <c r="CN101" s="49">
        <v>0</v>
      </c>
      <c r="CO101" s="49">
        <v>0</v>
      </c>
      <c r="CP101" s="49">
        <f t="shared" si="262"/>
        <v>0</v>
      </c>
      <c r="CQ101" s="63">
        <v>0</v>
      </c>
      <c r="CS101" s="62">
        <v>0</v>
      </c>
      <c r="CT101" s="49">
        <v>0</v>
      </c>
      <c r="CU101" s="49">
        <v>0</v>
      </c>
      <c r="CV101" s="49">
        <f t="shared" si="263"/>
        <v>0</v>
      </c>
      <c r="CW101" s="63">
        <v>0</v>
      </c>
      <c r="CY101" s="62">
        <v>0</v>
      </c>
      <c r="CZ101" s="49">
        <v>0</v>
      </c>
      <c r="DA101" s="49">
        <v>0</v>
      </c>
      <c r="DB101" s="49">
        <f t="shared" si="264"/>
        <v>0</v>
      </c>
      <c r="DC101" s="63">
        <v>0</v>
      </c>
      <c r="DE101" s="62">
        <v>0</v>
      </c>
      <c r="DF101" s="49">
        <v>0</v>
      </c>
      <c r="DG101" s="49">
        <v>0</v>
      </c>
      <c r="DH101" s="49">
        <f t="shared" si="265"/>
        <v>0</v>
      </c>
      <c r="DI101" s="63">
        <v>0</v>
      </c>
      <c r="DK101" s="62">
        <v>0</v>
      </c>
      <c r="DL101" s="49">
        <v>0</v>
      </c>
      <c r="DM101" s="49">
        <v>0</v>
      </c>
      <c r="DN101" s="49">
        <f t="shared" si="266"/>
        <v>0</v>
      </c>
      <c r="DO101" s="63">
        <v>0</v>
      </c>
      <c r="DQ101" s="62">
        <v>0</v>
      </c>
      <c r="DR101" s="49">
        <v>0</v>
      </c>
      <c r="DS101" s="49">
        <v>0</v>
      </c>
      <c r="DT101" s="49">
        <f t="shared" si="267"/>
        <v>0</v>
      </c>
      <c r="DU101" s="63">
        <v>0</v>
      </c>
      <c r="DW101" s="62">
        <v>0</v>
      </c>
      <c r="DX101" s="49">
        <v>0</v>
      </c>
      <c r="DY101" s="49">
        <v>0</v>
      </c>
      <c r="DZ101" s="49">
        <f t="shared" si="268"/>
        <v>0</v>
      </c>
      <c r="EA101" s="63">
        <v>0</v>
      </c>
      <c r="EC101" s="62">
        <v>0</v>
      </c>
      <c r="ED101" s="49">
        <v>0</v>
      </c>
      <c r="EE101" s="49">
        <v>0</v>
      </c>
      <c r="EF101" s="49">
        <f t="shared" si="269"/>
        <v>0</v>
      </c>
      <c r="EG101" s="63">
        <v>0</v>
      </c>
      <c r="EI101" s="62">
        <v>0</v>
      </c>
      <c r="EJ101" s="49">
        <v>0</v>
      </c>
      <c r="EK101" s="49">
        <v>0</v>
      </c>
      <c r="EL101" s="49">
        <f t="shared" si="270"/>
        <v>0</v>
      </c>
      <c r="EM101" s="63">
        <v>0</v>
      </c>
      <c r="EO101" s="62">
        <v>0</v>
      </c>
      <c r="EP101" s="49">
        <v>0</v>
      </c>
      <c r="EQ101" s="49">
        <v>0</v>
      </c>
      <c r="ER101" s="49">
        <f t="shared" si="271"/>
        <v>0</v>
      </c>
      <c r="ES101" s="63">
        <v>0</v>
      </c>
      <c r="EU101" s="62">
        <v>0</v>
      </c>
      <c r="EV101" s="49">
        <v>0</v>
      </c>
      <c r="EW101" s="49">
        <v>0</v>
      </c>
      <c r="EX101" s="49">
        <f t="shared" si="272"/>
        <v>0</v>
      </c>
      <c r="EY101" s="63">
        <v>0</v>
      </c>
      <c r="FA101" s="62">
        <v>0</v>
      </c>
      <c r="FB101" s="49">
        <v>0</v>
      </c>
      <c r="FC101" s="49">
        <v>0</v>
      </c>
      <c r="FD101" s="49">
        <f t="shared" si="273"/>
        <v>0</v>
      </c>
      <c r="FE101" s="63">
        <v>0</v>
      </c>
      <c r="FG101" s="62">
        <v>0</v>
      </c>
      <c r="FH101" s="49">
        <v>0</v>
      </c>
      <c r="FI101" s="49">
        <v>0</v>
      </c>
      <c r="FJ101" s="49">
        <f t="shared" si="274"/>
        <v>0</v>
      </c>
      <c r="FK101" s="63">
        <v>0</v>
      </c>
      <c r="FM101" s="62">
        <v>0</v>
      </c>
      <c r="FN101" s="49">
        <v>0</v>
      </c>
      <c r="FO101" s="49">
        <v>0</v>
      </c>
      <c r="FP101" s="49">
        <f t="shared" si="275"/>
        <v>0</v>
      </c>
      <c r="FQ101" s="63">
        <v>0</v>
      </c>
      <c r="FS101" s="62">
        <v>0</v>
      </c>
      <c r="FT101" s="49">
        <v>0</v>
      </c>
      <c r="FU101" s="49">
        <v>0</v>
      </c>
      <c r="FV101" s="49">
        <f t="shared" si="276"/>
        <v>0</v>
      </c>
      <c r="FW101" s="63">
        <v>0</v>
      </c>
      <c r="FY101" s="62">
        <v>0</v>
      </c>
      <c r="FZ101" s="49">
        <v>0</v>
      </c>
      <c r="GA101" s="49">
        <v>0</v>
      </c>
      <c r="GB101" s="49">
        <f t="shared" si="277"/>
        <v>0</v>
      </c>
      <c r="GC101" s="63">
        <v>0</v>
      </c>
      <c r="GE101" s="62">
        <v>0</v>
      </c>
      <c r="GF101" s="49">
        <v>0</v>
      </c>
      <c r="GG101" s="49">
        <v>0</v>
      </c>
      <c r="GH101" s="49">
        <f t="shared" si="278"/>
        <v>0</v>
      </c>
      <c r="GI101" s="63">
        <v>0</v>
      </c>
      <c r="GK101" s="62">
        <v>0</v>
      </c>
      <c r="GL101" s="49">
        <v>0</v>
      </c>
      <c r="GM101" s="49">
        <v>0</v>
      </c>
      <c r="GN101" s="49">
        <f t="shared" si="279"/>
        <v>0</v>
      </c>
      <c r="GO101" s="63">
        <v>0</v>
      </c>
      <c r="GQ101" s="62">
        <v>0</v>
      </c>
      <c r="GR101" s="49">
        <v>0</v>
      </c>
      <c r="GS101" s="49">
        <v>0</v>
      </c>
      <c r="GT101" s="49">
        <f t="shared" si="280"/>
        <v>0</v>
      </c>
      <c r="GU101" s="63">
        <v>0</v>
      </c>
    </row>
    <row r="102" spans="1:203" x14ac:dyDescent="0.25">
      <c r="A102" s="11" t="s">
        <v>99</v>
      </c>
      <c r="B102" s="32" t="s">
        <v>70</v>
      </c>
      <c r="C102" s="33">
        <v>3000</v>
      </c>
      <c r="D102" s="53">
        <f t="shared" si="250"/>
        <v>382</v>
      </c>
      <c r="E102" s="56">
        <f t="shared" si="281"/>
        <v>0</v>
      </c>
      <c r="F102" s="53">
        <f t="shared" si="31"/>
        <v>2618</v>
      </c>
      <c r="G102" s="61">
        <v>21</v>
      </c>
      <c r="H102" s="7">
        <v>21</v>
      </c>
      <c r="I102" s="7">
        <v>12</v>
      </c>
      <c r="J102" s="7">
        <v>54</v>
      </c>
      <c r="K102" s="64"/>
      <c r="M102" s="61">
        <v>50</v>
      </c>
      <c r="N102" s="7">
        <v>123</v>
      </c>
      <c r="O102" s="7">
        <v>250</v>
      </c>
      <c r="P102" s="7">
        <v>423</v>
      </c>
      <c r="Q102" s="64">
        <v>0</v>
      </c>
      <c r="S102" s="61">
        <v>20</v>
      </c>
      <c r="T102" s="7">
        <v>0</v>
      </c>
      <c r="U102" s="7">
        <v>250</v>
      </c>
      <c r="V102" s="7">
        <v>135</v>
      </c>
      <c r="W102" s="64">
        <v>0</v>
      </c>
      <c r="Y102" s="61">
        <v>0</v>
      </c>
      <c r="Z102" s="7">
        <v>0</v>
      </c>
      <c r="AA102" s="7">
        <v>0</v>
      </c>
      <c r="AB102" s="7">
        <f t="shared" si="251"/>
        <v>0</v>
      </c>
      <c r="AC102" s="64">
        <v>0</v>
      </c>
      <c r="AE102" s="61">
        <v>0</v>
      </c>
      <c r="AF102" s="7">
        <v>0</v>
      </c>
      <c r="AG102" s="7">
        <v>0</v>
      </c>
      <c r="AH102" s="7">
        <f t="shared" si="252"/>
        <v>0</v>
      </c>
      <c r="AI102" s="64">
        <v>0</v>
      </c>
      <c r="AK102" s="61">
        <v>0</v>
      </c>
      <c r="AL102" s="7">
        <v>0</v>
      </c>
      <c r="AM102" s="7">
        <v>0</v>
      </c>
      <c r="AN102" s="7">
        <f t="shared" si="253"/>
        <v>0</v>
      </c>
      <c r="AO102" s="64">
        <v>0</v>
      </c>
      <c r="AQ102" s="61">
        <v>0</v>
      </c>
      <c r="AR102" s="7">
        <v>0</v>
      </c>
      <c r="AS102" s="7">
        <v>0</v>
      </c>
      <c r="AT102" s="7">
        <f t="shared" si="254"/>
        <v>0</v>
      </c>
      <c r="AU102" s="64">
        <v>0</v>
      </c>
      <c r="AW102" s="61">
        <v>0</v>
      </c>
      <c r="AX102" s="7">
        <v>0</v>
      </c>
      <c r="AY102" s="7">
        <v>0</v>
      </c>
      <c r="AZ102" s="7">
        <f t="shared" si="255"/>
        <v>0</v>
      </c>
      <c r="BA102" s="64">
        <v>0</v>
      </c>
      <c r="BC102" s="61">
        <v>0</v>
      </c>
      <c r="BD102" s="7">
        <v>0</v>
      </c>
      <c r="BE102" s="7">
        <v>0</v>
      </c>
      <c r="BF102" s="7">
        <f t="shared" si="256"/>
        <v>0</v>
      </c>
      <c r="BG102" s="64">
        <v>0</v>
      </c>
      <c r="BI102" s="61">
        <v>0</v>
      </c>
      <c r="BJ102" s="7">
        <v>0</v>
      </c>
      <c r="BK102" s="7">
        <v>0</v>
      </c>
      <c r="BL102" s="7">
        <f t="shared" si="257"/>
        <v>0</v>
      </c>
      <c r="BM102" s="64">
        <v>0</v>
      </c>
      <c r="BO102" s="61">
        <v>0</v>
      </c>
      <c r="BP102" s="7">
        <v>0</v>
      </c>
      <c r="BQ102" s="7">
        <v>0</v>
      </c>
      <c r="BR102" s="7">
        <f t="shared" si="258"/>
        <v>0</v>
      </c>
      <c r="BS102" s="64">
        <v>0</v>
      </c>
      <c r="BU102" s="61">
        <v>0</v>
      </c>
      <c r="BV102" s="7">
        <v>0</v>
      </c>
      <c r="BW102" s="7">
        <v>0</v>
      </c>
      <c r="BX102" s="7">
        <f t="shared" si="259"/>
        <v>0</v>
      </c>
      <c r="BY102" s="64">
        <v>0</v>
      </c>
      <c r="CA102" s="61">
        <v>0</v>
      </c>
      <c r="CB102" s="7">
        <v>0</v>
      </c>
      <c r="CC102" s="7">
        <v>0</v>
      </c>
      <c r="CD102" s="7">
        <f t="shared" si="260"/>
        <v>0</v>
      </c>
      <c r="CE102" s="64">
        <v>0</v>
      </c>
      <c r="CG102" s="61">
        <v>0</v>
      </c>
      <c r="CH102" s="7">
        <v>0</v>
      </c>
      <c r="CI102" s="7">
        <v>0</v>
      </c>
      <c r="CJ102" s="7">
        <f t="shared" si="261"/>
        <v>0</v>
      </c>
      <c r="CK102" s="64">
        <v>0</v>
      </c>
      <c r="CM102" s="61">
        <v>0</v>
      </c>
      <c r="CN102" s="7">
        <v>0</v>
      </c>
      <c r="CO102" s="7">
        <v>0</v>
      </c>
      <c r="CP102" s="7">
        <f t="shared" si="262"/>
        <v>0</v>
      </c>
      <c r="CQ102" s="64">
        <v>0</v>
      </c>
      <c r="CS102" s="61">
        <v>0</v>
      </c>
      <c r="CT102" s="7">
        <v>0</v>
      </c>
      <c r="CU102" s="7">
        <v>0</v>
      </c>
      <c r="CV102" s="7">
        <f t="shared" si="263"/>
        <v>0</v>
      </c>
      <c r="CW102" s="64">
        <v>0</v>
      </c>
      <c r="CY102" s="61">
        <v>0</v>
      </c>
      <c r="CZ102" s="7">
        <v>0</v>
      </c>
      <c r="DA102" s="7">
        <v>0</v>
      </c>
      <c r="DB102" s="7">
        <f t="shared" si="264"/>
        <v>0</v>
      </c>
      <c r="DC102" s="64">
        <v>0</v>
      </c>
      <c r="DE102" s="61">
        <v>0</v>
      </c>
      <c r="DF102" s="7">
        <v>0</v>
      </c>
      <c r="DG102" s="7">
        <v>0</v>
      </c>
      <c r="DH102" s="7">
        <f t="shared" si="265"/>
        <v>0</v>
      </c>
      <c r="DI102" s="64">
        <v>0</v>
      </c>
      <c r="DK102" s="61">
        <v>0</v>
      </c>
      <c r="DL102" s="7">
        <v>0</v>
      </c>
      <c r="DM102" s="7">
        <v>0</v>
      </c>
      <c r="DN102" s="7">
        <f t="shared" si="266"/>
        <v>0</v>
      </c>
      <c r="DO102" s="64">
        <v>0</v>
      </c>
      <c r="DQ102" s="61">
        <v>0</v>
      </c>
      <c r="DR102" s="7">
        <v>0</v>
      </c>
      <c r="DS102" s="7">
        <v>0</v>
      </c>
      <c r="DT102" s="7">
        <f t="shared" si="267"/>
        <v>0</v>
      </c>
      <c r="DU102" s="64">
        <v>0</v>
      </c>
      <c r="DW102" s="61">
        <v>0</v>
      </c>
      <c r="DX102" s="7">
        <v>0</v>
      </c>
      <c r="DY102" s="7">
        <v>0</v>
      </c>
      <c r="DZ102" s="7">
        <f t="shared" si="268"/>
        <v>0</v>
      </c>
      <c r="EA102" s="64">
        <v>0</v>
      </c>
      <c r="EC102" s="61">
        <v>0</v>
      </c>
      <c r="ED102" s="7">
        <v>0</v>
      </c>
      <c r="EE102" s="7">
        <v>0</v>
      </c>
      <c r="EF102" s="7">
        <f t="shared" si="269"/>
        <v>0</v>
      </c>
      <c r="EG102" s="64">
        <v>0</v>
      </c>
      <c r="EI102" s="61">
        <v>0</v>
      </c>
      <c r="EJ102" s="7">
        <v>0</v>
      </c>
      <c r="EK102" s="7">
        <v>0</v>
      </c>
      <c r="EL102" s="7">
        <f t="shared" si="270"/>
        <v>0</v>
      </c>
      <c r="EM102" s="64">
        <v>0</v>
      </c>
      <c r="EO102" s="61">
        <v>0</v>
      </c>
      <c r="EP102" s="7">
        <v>0</v>
      </c>
      <c r="EQ102" s="7">
        <v>0</v>
      </c>
      <c r="ER102" s="7">
        <f t="shared" si="271"/>
        <v>0</v>
      </c>
      <c r="ES102" s="64">
        <v>0</v>
      </c>
      <c r="EU102" s="61">
        <v>0</v>
      </c>
      <c r="EV102" s="7">
        <v>0</v>
      </c>
      <c r="EW102" s="7">
        <v>0</v>
      </c>
      <c r="EX102" s="7">
        <f t="shared" si="272"/>
        <v>0</v>
      </c>
      <c r="EY102" s="64">
        <v>0</v>
      </c>
      <c r="FA102" s="61">
        <v>0</v>
      </c>
      <c r="FB102" s="7">
        <v>0</v>
      </c>
      <c r="FC102" s="7">
        <v>0</v>
      </c>
      <c r="FD102" s="7">
        <f t="shared" si="273"/>
        <v>0</v>
      </c>
      <c r="FE102" s="64">
        <v>0</v>
      </c>
      <c r="FG102" s="61">
        <v>0</v>
      </c>
      <c r="FH102" s="7">
        <v>0</v>
      </c>
      <c r="FI102" s="7">
        <v>0</v>
      </c>
      <c r="FJ102" s="7">
        <f t="shared" si="274"/>
        <v>0</v>
      </c>
      <c r="FK102" s="64">
        <v>0</v>
      </c>
      <c r="FM102" s="61">
        <v>0</v>
      </c>
      <c r="FN102" s="7">
        <v>0</v>
      </c>
      <c r="FO102" s="7">
        <v>0</v>
      </c>
      <c r="FP102" s="7">
        <f t="shared" si="275"/>
        <v>0</v>
      </c>
      <c r="FQ102" s="64">
        <v>0</v>
      </c>
      <c r="FS102" s="61">
        <v>0</v>
      </c>
      <c r="FT102" s="7">
        <v>0</v>
      </c>
      <c r="FU102" s="7">
        <v>0</v>
      </c>
      <c r="FV102" s="7">
        <f t="shared" si="276"/>
        <v>0</v>
      </c>
      <c r="FW102" s="64">
        <v>0</v>
      </c>
      <c r="FY102" s="61">
        <v>0</v>
      </c>
      <c r="FZ102" s="7">
        <v>0</v>
      </c>
      <c r="GA102" s="7">
        <v>0</v>
      </c>
      <c r="GB102" s="7">
        <f t="shared" si="277"/>
        <v>0</v>
      </c>
      <c r="GC102" s="64">
        <v>0</v>
      </c>
      <c r="GE102" s="61">
        <v>0</v>
      </c>
      <c r="GF102" s="7">
        <v>0</v>
      </c>
      <c r="GG102" s="7">
        <v>0</v>
      </c>
      <c r="GH102" s="7">
        <f t="shared" si="278"/>
        <v>0</v>
      </c>
      <c r="GI102" s="64">
        <v>0</v>
      </c>
      <c r="GK102" s="61">
        <v>0</v>
      </c>
      <c r="GL102" s="7">
        <v>0</v>
      </c>
      <c r="GM102" s="7">
        <v>0</v>
      </c>
      <c r="GN102" s="7">
        <f t="shared" si="279"/>
        <v>0</v>
      </c>
      <c r="GO102" s="64">
        <v>0</v>
      </c>
      <c r="GQ102" s="61">
        <v>0</v>
      </c>
      <c r="GR102" s="7">
        <v>0</v>
      </c>
      <c r="GS102" s="7">
        <v>0</v>
      </c>
      <c r="GT102" s="7">
        <f t="shared" si="280"/>
        <v>0</v>
      </c>
      <c r="GU102" s="64">
        <v>0</v>
      </c>
    </row>
    <row r="103" spans="1:203" x14ac:dyDescent="0.25">
      <c r="A103" s="9" t="s">
        <v>100</v>
      </c>
      <c r="B103" s="30" t="s">
        <v>70</v>
      </c>
      <c r="C103" s="31">
        <v>3000</v>
      </c>
      <c r="D103" s="54">
        <f t="shared" si="250"/>
        <v>382</v>
      </c>
      <c r="E103" s="56">
        <f t="shared" si="281"/>
        <v>0</v>
      </c>
      <c r="F103" s="54">
        <f t="shared" si="31"/>
        <v>2618</v>
      </c>
      <c r="G103" s="62">
        <v>21</v>
      </c>
      <c r="H103" s="49">
        <v>21</v>
      </c>
      <c r="I103" s="49">
        <v>12</v>
      </c>
      <c r="J103" s="49">
        <v>54</v>
      </c>
      <c r="K103" s="63"/>
      <c r="M103" s="62">
        <v>50</v>
      </c>
      <c r="N103" s="49">
        <v>123</v>
      </c>
      <c r="O103" s="49">
        <v>250</v>
      </c>
      <c r="P103" s="49">
        <v>423</v>
      </c>
      <c r="Q103" s="63">
        <v>0</v>
      </c>
      <c r="S103" s="62">
        <v>20</v>
      </c>
      <c r="T103" s="49">
        <v>0</v>
      </c>
      <c r="U103" s="49">
        <v>250</v>
      </c>
      <c r="V103" s="49">
        <v>135</v>
      </c>
      <c r="W103" s="63">
        <v>0</v>
      </c>
      <c r="Y103" s="62">
        <v>0</v>
      </c>
      <c r="Z103" s="49">
        <v>0</v>
      </c>
      <c r="AA103" s="49">
        <v>0</v>
      </c>
      <c r="AB103" s="49">
        <f t="shared" si="251"/>
        <v>0</v>
      </c>
      <c r="AC103" s="63">
        <v>0</v>
      </c>
      <c r="AE103" s="62">
        <v>0</v>
      </c>
      <c r="AF103" s="49">
        <v>0</v>
      </c>
      <c r="AG103" s="49">
        <v>0</v>
      </c>
      <c r="AH103" s="49">
        <f t="shared" si="252"/>
        <v>0</v>
      </c>
      <c r="AI103" s="63">
        <v>0</v>
      </c>
      <c r="AK103" s="62">
        <v>0</v>
      </c>
      <c r="AL103" s="49">
        <v>0</v>
      </c>
      <c r="AM103" s="49">
        <v>0</v>
      </c>
      <c r="AN103" s="49">
        <f t="shared" si="253"/>
        <v>0</v>
      </c>
      <c r="AO103" s="63">
        <v>0</v>
      </c>
      <c r="AQ103" s="62">
        <v>0</v>
      </c>
      <c r="AR103" s="49">
        <v>0</v>
      </c>
      <c r="AS103" s="49">
        <v>0</v>
      </c>
      <c r="AT103" s="49">
        <f t="shared" si="254"/>
        <v>0</v>
      </c>
      <c r="AU103" s="63">
        <v>0</v>
      </c>
      <c r="AW103" s="62">
        <v>0</v>
      </c>
      <c r="AX103" s="49">
        <v>0</v>
      </c>
      <c r="AY103" s="49">
        <v>0</v>
      </c>
      <c r="AZ103" s="49">
        <f t="shared" si="255"/>
        <v>0</v>
      </c>
      <c r="BA103" s="63">
        <v>0</v>
      </c>
      <c r="BC103" s="62">
        <v>0</v>
      </c>
      <c r="BD103" s="49">
        <v>0</v>
      </c>
      <c r="BE103" s="49">
        <v>0</v>
      </c>
      <c r="BF103" s="49">
        <f t="shared" si="256"/>
        <v>0</v>
      </c>
      <c r="BG103" s="63">
        <v>0</v>
      </c>
      <c r="BI103" s="62">
        <v>0</v>
      </c>
      <c r="BJ103" s="49">
        <v>0</v>
      </c>
      <c r="BK103" s="49">
        <v>0</v>
      </c>
      <c r="BL103" s="49">
        <f t="shared" si="257"/>
        <v>0</v>
      </c>
      <c r="BM103" s="63">
        <v>0</v>
      </c>
      <c r="BO103" s="62">
        <v>0</v>
      </c>
      <c r="BP103" s="49">
        <v>0</v>
      </c>
      <c r="BQ103" s="49">
        <v>0</v>
      </c>
      <c r="BR103" s="49">
        <f t="shared" si="258"/>
        <v>0</v>
      </c>
      <c r="BS103" s="63">
        <v>0</v>
      </c>
      <c r="BU103" s="62">
        <v>0</v>
      </c>
      <c r="BV103" s="49">
        <v>0</v>
      </c>
      <c r="BW103" s="49">
        <v>0</v>
      </c>
      <c r="BX103" s="49">
        <f t="shared" si="259"/>
        <v>0</v>
      </c>
      <c r="BY103" s="63">
        <v>0</v>
      </c>
      <c r="CA103" s="62">
        <v>0</v>
      </c>
      <c r="CB103" s="49">
        <v>0</v>
      </c>
      <c r="CC103" s="49">
        <v>0</v>
      </c>
      <c r="CD103" s="49">
        <f t="shared" si="260"/>
        <v>0</v>
      </c>
      <c r="CE103" s="63">
        <v>0</v>
      </c>
      <c r="CG103" s="62">
        <v>0</v>
      </c>
      <c r="CH103" s="49">
        <v>0</v>
      </c>
      <c r="CI103" s="49">
        <v>0</v>
      </c>
      <c r="CJ103" s="49">
        <f t="shared" si="261"/>
        <v>0</v>
      </c>
      <c r="CK103" s="63">
        <v>0</v>
      </c>
      <c r="CM103" s="62">
        <v>0</v>
      </c>
      <c r="CN103" s="49">
        <v>0</v>
      </c>
      <c r="CO103" s="49">
        <v>0</v>
      </c>
      <c r="CP103" s="49">
        <f t="shared" si="262"/>
        <v>0</v>
      </c>
      <c r="CQ103" s="63">
        <v>0</v>
      </c>
      <c r="CS103" s="62">
        <v>0</v>
      </c>
      <c r="CT103" s="49">
        <v>0</v>
      </c>
      <c r="CU103" s="49">
        <v>0</v>
      </c>
      <c r="CV103" s="49">
        <f t="shared" si="263"/>
        <v>0</v>
      </c>
      <c r="CW103" s="63">
        <v>0</v>
      </c>
      <c r="CY103" s="62">
        <v>0</v>
      </c>
      <c r="CZ103" s="49">
        <v>0</v>
      </c>
      <c r="DA103" s="49">
        <v>0</v>
      </c>
      <c r="DB103" s="49">
        <f t="shared" si="264"/>
        <v>0</v>
      </c>
      <c r="DC103" s="63">
        <v>0</v>
      </c>
      <c r="DE103" s="62">
        <v>0</v>
      </c>
      <c r="DF103" s="49">
        <v>0</v>
      </c>
      <c r="DG103" s="49">
        <v>0</v>
      </c>
      <c r="DH103" s="49">
        <f t="shared" si="265"/>
        <v>0</v>
      </c>
      <c r="DI103" s="63">
        <v>0</v>
      </c>
      <c r="DK103" s="62">
        <v>0</v>
      </c>
      <c r="DL103" s="49">
        <v>0</v>
      </c>
      <c r="DM103" s="49">
        <v>0</v>
      </c>
      <c r="DN103" s="49">
        <f t="shared" si="266"/>
        <v>0</v>
      </c>
      <c r="DO103" s="63">
        <v>0</v>
      </c>
      <c r="DQ103" s="62">
        <v>0</v>
      </c>
      <c r="DR103" s="49">
        <v>0</v>
      </c>
      <c r="DS103" s="49">
        <v>0</v>
      </c>
      <c r="DT103" s="49">
        <f t="shared" si="267"/>
        <v>0</v>
      </c>
      <c r="DU103" s="63">
        <v>0</v>
      </c>
      <c r="DW103" s="62">
        <v>0</v>
      </c>
      <c r="DX103" s="49">
        <v>0</v>
      </c>
      <c r="DY103" s="49">
        <v>0</v>
      </c>
      <c r="DZ103" s="49">
        <f t="shared" si="268"/>
        <v>0</v>
      </c>
      <c r="EA103" s="63">
        <v>0</v>
      </c>
      <c r="EC103" s="62">
        <v>0</v>
      </c>
      <c r="ED103" s="49">
        <v>0</v>
      </c>
      <c r="EE103" s="49">
        <v>0</v>
      </c>
      <c r="EF103" s="49">
        <f t="shared" si="269"/>
        <v>0</v>
      </c>
      <c r="EG103" s="63">
        <v>0</v>
      </c>
      <c r="EI103" s="62">
        <v>0</v>
      </c>
      <c r="EJ103" s="49">
        <v>0</v>
      </c>
      <c r="EK103" s="49">
        <v>0</v>
      </c>
      <c r="EL103" s="49">
        <f t="shared" si="270"/>
        <v>0</v>
      </c>
      <c r="EM103" s="63">
        <v>0</v>
      </c>
      <c r="EO103" s="62">
        <v>0</v>
      </c>
      <c r="EP103" s="49">
        <v>0</v>
      </c>
      <c r="EQ103" s="49">
        <v>0</v>
      </c>
      <c r="ER103" s="49">
        <f t="shared" si="271"/>
        <v>0</v>
      </c>
      <c r="ES103" s="63">
        <v>0</v>
      </c>
      <c r="EU103" s="62">
        <v>0</v>
      </c>
      <c r="EV103" s="49">
        <v>0</v>
      </c>
      <c r="EW103" s="49">
        <v>0</v>
      </c>
      <c r="EX103" s="49">
        <f t="shared" si="272"/>
        <v>0</v>
      </c>
      <c r="EY103" s="63">
        <v>0</v>
      </c>
      <c r="FA103" s="62">
        <v>0</v>
      </c>
      <c r="FB103" s="49">
        <v>0</v>
      </c>
      <c r="FC103" s="49">
        <v>0</v>
      </c>
      <c r="FD103" s="49">
        <f t="shared" si="273"/>
        <v>0</v>
      </c>
      <c r="FE103" s="63">
        <v>0</v>
      </c>
      <c r="FG103" s="62">
        <v>0</v>
      </c>
      <c r="FH103" s="49">
        <v>0</v>
      </c>
      <c r="FI103" s="49">
        <v>0</v>
      </c>
      <c r="FJ103" s="49">
        <f t="shared" si="274"/>
        <v>0</v>
      </c>
      <c r="FK103" s="63">
        <v>0</v>
      </c>
      <c r="FM103" s="62">
        <v>0</v>
      </c>
      <c r="FN103" s="49">
        <v>0</v>
      </c>
      <c r="FO103" s="49">
        <v>0</v>
      </c>
      <c r="FP103" s="49">
        <f t="shared" si="275"/>
        <v>0</v>
      </c>
      <c r="FQ103" s="63">
        <v>0</v>
      </c>
      <c r="FS103" s="62">
        <v>0</v>
      </c>
      <c r="FT103" s="49">
        <v>0</v>
      </c>
      <c r="FU103" s="49">
        <v>0</v>
      </c>
      <c r="FV103" s="49">
        <f t="shared" si="276"/>
        <v>0</v>
      </c>
      <c r="FW103" s="63">
        <v>0</v>
      </c>
      <c r="FY103" s="62">
        <v>0</v>
      </c>
      <c r="FZ103" s="49">
        <v>0</v>
      </c>
      <c r="GA103" s="49">
        <v>0</v>
      </c>
      <c r="GB103" s="49">
        <f t="shared" si="277"/>
        <v>0</v>
      </c>
      <c r="GC103" s="63">
        <v>0</v>
      </c>
      <c r="GE103" s="62">
        <v>0</v>
      </c>
      <c r="GF103" s="49">
        <v>0</v>
      </c>
      <c r="GG103" s="49">
        <v>0</v>
      </c>
      <c r="GH103" s="49">
        <f t="shared" si="278"/>
        <v>0</v>
      </c>
      <c r="GI103" s="63">
        <v>0</v>
      </c>
      <c r="GK103" s="62">
        <v>0</v>
      </c>
      <c r="GL103" s="49">
        <v>0</v>
      </c>
      <c r="GM103" s="49">
        <v>0</v>
      </c>
      <c r="GN103" s="49">
        <f t="shared" si="279"/>
        <v>0</v>
      </c>
      <c r="GO103" s="63">
        <v>0</v>
      </c>
      <c r="GQ103" s="62">
        <v>0</v>
      </c>
      <c r="GR103" s="49">
        <v>0</v>
      </c>
      <c r="GS103" s="49">
        <v>0</v>
      </c>
      <c r="GT103" s="49">
        <f t="shared" si="280"/>
        <v>0</v>
      </c>
      <c r="GU103" s="63">
        <v>0</v>
      </c>
    </row>
    <row r="104" spans="1:203" x14ac:dyDescent="0.25">
      <c r="A104" s="11" t="s">
        <v>101</v>
      </c>
      <c r="B104" s="32" t="s">
        <v>70</v>
      </c>
      <c r="C104" s="33">
        <v>3000</v>
      </c>
      <c r="D104" s="53">
        <f t="shared" si="250"/>
        <v>382</v>
      </c>
      <c r="E104" s="56">
        <f t="shared" si="281"/>
        <v>0</v>
      </c>
      <c r="F104" s="53">
        <f t="shared" si="31"/>
        <v>2618</v>
      </c>
      <c r="G104" s="61">
        <v>21</v>
      </c>
      <c r="H104" s="7">
        <v>21</v>
      </c>
      <c r="I104" s="7">
        <v>12</v>
      </c>
      <c r="J104" s="7">
        <v>54</v>
      </c>
      <c r="K104" s="64"/>
      <c r="M104" s="61">
        <v>50</v>
      </c>
      <c r="N104" s="7">
        <v>123</v>
      </c>
      <c r="O104" s="7">
        <v>250</v>
      </c>
      <c r="P104" s="7">
        <v>423</v>
      </c>
      <c r="Q104" s="64">
        <v>0</v>
      </c>
      <c r="S104" s="61">
        <v>20</v>
      </c>
      <c r="T104" s="7">
        <v>0</v>
      </c>
      <c r="U104" s="7">
        <v>250</v>
      </c>
      <c r="V104" s="7">
        <v>135</v>
      </c>
      <c r="W104" s="64">
        <v>0</v>
      </c>
      <c r="Y104" s="61">
        <v>0</v>
      </c>
      <c r="Z104" s="7">
        <v>0</v>
      </c>
      <c r="AA104" s="7">
        <v>0</v>
      </c>
      <c r="AB104" s="7">
        <f t="shared" si="251"/>
        <v>0</v>
      </c>
      <c r="AC104" s="64">
        <v>0</v>
      </c>
      <c r="AE104" s="61">
        <v>0</v>
      </c>
      <c r="AF104" s="7">
        <v>0</v>
      </c>
      <c r="AG104" s="7">
        <v>0</v>
      </c>
      <c r="AH104" s="7">
        <f t="shared" si="252"/>
        <v>0</v>
      </c>
      <c r="AI104" s="64">
        <v>0</v>
      </c>
      <c r="AK104" s="61">
        <v>0</v>
      </c>
      <c r="AL104" s="7">
        <v>0</v>
      </c>
      <c r="AM104" s="7">
        <v>0</v>
      </c>
      <c r="AN104" s="7">
        <f t="shared" si="253"/>
        <v>0</v>
      </c>
      <c r="AO104" s="64">
        <v>0</v>
      </c>
      <c r="AQ104" s="61">
        <v>0</v>
      </c>
      <c r="AR104" s="7">
        <v>0</v>
      </c>
      <c r="AS104" s="7">
        <v>0</v>
      </c>
      <c r="AT104" s="7">
        <f t="shared" si="254"/>
        <v>0</v>
      </c>
      <c r="AU104" s="64">
        <v>0</v>
      </c>
      <c r="AW104" s="61">
        <v>0</v>
      </c>
      <c r="AX104" s="7">
        <v>0</v>
      </c>
      <c r="AY104" s="7">
        <v>0</v>
      </c>
      <c r="AZ104" s="7">
        <f t="shared" si="255"/>
        <v>0</v>
      </c>
      <c r="BA104" s="64">
        <v>0</v>
      </c>
      <c r="BC104" s="61">
        <v>0</v>
      </c>
      <c r="BD104" s="7">
        <v>0</v>
      </c>
      <c r="BE104" s="7">
        <v>0</v>
      </c>
      <c r="BF104" s="7">
        <f t="shared" si="256"/>
        <v>0</v>
      </c>
      <c r="BG104" s="64">
        <v>0</v>
      </c>
      <c r="BI104" s="61">
        <v>0</v>
      </c>
      <c r="BJ104" s="7">
        <v>0</v>
      </c>
      <c r="BK104" s="7">
        <v>0</v>
      </c>
      <c r="BL104" s="7">
        <f t="shared" si="257"/>
        <v>0</v>
      </c>
      <c r="BM104" s="64">
        <v>0</v>
      </c>
      <c r="BO104" s="61">
        <v>0</v>
      </c>
      <c r="BP104" s="7">
        <v>0</v>
      </c>
      <c r="BQ104" s="7">
        <v>0</v>
      </c>
      <c r="BR104" s="7">
        <f t="shared" si="258"/>
        <v>0</v>
      </c>
      <c r="BS104" s="64">
        <v>0</v>
      </c>
      <c r="BU104" s="61">
        <v>0</v>
      </c>
      <c r="BV104" s="7">
        <v>0</v>
      </c>
      <c r="BW104" s="7">
        <v>0</v>
      </c>
      <c r="BX104" s="7">
        <f t="shared" si="259"/>
        <v>0</v>
      </c>
      <c r="BY104" s="64">
        <v>0</v>
      </c>
      <c r="CA104" s="61">
        <v>0</v>
      </c>
      <c r="CB104" s="7">
        <v>0</v>
      </c>
      <c r="CC104" s="7">
        <v>0</v>
      </c>
      <c r="CD104" s="7">
        <f t="shared" si="260"/>
        <v>0</v>
      </c>
      <c r="CE104" s="64">
        <v>0</v>
      </c>
      <c r="CG104" s="61">
        <v>0</v>
      </c>
      <c r="CH104" s="7">
        <v>0</v>
      </c>
      <c r="CI104" s="7">
        <v>0</v>
      </c>
      <c r="CJ104" s="7">
        <f t="shared" si="261"/>
        <v>0</v>
      </c>
      <c r="CK104" s="64">
        <v>0</v>
      </c>
      <c r="CM104" s="61">
        <v>0</v>
      </c>
      <c r="CN104" s="7">
        <v>0</v>
      </c>
      <c r="CO104" s="7">
        <v>0</v>
      </c>
      <c r="CP104" s="7">
        <f t="shared" si="262"/>
        <v>0</v>
      </c>
      <c r="CQ104" s="64">
        <v>0</v>
      </c>
      <c r="CS104" s="61">
        <v>0</v>
      </c>
      <c r="CT104" s="7">
        <v>0</v>
      </c>
      <c r="CU104" s="7">
        <v>0</v>
      </c>
      <c r="CV104" s="7">
        <f t="shared" si="263"/>
        <v>0</v>
      </c>
      <c r="CW104" s="64">
        <v>0</v>
      </c>
      <c r="CY104" s="61">
        <v>0</v>
      </c>
      <c r="CZ104" s="7">
        <v>0</v>
      </c>
      <c r="DA104" s="7">
        <v>0</v>
      </c>
      <c r="DB104" s="7">
        <f t="shared" si="264"/>
        <v>0</v>
      </c>
      <c r="DC104" s="64">
        <v>0</v>
      </c>
      <c r="DE104" s="61">
        <v>0</v>
      </c>
      <c r="DF104" s="7">
        <v>0</v>
      </c>
      <c r="DG104" s="7">
        <v>0</v>
      </c>
      <c r="DH104" s="7">
        <f t="shared" si="265"/>
        <v>0</v>
      </c>
      <c r="DI104" s="64">
        <v>0</v>
      </c>
      <c r="DK104" s="61">
        <v>0</v>
      </c>
      <c r="DL104" s="7">
        <v>0</v>
      </c>
      <c r="DM104" s="7">
        <v>0</v>
      </c>
      <c r="DN104" s="7">
        <f t="shared" si="266"/>
        <v>0</v>
      </c>
      <c r="DO104" s="64">
        <v>0</v>
      </c>
      <c r="DQ104" s="61">
        <v>0</v>
      </c>
      <c r="DR104" s="7">
        <v>0</v>
      </c>
      <c r="DS104" s="7">
        <v>0</v>
      </c>
      <c r="DT104" s="7">
        <f t="shared" si="267"/>
        <v>0</v>
      </c>
      <c r="DU104" s="64">
        <v>0</v>
      </c>
      <c r="DW104" s="61">
        <v>0</v>
      </c>
      <c r="DX104" s="7">
        <v>0</v>
      </c>
      <c r="DY104" s="7">
        <v>0</v>
      </c>
      <c r="DZ104" s="7">
        <f t="shared" si="268"/>
        <v>0</v>
      </c>
      <c r="EA104" s="64">
        <v>0</v>
      </c>
      <c r="EC104" s="61">
        <v>0</v>
      </c>
      <c r="ED104" s="7">
        <v>0</v>
      </c>
      <c r="EE104" s="7">
        <v>0</v>
      </c>
      <c r="EF104" s="7">
        <f t="shared" si="269"/>
        <v>0</v>
      </c>
      <c r="EG104" s="64">
        <v>0</v>
      </c>
      <c r="EI104" s="61">
        <v>0</v>
      </c>
      <c r="EJ104" s="7">
        <v>0</v>
      </c>
      <c r="EK104" s="7">
        <v>0</v>
      </c>
      <c r="EL104" s="7">
        <f t="shared" si="270"/>
        <v>0</v>
      </c>
      <c r="EM104" s="64">
        <v>0</v>
      </c>
      <c r="EO104" s="61">
        <v>0</v>
      </c>
      <c r="EP104" s="7">
        <v>0</v>
      </c>
      <c r="EQ104" s="7">
        <v>0</v>
      </c>
      <c r="ER104" s="7">
        <f t="shared" si="271"/>
        <v>0</v>
      </c>
      <c r="ES104" s="64">
        <v>0</v>
      </c>
      <c r="EU104" s="61">
        <v>0</v>
      </c>
      <c r="EV104" s="7">
        <v>0</v>
      </c>
      <c r="EW104" s="7">
        <v>0</v>
      </c>
      <c r="EX104" s="7">
        <f t="shared" si="272"/>
        <v>0</v>
      </c>
      <c r="EY104" s="64">
        <v>0</v>
      </c>
      <c r="FA104" s="61">
        <v>0</v>
      </c>
      <c r="FB104" s="7">
        <v>0</v>
      </c>
      <c r="FC104" s="7">
        <v>0</v>
      </c>
      <c r="FD104" s="7">
        <f t="shared" si="273"/>
        <v>0</v>
      </c>
      <c r="FE104" s="64">
        <v>0</v>
      </c>
      <c r="FG104" s="61">
        <v>0</v>
      </c>
      <c r="FH104" s="7">
        <v>0</v>
      </c>
      <c r="FI104" s="7">
        <v>0</v>
      </c>
      <c r="FJ104" s="7">
        <f t="shared" si="274"/>
        <v>0</v>
      </c>
      <c r="FK104" s="64">
        <v>0</v>
      </c>
      <c r="FM104" s="61">
        <v>0</v>
      </c>
      <c r="FN104" s="7">
        <v>0</v>
      </c>
      <c r="FO104" s="7">
        <v>0</v>
      </c>
      <c r="FP104" s="7">
        <f t="shared" si="275"/>
        <v>0</v>
      </c>
      <c r="FQ104" s="64">
        <v>0</v>
      </c>
      <c r="FS104" s="61">
        <v>0</v>
      </c>
      <c r="FT104" s="7">
        <v>0</v>
      </c>
      <c r="FU104" s="7">
        <v>0</v>
      </c>
      <c r="FV104" s="7">
        <f t="shared" si="276"/>
        <v>0</v>
      </c>
      <c r="FW104" s="64">
        <v>0</v>
      </c>
      <c r="FY104" s="61">
        <v>0</v>
      </c>
      <c r="FZ104" s="7">
        <v>0</v>
      </c>
      <c r="GA104" s="7">
        <v>0</v>
      </c>
      <c r="GB104" s="7">
        <f t="shared" si="277"/>
        <v>0</v>
      </c>
      <c r="GC104" s="64">
        <v>0</v>
      </c>
      <c r="GE104" s="61">
        <v>0</v>
      </c>
      <c r="GF104" s="7">
        <v>0</v>
      </c>
      <c r="GG104" s="7">
        <v>0</v>
      </c>
      <c r="GH104" s="7">
        <f t="shared" si="278"/>
        <v>0</v>
      </c>
      <c r="GI104" s="64">
        <v>0</v>
      </c>
      <c r="GK104" s="61">
        <v>0</v>
      </c>
      <c r="GL104" s="7">
        <v>0</v>
      </c>
      <c r="GM104" s="7">
        <v>0</v>
      </c>
      <c r="GN104" s="7">
        <f t="shared" si="279"/>
        <v>0</v>
      </c>
      <c r="GO104" s="64">
        <v>0</v>
      </c>
      <c r="GQ104" s="61">
        <v>0</v>
      </c>
      <c r="GR104" s="7">
        <v>0</v>
      </c>
      <c r="GS104" s="7">
        <v>0</v>
      </c>
      <c r="GT104" s="7">
        <f t="shared" si="280"/>
        <v>0</v>
      </c>
      <c r="GU104" s="64">
        <v>0</v>
      </c>
    </row>
    <row r="105" spans="1:203" x14ac:dyDescent="0.25">
      <c r="A105" s="9" t="s">
        <v>102</v>
      </c>
      <c r="B105" s="30" t="s">
        <v>70</v>
      </c>
      <c r="C105" s="31">
        <v>3000</v>
      </c>
      <c r="D105" s="54">
        <f t="shared" si="250"/>
        <v>382</v>
      </c>
      <c r="E105" s="56">
        <f t="shared" si="281"/>
        <v>0</v>
      </c>
      <c r="F105" s="54">
        <f t="shared" si="31"/>
        <v>2618</v>
      </c>
      <c r="G105" s="62">
        <v>21</v>
      </c>
      <c r="H105" s="49">
        <v>21</v>
      </c>
      <c r="I105" s="49">
        <v>12</v>
      </c>
      <c r="J105" s="49">
        <v>54</v>
      </c>
      <c r="K105" s="63"/>
      <c r="M105" s="62">
        <v>50</v>
      </c>
      <c r="N105" s="49">
        <v>123</v>
      </c>
      <c r="O105" s="49">
        <v>250</v>
      </c>
      <c r="P105" s="49">
        <v>423</v>
      </c>
      <c r="Q105" s="63">
        <v>0</v>
      </c>
      <c r="S105" s="62">
        <v>20</v>
      </c>
      <c r="T105" s="49">
        <v>0</v>
      </c>
      <c r="U105" s="49">
        <v>250</v>
      </c>
      <c r="V105" s="49">
        <v>135</v>
      </c>
      <c r="W105" s="63">
        <v>0</v>
      </c>
      <c r="Y105" s="62">
        <v>0</v>
      </c>
      <c r="Z105" s="49">
        <v>0</v>
      </c>
      <c r="AA105" s="49">
        <v>0</v>
      </c>
      <c r="AB105" s="49">
        <f t="shared" si="251"/>
        <v>0</v>
      </c>
      <c r="AC105" s="63">
        <v>0</v>
      </c>
      <c r="AE105" s="62">
        <v>0</v>
      </c>
      <c r="AF105" s="49">
        <v>0</v>
      </c>
      <c r="AG105" s="49">
        <v>0</v>
      </c>
      <c r="AH105" s="49">
        <f t="shared" si="252"/>
        <v>0</v>
      </c>
      <c r="AI105" s="63">
        <v>0</v>
      </c>
      <c r="AK105" s="62">
        <v>0</v>
      </c>
      <c r="AL105" s="49">
        <v>0</v>
      </c>
      <c r="AM105" s="49">
        <v>0</v>
      </c>
      <c r="AN105" s="49">
        <f t="shared" si="253"/>
        <v>0</v>
      </c>
      <c r="AO105" s="63">
        <v>0</v>
      </c>
      <c r="AQ105" s="62">
        <v>0</v>
      </c>
      <c r="AR105" s="49">
        <v>0</v>
      </c>
      <c r="AS105" s="49">
        <v>0</v>
      </c>
      <c r="AT105" s="49">
        <f t="shared" si="254"/>
        <v>0</v>
      </c>
      <c r="AU105" s="63">
        <v>0</v>
      </c>
      <c r="AW105" s="62">
        <v>0</v>
      </c>
      <c r="AX105" s="49">
        <v>0</v>
      </c>
      <c r="AY105" s="49">
        <v>0</v>
      </c>
      <c r="AZ105" s="49">
        <f t="shared" si="255"/>
        <v>0</v>
      </c>
      <c r="BA105" s="63">
        <v>0</v>
      </c>
      <c r="BC105" s="62">
        <v>0</v>
      </c>
      <c r="BD105" s="49">
        <v>0</v>
      </c>
      <c r="BE105" s="49">
        <v>0</v>
      </c>
      <c r="BF105" s="49">
        <f t="shared" si="256"/>
        <v>0</v>
      </c>
      <c r="BG105" s="63">
        <v>0</v>
      </c>
      <c r="BI105" s="62">
        <v>0</v>
      </c>
      <c r="BJ105" s="49">
        <v>0</v>
      </c>
      <c r="BK105" s="49">
        <v>0</v>
      </c>
      <c r="BL105" s="49">
        <f t="shared" si="257"/>
        <v>0</v>
      </c>
      <c r="BM105" s="63">
        <v>0</v>
      </c>
      <c r="BO105" s="62">
        <v>0</v>
      </c>
      <c r="BP105" s="49">
        <v>0</v>
      </c>
      <c r="BQ105" s="49">
        <v>0</v>
      </c>
      <c r="BR105" s="49">
        <f t="shared" si="258"/>
        <v>0</v>
      </c>
      <c r="BS105" s="63">
        <v>0</v>
      </c>
      <c r="BU105" s="62">
        <v>0</v>
      </c>
      <c r="BV105" s="49">
        <v>0</v>
      </c>
      <c r="BW105" s="49">
        <v>0</v>
      </c>
      <c r="BX105" s="49">
        <f t="shared" si="259"/>
        <v>0</v>
      </c>
      <c r="BY105" s="63">
        <v>0</v>
      </c>
      <c r="CA105" s="62">
        <v>0</v>
      </c>
      <c r="CB105" s="49">
        <v>0</v>
      </c>
      <c r="CC105" s="49">
        <v>0</v>
      </c>
      <c r="CD105" s="49">
        <f t="shared" si="260"/>
        <v>0</v>
      </c>
      <c r="CE105" s="63">
        <v>0</v>
      </c>
      <c r="CG105" s="62">
        <v>0</v>
      </c>
      <c r="CH105" s="49">
        <v>0</v>
      </c>
      <c r="CI105" s="49">
        <v>0</v>
      </c>
      <c r="CJ105" s="49">
        <f t="shared" si="261"/>
        <v>0</v>
      </c>
      <c r="CK105" s="63">
        <v>0</v>
      </c>
      <c r="CM105" s="62">
        <v>0</v>
      </c>
      <c r="CN105" s="49">
        <v>0</v>
      </c>
      <c r="CO105" s="49">
        <v>0</v>
      </c>
      <c r="CP105" s="49">
        <f t="shared" si="262"/>
        <v>0</v>
      </c>
      <c r="CQ105" s="63">
        <v>0</v>
      </c>
      <c r="CS105" s="62">
        <v>0</v>
      </c>
      <c r="CT105" s="49">
        <v>0</v>
      </c>
      <c r="CU105" s="49">
        <v>0</v>
      </c>
      <c r="CV105" s="49">
        <f t="shared" si="263"/>
        <v>0</v>
      </c>
      <c r="CW105" s="63">
        <v>0</v>
      </c>
      <c r="CY105" s="62">
        <v>0</v>
      </c>
      <c r="CZ105" s="49">
        <v>0</v>
      </c>
      <c r="DA105" s="49">
        <v>0</v>
      </c>
      <c r="DB105" s="49">
        <f t="shared" si="264"/>
        <v>0</v>
      </c>
      <c r="DC105" s="63">
        <v>0</v>
      </c>
      <c r="DE105" s="62">
        <v>0</v>
      </c>
      <c r="DF105" s="49">
        <v>0</v>
      </c>
      <c r="DG105" s="49">
        <v>0</v>
      </c>
      <c r="DH105" s="49">
        <f t="shared" si="265"/>
        <v>0</v>
      </c>
      <c r="DI105" s="63">
        <v>0</v>
      </c>
      <c r="DK105" s="62">
        <v>0</v>
      </c>
      <c r="DL105" s="49">
        <v>0</v>
      </c>
      <c r="DM105" s="49">
        <v>0</v>
      </c>
      <c r="DN105" s="49">
        <f t="shared" si="266"/>
        <v>0</v>
      </c>
      <c r="DO105" s="63">
        <v>0</v>
      </c>
      <c r="DQ105" s="62">
        <v>0</v>
      </c>
      <c r="DR105" s="49">
        <v>0</v>
      </c>
      <c r="DS105" s="49">
        <v>0</v>
      </c>
      <c r="DT105" s="49">
        <f t="shared" si="267"/>
        <v>0</v>
      </c>
      <c r="DU105" s="63">
        <v>0</v>
      </c>
      <c r="DW105" s="62">
        <v>0</v>
      </c>
      <c r="DX105" s="49">
        <v>0</v>
      </c>
      <c r="DY105" s="49">
        <v>0</v>
      </c>
      <c r="DZ105" s="49">
        <f t="shared" si="268"/>
        <v>0</v>
      </c>
      <c r="EA105" s="63">
        <v>0</v>
      </c>
      <c r="EC105" s="62">
        <v>0</v>
      </c>
      <c r="ED105" s="49">
        <v>0</v>
      </c>
      <c r="EE105" s="49">
        <v>0</v>
      </c>
      <c r="EF105" s="49">
        <f t="shared" si="269"/>
        <v>0</v>
      </c>
      <c r="EG105" s="63">
        <v>0</v>
      </c>
      <c r="EI105" s="62">
        <v>0</v>
      </c>
      <c r="EJ105" s="49">
        <v>0</v>
      </c>
      <c r="EK105" s="49">
        <v>0</v>
      </c>
      <c r="EL105" s="49">
        <f t="shared" si="270"/>
        <v>0</v>
      </c>
      <c r="EM105" s="63">
        <v>0</v>
      </c>
      <c r="EO105" s="62">
        <v>0</v>
      </c>
      <c r="EP105" s="49">
        <v>0</v>
      </c>
      <c r="EQ105" s="49">
        <v>0</v>
      </c>
      <c r="ER105" s="49">
        <f t="shared" si="271"/>
        <v>0</v>
      </c>
      <c r="ES105" s="63">
        <v>0</v>
      </c>
      <c r="EU105" s="62">
        <v>0</v>
      </c>
      <c r="EV105" s="49">
        <v>0</v>
      </c>
      <c r="EW105" s="49">
        <v>0</v>
      </c>
      <c r="EX105" s="49">
        <f t="shared" si="272"/>
        <v>0</v>
      </c>
      <c r="EY105" s="63">
        <v>0</v>
      </c>
      <c r="FA105" s="62">
        <v>0</v>
      </c>
      <c r="FB105" s="49">
        <v>0</v>
      </c>
      <c r="FC105" s="49">
        <v>0</v>
      </c>
      <c r="FD105" s="49">
        <f t="shared" si="273"/>
        <v>0</v>
      </c>
      <c r="FE105" s="63">
        <v>0</v>
      </c>
      <c r="FG105" s="62">
        <v>0</v>
      </c>
      <c r="FH105" s="49">
        <v>0</v>
      </c>
      <c r="FI105" s="49">
        <v>0</v>
      </c>
      <c r="FJ105" s="49">
        <f t="shared" si="274"/>
        <v>0</v>
      </c>
      <c r="FK105" s="63">
        <v>0</v>
      </c>
      <c r="FM105" s="62">
        <v>0</v>
      </c>
      <c r="FN105" s="49">
        <v>0</v>
      </c>
      <c r="FO105" s="49">
        <v>0</v>
      </c>
      <c r="FP105" s="49">
        <f t="shared" si="275"/>
        <v>0</v>
      </c>
      <c r="FQ105" s="63">
        <v>0</v>
      </c>
      <c r="FS105" s="62">
        <v>0</v>
      </c>
      <c r="FT105" s="49">
        <v>0</v>
      </c>
      <c r="FU105" s="49">
        <v>0</v>
      </c>
      <c r="FV105" s="49">
        <f t="shared" si="276"/>
        <v>0</v>
      </c>
      <c r="FW105" s="63">
        <v>0</v>
      </c>
      <c r="FY105" s="62">
        <v>0</v>
      </c>
      <c r="FZ105" s="49">
        <v>0</v>
      </c>
      <c r="GA105" s="49">
        <v>0</v>
      </c>
      <c r="GB105" s="49">
        <f t="shared" si="277"/>
        <v>0</v>
      </c>
      <c r="GC105" s="63">
        <v>0</v>
      </c>
      <c r="GE105" s="62">
        <v>0</v>
      </c>
      <c r="GF105" s="49">
        <v>0</v>
      </c>
      <c r="GG105" s="49">
        <v>0</v>
      </c>
      <c r="GH105" s="49">
        <f t="shared" si="278"/>
        <v>0</v>
      </c>
      <c r="GI105" s="63">
        <v>0</v>
      </c>
      <c r="GK105" s="62">
        <v>0</v>
      </c>
      <c r="GL105" s="49">
        <v>0</v>
      </c>
      <c r="GM105" s="49">
        <v>0</v>
      </c>
      <c r="GN105" s="49">
        <f t="shared" si="279"/>
        <v>0</v>
      </c>
      <c r="GO105" s="63">
        <v>0</v>
      </c>
      <c r="GQ105" s="62">
        <v>0</v>
      </c>
      <c r="GR105" s="49">
        <v>0</v>
      </c>
      <c r="GS105" s="49">
        <v>0</v>
      </c>
      <c r="GT105" s="49">
        <f t="shared" si="280"/>
        <v>0</v>
      </c>
      <c r="GU105" s="63">
        <v>0</v>
      </c>
    </row>
    <row r="106" spans="1:203" x14ac:dyDescent="0.25">
      <c r="A106" s="11" t="s">
        <v>103</v>
      </c>
      <c r="B106" s="32" t="s">
        <v>70</v>
      </c>
      <c r="C106" s="33">
        <v>3000</v>
      </c>
      <c r="D106" s="53">
        <f t="shared" si="250"/>
        <v>382</v>
      </c>
      <c r="E106" s="56">
        <f t="shared" si="281"/>
        <v>0</v>
      </c>
      <c r="F106" s="53">
        <f t="shared" si="31"/>
        <v>2618</v>
      </c>
      <c r="G106" s="61">
        <v>21</v>
      </c>
      <c r="H106" s="7">
        <v>21</v>
      </c>
      <c r="I106" s="7">
        <v>12</v>
      </c>
      <c r="J106" s="7">
        <v>54</v>
      </c>
      <c r="K106" s="64"/>
      <c r="M106" s="61">
        <v>50</v>
      </c>
      <c r="N106" s="7">
        <v>123</v>
      </c>
      <c r="O106" s="7">
        <v>250</v>
      </c>
      <c r="P106" s="7">
        <v>423</v>
      </c>
      <c r="Q106" s="64">
        <v>0</v>
      </c>
      <c r="S106" s="61">
        <v>20</v>
      </c>
      <c r="T106" s="7">
        <v>0</v>
      </c>
      <c r="U106" s="7">
        <v>250</v>
      </c>
      <c r="V106" s="7">
        <v>135</v>
      </c>
      <c r="W106" s="64">
        <v>0</v>
      </c>
      <c r="Y106" s="61">
        <v>0</v>
      </c>
      <c r="Z106" s="7">
        <v>0</v>
      </c>
      <c r="AA106" s="7">
        <v>0</v>
      </c>
      <c r="AB106" s="7">
        <f t="shared" si="251"/>
        <v>0</v>
      </c>
      <c r="AC106" s="64">
        <v>0</v>
      </c>
      <c r="AE106" s="61">
        <v>0</v>
      </c>
      <c r="AF106" s="7">
        <v>0</v>
      </c>
      <c r="AG106" s="7">
        <v>0</v>
      </c>
      <c r="AH106" s="7">
        <f t="shared" si="252"/>
        <v>0</v>
      </c>
      <c r="AI106" s="64">
        <v>0</v>
      </c>
      <c r="AK106" s="61">
        <v>0</v>
      </c>
      <c r="AL106" s="7">
        <v>0</v>
      </c>
      <c r="AM106" s="7">
        <v>0</v>
      </c>
      <c r="AN106" s="7">
        <f t="shared" si="253"/>
        <v>0</v>
      </c>
      <c r="AO106" s="64">
        <v>0</v>
      </c>
      <c r="AQ106" s="61">
        <v>0</v>
      </c>
      <c r="AR106" s="7">
        <v>0</v>
      </c>
      <c r="AS106" s="7">
        <v>0</v>
      </c>
      <c r="AT106" s="7">
        <f t="shared" si="254"/>
        <v>0</v>
      </c>
      <c r="AU106" s="64">
        <v>0</v>
      </c>
      <c r="AW106" s="61">
        <v>0</v>
      </c>
      <c r="AX106" s="7">
        <v>0</v>
      </c>
      <c r="AY106" s="7">
        <v>0</v>
      </c>
      <c r="AZ106" s="7">
        <f t="shared" si="255"/>
        <v>0</v>
      </c>
      <c r="BA106" s="64">
        <v>0</v>
      </c>
      <c r="BC106" s="61">
        <v>0</v>
      </c>
      <c r="BD106" s="7">
        <v>0</v>
      </c>
      <c r="BE106" s="7">
        <v>0</v>
      </c>
      <c r="BF106" s="7">
        <f t="shared" si="256"/>
        <v>0</v>
      </c>
      <c r="BG106" s="64">
        <v>0</v>
      </c>
      <c r="BI106" s="61">
        <v>0</v>
      </c>
      <c r="BJ106" s="7">
        <v>0</v>
      </c>
      <c r="BK106" s="7">
        <v>0</v>
      </c>
      <c r="BL106" s="7">
        <f t="shared" si="257"/>
        <v>0</v>
      </c>
      <c r="BM106" s="64">
        <v>0</v>
      </c>
      <c r="BO106" s="61">
        <v>0</v>
      </c>
      <c r="BP106" s="7">
        <v>0</v>
      </c>
      <c r="BQ106" s="7">
        <v>0</v>
      </c>
      <c r="BR106" s="7">
        <f t="shared" si="258"/>
        <v>0</v>
      </c>
      <c r="BS106" s="64">
        <v>0</v>
      </c>
      <c r="BU106" s="61">
        <v>0</v>
      </c>
      <c r="BV106" s="7">
        <v>0</v>
      </c>
      <c r="BW106" s="7">
        <v>0</v>
      </c>
      <c r="BX106" s="7">
        <f t="shared" si="259"/>
        <v>0</v>
      </c>
      <c r="BY106" s="64">
        <v>0</v>
      </c>
      <c r="CA106" s="61">
        <v>0</v>
      </c>
      <c r="CB106" s="7">
        <v>0</v>
      </c>
      <c r="CC106" s="7">
        <v>0</v>
      </c>
      <c r="CD106" s="7">
        <f t="shared" si="260"/>
        <v>0</v>
      </c>
      <c r="CE106" s="64">
        <v>0</v>
      </c>
      <c r="CG106" s="61">
        <v>0</v>
      </c>
      <c r="CH106" s="7">
        <v>0</v>
      </c>
      <c r="CI106" s="7">
        <v>0</v>
      </c>
      <c r="CJ106" s="7">
        <f t="shared" si="261"/>
        <v>0</v>
      </c>
      <c r="CK106" s="64">
        <v>0</v>
      </c>
      <c r="CM106" s="61">
        <v>0</v>
      </c>
      <c r="CN106" s="7">
        <v>0</v>
      </c>
      <c r="CO106" s="7">
        <v>0</v>
      </c>
      <c r="CP106" s="7">
        <f t="shared" si="262"/>
        <v>0</v>
      </c>
      <c r="CQ106" s="64">
        <v>0</v>
      </c>
      <c r="CS106" s="61">
        <v>0</v>
      </c>
      <c r="CT106" s="7">
        <v>0</v>
      </c>
      <c r="CU106" s="7">
        <v>0</v>
      </c>
      <c r="CV106" s="7">
        <f t="shared" si="263"/>
        <v>0</v>
      </c>
      <c r="CW106" s="64">
        <v>0</v>
      </c>
      <c r="CY106" s="61">
        <v>0</v>
      </c>
      <c r="CZ106" s="7">
        <v>0</v>
      </c>
      <c r="DA106" s="7">
        <v>0</v>
      </c>
      <c r="DB106" s="7">
        <f t="shared" si="264"/>
        <v>0</v>
      </c>
      <c r="DC106" s="64">
        <v>0</v>
      </c>
      <c r="DE106" s="61">
        <v>0</v>
      </c>
      <c r="DF106" s="7">
        <v>0</v>
      </c>
      <c r="DG106" s="7">
        <v>0</v>
      </c>
      <c r="DH106" s="7">
        <f t="shared" si="265"/>
        <v>0</v>
      </c>
      <c r="DI106" s="64">
        <v>0</v>
      </c>
      <c r="DK106" s="61">
        <v>0</v>
      </c>
      <c r="DL106" s="7">
        <v>0</v>
      </c>
      <c r="DM106" s="7">
        <v>0</v>
      </c>
      <c r="DN106" s="7">
        <f t="shared" si="266"/>
        <v>0</v>
      </c>
      <c r="DO106" s="64">
        <v>0</v>
      </c>
      <c r="DQ106" s="61">
        <v>0</v>
      </c>
      <c r="DR106" s="7">
        <v>0</v>
      </c>
      <c r="DS106" s="7">
        <v>0</v>
      </c>
      <c r="DT106" s="7">
        <f t="shared" si="267"/>
        <v>0</v>
      </c>
      <c r="DU106" s="64">
        <v>0</v>
      </c>
      <c r="DW106" s="61">
        <v>0</v>
      </c>
      <c r="DX106" s="7">
        <v>0</v>
      </c>
      <c r="DY106" s="7">
        <v>0</v>
      </c>
      <c r="DZ106" s="7">
        <f t="shared" si="268"/>
        <v>0</v>
      </c>
      <c r="EA106" s="64">
        <v>0</v>
      </c>
      <c r="EC106" s="61">
        <v>0</v>
      </c>
      <c r="ED106" s="7">
        <v>0</v>
      </c>
      <c r="EE106" s="7">
        <v>0</v>
      </c>
      <c r="EF106" s="7">
        <f t="shared" si="269"/>
        <v>0</v>
      </c>
      <c r="EG106" s="64">
        <v>0</v>
      </c>
      <c r="EI106" s="61">
        <v>0</v>
      </c>
      <c r="EJ106" s="7">
        <v>0</v>
      </c>
      <c r="EK106" s="7">
        <v>0</v>
      </c>
      <c r="EL106" s="7">
        <f t="shared" si="270"/>
        <v>0</v>
      </c>
      <c r="EM106" s="64">
        <v>0</v>
      </c>
      <c r="EO106" s="61">
        <v>0</v>
      </c>
      <c r="EP106" s="7">
        <v>0</v>
      </c>
      <c r="EQ106" s="7">
        <v>0</v>
      </c>
      <c r="ER106" s="7">
        <f t="shared" si="271"/>
        <v>0</v>
      </c>
      <c r="ES106" s="64">
        <v>0</v>
      </c>
      <c r="EU106" s="61">
        <v>0</v>
      </c>
      <c r="EV106" s="7">
        <v>0</v>
      </c>
      <c r="EW106" s="7">
        <v>0</v>
      </c>
      <c r="EX106" s="7">
        <f t="shared" si="272"/>
        <v>0</v>
      </c>
      <c r="EY106" s="64">
        <v>0</v>
      </c>
      <c r="FA106" s="61">
        <v>0</v>
      </c>
      <c r="FB106" s="7">
        <v>0</v>
      </c>
      <c r="FC106" s="7">
        <v>0</v>
      </c>
      <c r="FD106" s="7">
        <f t="shared" si="273"/>
        <v>0</v>
      </c>
      <c r="FE106" s="64">
        <v>0</v>
      </c>
      <c r="FG106" s="61">
        <v>0</v>
      </c>
      <c r="FH106" s="7">
        <v>0</v>
      </c>
      <c r="FI106" s="7">
        <v>0</v>
      </c>
      <c r="FJ106" s="7">
        <f t="shared" si="274"/>
        <v>0</v>
      </c>
      <c r="FK106" s="64">
        <v>0</v>
      </c>
      <c r="FM106" s="61">
        <v>0</v>
      </c>
      <c r="FN106" s="7">
        <v>0</v>
      </c>
      <c r="FO106" s="7">
        <v>0</v>
      </c>
      <c r="FP106" s="7">
        <f t="shared" si="275"/>
        <v>0</v>
      </c>
      <c r="FQ106" s="64">
        <v>0</v>
      </c>
      <c r="FS106" s="61">
        <v>0</v>
      </c>
      <c r="FT106" s="7">
        <v>0</v>
      </c>
      <c r="FU106" s="7">
        <v>0</v>
      </c>
      <c r="FV106" s="7">
        <f t="shared" si="276"/>
        <v>0</v>
      </c>
      <c r="FW106" s="64">
        <v>0</v>
      </c>
      <c r="FY106" s="61">
        <v>0</v>
      </c>
      <c r="FZ106" s="7">
        <v>0</v>
      </c>
      <c r="GA106" s="7">
        <v>0</v>
      </c>
      <c r="GB106" s="7">
        <f t="shared" si="277"/>
        <v>0</v>
      </c>
      <c r="GC106" s="64">
        <v>0</v>
      </c>
      <c r="GE106" s="61">
        <v>0</v>
      </c>
      <c r="GF106" s="7">
        <v>0</v>
      </c>
      <c r="GG106" s="7">
        <v>0</v>
      </c>
      <c r="GH106" s="7">
        <f t="shared" si="278"/>
        <v>0</v>
      </c>
      <c r="GI106" s="64">
        <v>0</v>
      </c>
      <c r="GK106" s="61">
        <v>0</v>
      </c>
      <c r="GL106" s="7">
        <v>0</v>
      </c>
      <c r="GM106" s="7">
        <v>0</v>
      </c>
      <c r="GN106" s="7">
        <f t="shared" si="279"/>
        <v>0</v>
      </c>
      <c r="GO106" s="64">
        <v>0</v>
      </c>
      <c r="GQ106" s="61">
        <v>0</v>
      </c>
      <c r="GR106" s="7">
        <v>0</v>
      </c>
      <c r="GS106" s="7">
        <v>0</v>
      </c>
      <c r="GT106" s="7">
        <f t="shared" si="280"/>
        <v>0</v>
      </c>
      <c r="GU106" s="64">
        <v>0</v>
      </c>
    </row>
    <row r="107" spans="1:203" x14ac:dyDescent="0.25">
      <c r="A107" s="9" t="s">
        <v>104</v>
      </c>
      <c r="B107" s="30" t="s">
        <v>70</v>
      </c>
      <c r="C107" s="31">
        <v>3000</v>
      </c>
      <c r="D107" s="54">
        <f t="shared" si="250"/>
        <v>382</v>
      </c>
      <c r="E107" s="56">
        <f t="shared" si="281"/>
        <v>0</v>
      </c>
      <c r="F107" s="54">
        <f t="shared" si="31"/>
        <v>2618</v>
      </c>
      <c r="G107" s="62">
        <v>21</v>
      </c>
      <c r="H107" s="49">
        <v>21</v>
      </c>
      <c r="I107" s="49">
        <v>12</v>
      </c>
      <c r="J107" s="49">
        <v>54</v>
      </c>
      <c r="K107" s="63"/>
      <c r="M107" s="62">
        <v>50</v>
      </c>
      <c r="N107" s="49">
        <v>123</v>
      </c>
      <c r="O107" s="49">
        <v>250</v>
      </c>
      <c r="P107" s="49">
        <v>423</v>
      </c>
      <c r="Q107" s="63">
        <v>0</v>
      </c>
      <c r="S107" s="62">
        <v>20</v>
      </c>
      <c r="T107" s="49">
        <v>0</v>
      </c>
      <c r="U107" s="49">
        <v>250</v>
      </c>
      <c r="V107" s="49">
        <v>135</v>
      </c>
      <c r="W107" s="63">
        <v>0</v>
      </c>
      <c r="Y107" s="62">
        <v>0</v>
      </c>
      <c r="Z107" s="49">
        <v>0</v>
      </c>
      <c r="AA107" s="49">
        <v>0</v>
      </c>
      <c r="AB107" s="49">
        <f t="shared" si="251"/>
        <v>0</v>
      </c>
      <c r="AC107" s="63">
        <v>0</v>
      </c>
      <c r="AE107" s="62">
        <v>0</v>
      </c>
      <c r="AF107" s="49">
        <v>0</v>
      </c>
      <c r="AG107" s="49">
        <v>0</v>
      </c>
      <c r="AH107" s="49">
        <f t="shared" si="252"/>
        <v>0</v>
      </c>
      <c r="AI107" s="63">
        <v>0</v>
      </c>
      <c r="AK107" s="62">
        <v>0</v>
      </c>
      <c r="AL107" s="49">
        <v>0</v>
      </c>
      <c r="AM107" s="49">
        <v>0</v>
      </c>
      <c r="AN107" s="49">
        <f t="shared" si="253"/>
        <v>0</v>
      </c>
      <c r="AO107" s="63">
        <v>0</v>
      </c>
      <c r="AQ107" s="62">
        <v>0</v>
      </c>
      <c r="AR107" s="49">
        <v>0</v>
      </c>
      <c r="AS107" s="49">
        <v>0</v>
      </c>
      <c r="AT107" s="49">
        <f t="shared" si="254"/>
        <v>0</v>
      </c>
      <c r="AU107" s="63">
        <v>0</v>
      </c>
      <c r="AW107" s="62">
        <v>0</v>
      </c>
      <c r="AX107" s="49">
        <v>0</v>
      </c>
      <c r="AY107" s="49">
        <v>0</v>
      </c>
      <c r="AZ107" s="49">
        <f t="shared" si="255"/>
        <v>0</v>
      </c>
      <c r="BA107" s="63">
        <v>0</v>
      </c>
      <c r="BC107" s="62">
        <v>0</v>
      </c>
      <c r="BD107" s="49">
        <v>0</v>
      </c>
      <c r="BE107" s="49">
        <v>0</v>
      </c>
      <c r="BF107" s="49">
        <f t="shared" si="256"/>
        <v>0</v>
      </c>
      <c r="BG107" s="63">
        <v>0</v>
      </c>
      <c r="BI107" s="62">
        <v>0</v>
      </c>
      <c r="BJ107" s="49">
        <v>0</v>
      </c>
      <c r="BK107" s="49">
        <v>0</v>
      </c>
      <c r="BL107" s="49">
        <f t="shared" si="257"/>
        <v>0</v>
      </c>
      <c r="BM107" s="63">
        <v>0</v>
      </c>
      <c r="BO107" s="62">
        <v>0</v>
      </c>
      <c r="BP107" s="49">
        <v>0</v>
      </c>
      <c r="BQ107" s="49">
        <v>0</v>
      </c>
      <c r="BR107" s="49">
        <f t="shared" si="258"/>
        <v>0</v>
      </c>
      <c r="BS107" s="63">
        <v>0</v>
      </c>
      <c r="BU107" s="62">
        <v>0</v>
      </c>
      <c r="BV107" s="49">
        <v>0</v>
      </c>
      <c r="BW107" s="49">
        <v>0</v>
      </c>
      <c r="BX107" s="49">
        <f t="shared" si="259"/>
        <v>0</v>
      </c>
      <c r="BY107" s="63">
        <v>0</v>
      </c>
      <c r="CA107" s="62">
        <v>0</v>
      </c>
      <c r="CB107" s="49">
        <v>0</v>
      </c>
      <c r="CC107" s="49">
        <v>0</v>
      </c>
      <c r="CD107" s="49">
        <f t="shared" si="260"/>
        <v>0</v>
      </c>
      <c r="CE107" s="63">
        <v>0</v>
      </c>
      <c r="CG107" s="62">
        <v>0</v>
      </c>
      <c r="CH107" s="49">
        <v>0</v>
      </c>
      <c r="CI107" s="49">
        <v>0</v>
      </c>
      <c r="CJ107" s="49">
        <f t="shared" si="261"/>
        <v>0</v>
      </c>
      <c r="CK107" s="63">
        <v>0</v>
      </c>
      <c r="CM107" s="62">
        <v>0</v>
      </c>
      <c r="CN107" s="49">
        <v>0</v>
      </c>
      <c r="CO107" s="49">
        <v>0</v>
      </c>
      <c r="CP107" s="49">
        <f t="shared" si="262"/>
        <v>0</v>
      </c>
      <c r="CQ107" s="63">
        <v>0</v>
      </c>
      <c r="CS107" s="62">
        <v>0</v>
      </c>
      <c r="CT107" s="49">
        <v>0</v>
      </c>
      <c r="CU107" s="49">
        <v>0</v>
      </c>
      <c r="CV107" s="49">
        <f t="shared" si="263"/>
        <v>0</v>
      </c>
      <c r="CW107" s="63">
        <v>0</v>
      </c>
      <c r="CY107" s="62">
        <v>0</v>
      </c>
      <c r="CZ107" s="49">
        <v>0</v>
      </c>
      <c r="DA107" s="49">
        <v>0</v>
      </c>
      <c r="DB107" s="49">
        <f t="shared" si="264"/>
        <v>0</v>
      </c>
      <c r="DC107" s="63">
        <v>0</v>
      </c>
      <c r="DE107" s="62">
        <v>0</v>
      </c>
      <c r="DF107" s="49">
        <v>0</v>
      </c>
      <c r="DG107" s="49">
        <v>0</v>
      </c>
      <c r="DH107" s="49">
        <f t="shared" si="265"/>
        <v>0</v>
      </c>
      <c r="DI107" s="63">
        <v>0</v>
      </c>
      <c r="DK107" s="62">
        <v>0</v>
      </c>
      <c r="DL107" s="49">
        <v>0</v>
      </c>
      <c r="DM107" s="49">
        <v>0</v>
      </c>
      <c r="DN107" s="49">
        <f t="shared" si="266"/>
        <v>0</v>
      </c>
      <c r="DO107" s="63">
        <v>0</v>
      </c>
      <c r="DQ107" s="62">
        <v>0</v>
      </c>
      <c r="DR107" s="49">
        <v>0</v>
      </c>
      <c r="DS107" s="49">
        <v>0</v>
      </c>
      <c r="DT107" s="49">
        <f t="shared" si="267"/>
        <v>0</v>
      </c>
      <c r="DU107" s="63">
        <v>0</v>
      </c>
      <c r="DW107" s="62">
        <v>0</v>
      </c>
      <c r="DX107" s="49">
        <v>0</v>
      </c>
      <c r="DY107" s="49">
        <v>0</v>
      </c>
      <c r="DZ107" s="49">
        <f t="shared" si="268"/>
        <v>0</v>
      </c>
      <c r="EA107" s="63">
        <v>0</v>
      </c>
      <c r="EC107" s="62">
        <v>0</v>
      </c>
      <c r="ED107" s="49">
        <v>0</v>
      </c>
      <c r="EE107" s="49">
        <v>0</v>
      </c>
      <c r="EF107" s="49">
        <f t="shared" si="269"/>
        <v>0</v>
      </c>
      <c r="EG107" s="63">
        <v>0</v>
      </c>
      <c r="EI107" s="62">
        <v>0</v>
      </c>
      <c r="EJ107" s="49">
        <v>0</v>
      </c>
      <c r="EK107" s="49">
        <v>0</v>
      </c>
      <c r="EL107" s="49">
        <f t="shared" si="270"/>
        <v>0</v>
      </c>
      <c r="EM107" s="63">
        <v>0</v>
      </c>
      <c r="EO107" s="62">
        <v>0</v>
      </c>
      <c r="EP107" s="49">
        <v>0</v>
      </c>
      <c r="EQ107" s="49">
        <v>0</v>
      </c>
      <c r="ER107" s="49">
        <f t="shared" si="271"/>
        <v>0</v>
      </c>
      <c r="ES107" s="63">
        <v>0</v>
      </c>
      <c r="EU107" s="62">
        <v>0</v>
      </c>
      <c r="EV107" s="49">
        <v>0</v>
      </c>
      <c r="EW107" s="49">
        <v>0</v>
      </c>
      <c r="EX107" s="49">
        <f t="shared" si="272"/>
        <v>0</v>
      </c>
      <c r="EY107" s="63">
        <v>0</v>
      </c>
      <c r="FA107" s="62">
        <v>0</v>
      </c>
      <c r="FB107" s="49">
        <v>0</v>
      </c>
      <c r="FC107" s="49">
        <v>0</v>
      </c>
      <c r="FD107" s="49">
        <f t="shared" si="273"/>
        <v>0</v>
      </c>
      <c r="FE107" s="63">
        <v>0</v>
      </c>
      <c r="FG107" s="62">
        <v>0</v>
      </c>
      <c r="FH107" s="49">
        <v>0</v>
      </c>
      <c r="FI107" s="49">
        <v>0</v>
      </c>
      <c r="FJ107" s="49">
        <f t="shared" si="274"/>
        <v>0</v>
      </c>
      <c r="FK107" s="63">
        <v>0</v>
      </c>
      <c r="FM107" s="62">
        <v>0</v>
      </c>
      <c r="FN107" s="49">
        <v>0</v>
      </c>
      <c r="FO107" s="49">
        <v>0</v>
      </c>
      <c r="FP107" s="49">
        <f t="shared" si="275"/>
        <v>0</v>
      </c>
      <c r="FQ107" s="63">
        <v>0</v>
      </c>
      <c r="FS107" s="62">
        <v>0</v>
      </c>
      <c r="FT107" s="49">
        <v>0</v>
      </c>
      <c r="FU107" s="49">
        <v>0</v>
      </c>
      <c r="FV107" s="49">
        <f t="shared" si="276"/>
        <v>0</v>
      </c>
      <c r="FW107" s="63">
        <v>0</v>
      </c>
      <c r="FY107" s="62">
        <v>0</v>
      </c>
      <c r="FZ107" s="49">
        <v>0</v>
      </c>
      <c r="GA107" s="49">
        <v>0</v>
      </c>
      <c r="GB107" s="49">
        <f t="shared" si="277"/>
        <v>0</v>
      </c>
      <c r="GC107" s="63">
        <v>0</v>
      </c>
      <c r="GE107" s="62">
        <v>0</v>
      </c>
      <c r="GF107" s="49">
        <v>0</v>
      </c>
      <c r="GG107" s="49">
        <v>0</v>
      </c>
      <c r="GH107" s="49">
        <f t="shared" si="278"/>
        <v>0</v>
      </c>
      <c r="GI107" s="63">
        <v>0</v>
      </c>
      <c r="GK107" s="62">
        <v>0</v>
      </c>
      <c r="GL107" s="49">
        <v>0</v>
      </c>
      <c r="GM107" s="49">
        <v>0</v>
      </c>
      <c r="GN107" s="49">
        <f t="shared" si="279"/>
        <v>0</v>
      </c>
      <c r="GO107" s="63">
        <v>0</v>
      </c>
      <c r="GQ107" s="62">
        <v>0</v>
      </c>
      <c r="GR107" s="49">
        <v>0</v>
      </c>
      <c r="GS107" s="49">
        <v>0</v>
      </c>
      <c r="GT107" s="49">
        <f t="shared" si="280"/>
        <v>0</v>
      </c>
      <c r="GU107" s="63">
        <v>0</v>
      </c>
    </row>
    <row r="108" spans="1:203" x14ac:dyDescent="0.25">
      <c r="A108" s="11" t="s">
        <v>105</v>
      </c>
      <c r="B108" s="32" t="s">
        <v>70</v>
      </c>
      <c r="C108" s="33">
        <v>3000</v>
      </c>
      <c r="D108" s="53">
        <f t="shared" si="250"/>
        <v>382</v>
      </c>
      <c r="E108" s="56">
        <f t="shared" si="281"/>
        <v>0</v>
      </c>
      <c r="F108" s="53">
        <f t="shared" si="31"/>
        <v>2618</v>
      </c>
      <c r="G108" s="61">
        <v>21</v>
      </c>
      <c r="H108" s="7">
        <v>21</v>
      </c>
      <c r="I108" s="7">
        <v>12</v>
      </c>
      <c r="J108" s="7">
        <v>54</v>
      </c>
      <c r="K108" s="64"/>
      <c r="M108" s="61">
        <v>50</v>
      </c>
      <c r="N108" s="7">
        <v>123</v>
      </c>
      <c r="O108" s="7">
        <v>250</v>
      </c>
      <c r="P108" s="7">
        <v>423</v>
      </c>
      <c r="Q108" s="64">
        <v>0</v>
      </c>
      <c r="S108" s="61">
        <v>20</v>
      </c>
      <c r="T108" s="7">
        <v>0</v>
      </c>
      <c r="U108" s="7">
        <v>250</v>
      </c>
      <c r="V108" s="7">
        <v>135</v>
      </c>
      <c r="W108" s="64">
        <v>0</v>
      </c>
      <c r="Y108" s="61">
        <v>0</v>
      </c>
      <c r="Z108" s="7">
        <v>0</v>
      </c>
      <c r="AA108" s="7">
        <v>0</v>
      </c>
      <c r="AB108" s="7">
        <f t="shared" si="251"/>
        <v>0</v>
      </c>
      <c r="AC108" s="64">
        <v>0</v>
      </c>
      <c r="AE108" s="61">
        <v>0</v>
      </c>
      <c r="AF108" s="7">
        <v>0</v>
      </c>
      <c r="AG108" s="7">
        <v>0</v>
      </c>
      <c r="AH108" s="7">
        <f t="shared" si="252"/>
        <v>0</v>
      </c>
      <c r="AI108" s="64">
        <v>0</v>
      </c>
      <c r="AK108" s="61">
        <v>0</v>
      </c>
      <c r="AL108" s="7">
        <v>0</v>
      </c>
      <c r="AM108" s="7">
        <v>0</v>
      </c>
      <c r="AN108" s="7">
        <f t="shared" si="253"/>
        <v>0</v>
      </c>
      <c r="AO108" s="64">
        <v>0</v>
      </c>
      <c r="AQ108" s="61">
        <v>0</v>
      </c>
      <c r="AR108" s="7">
        <v>0</v>
      </c>
      <c r="AS108" s="7">
        <v>0</v>
      </c>
      <c r="AT108" s="7">
        <f t="shared" si="254"/>
        <v>0</v>
      </c>
      <c r="AU108" s="64">
        <v>0</v>
      </c>
      <c r="AW108" s="61">
        <v>0</v>
      </c>
      <c r="AX108" s="7">
        <v>0</v>
      </c>
      <c r="AY108" s="7">
        <v>0</v>
      </c>
      <c r="AZ108" s="7">
        <f t="shared" si="255"/>
        <v>0</v>
      </c>
      <c r="BA108" s="64">
        <v>0</v>
      </c>
      <c r="BC108" s="61">
        <v>0</v>
      </c>
      <c r="BD108" s="7">
        <v>0</v>
      </c>
      <c r="BE108" s="7">
        <v>0</v>
      </c>
      <c r="BF108" s="7">
        <f t="shared" si="256"/>
        <v>0</v>
      </c>
      <c r="BG108" s="64">
        <v>0</v>
      </c>
      <c r="BI108" s="61">
        <v>0</v>
      </c>
      <c r="BJ108" s="7">
        <v>0</v>
      </c>
      <c r="BK108" s="7">
        <v>0</v>
      </c>
      <c r="BL108" s="7">
        <f t="shared" si="257"/>
        <v>0</v>
      </c>
      <c r="BM108" s="64">
        <v>0</v>
      </c>
      <c r="BO108" s="61">
        <v>0</v>
      </c>
      <c r="BP108" s="7">
        <v>0</v>
      </c>
      <c r="BQ108" s="7">
        <v>0</v>
      </c>
      <c r="BR108" s="7">
        <f t="shared" si="258"/>
        <v>0</v>
      </c>
      <c r="BS108" s="64">
        <v>0</v>
      </c>
      <c r="BU108" s="61">
        <v>0</v>
      </c>
      <c r="BV108" s="7">
        <v>0</v>
      </c>
      <c r="BW108" s="7">
        <v>0</v>
      </c>
      <c r="BX108" s="7">
        <f t="shared" si="259"/>
        <v>0</v>
      </c>
      <c r="BY108" s="64">
        <v>0</v>
      </c>
      <c r="CA108" s="61">
        <v>0</v>
      </c>
      <c r="CB108" s="7">
        <v>0</v>
      </c>
      <c r="CC108" s="7">
        <v>0</v>
      </c>
      <c r="CD108" s="7">
        <f t="shared" si="260"/>
        <v>0</v>
      </c>
      <c r="CE108" s="64">
        <v>0</v>
      </c>
      <c r="CG108" s="61">
        <v>0</v>
      </c>
      <c r="CH108" s="7">
        <v>0</v>
      </c>
      <c r="CI108" s="7">
        <v>0</v>
      </c>
      <c r="CJ108" s="7">
        <f t="shared" si="261"/>
        <v>0</v>
      </c>
      <c r="CK108" s="64">
        <v>0</v>
      </c>
      <c r="CM108" s="61">
        <v>0</v>
      </c>
      <c r="CN108" s="7">
        <v>0</v>
      </c>
      <c r="CO108" s="7">
        <v>0</v>
      </c>
      <c r="CP108" s="7">
        <f t="shared" si="262"/>
        <v>0</v>
      </c>
      <c r="CQ108" s="64">
        <v>0</v>
      </c>
      <c r="CS108" s="61">
        <v>0</v>
      </c>
      <c r="CT108" s="7">
        <v>0</v>
      </c>
      <c r="CU108" s="7">
        <v>0</v>
      </c>
      <c r="CV108" s="7">
        <f t="shared" si="263"/>
        <v>0</v>
      </c>
      <c r="CW108" s="64">
        <v>0</v>
      </c>
      <c r="CY108" s="61">
        <v>0</v>
      </c>
      <c r="CZ108" s="7">
        <v>0</v>
      </c>
      <c r="DA108" s="7">
        <v>0</v>
      </c>
      <c r="DB108" s="7">
        <f t="shared" si="264"/>
        <v>0</v>
      </c>
      <c r="DC108" s="64">
        <v>0</v>
      </c>
      <c r="DE108" s="61">
        <v>0</v>
      </c>
      <c r="DF108" s="7">
        <v>0</v>
      </c>
      <c r="DG108" s="7">
        <v>0</v>
      </c>
      <c r="DH108" s="7">
        <f t="shared" si="265"/>
        <v>0</v>
      </c>
      <c r="DI108" s="64">
        <v>0</v>
      </c>
      <c r="DK108" s="61">
        <v>0</v>
      </c>
      <c r="DL108" s="7">
        <v>0</v>
      </c>
      <c r="DM108" s="7">
        <v>0</v>
      </c>
      <c r="DN108" s="7">
        <f t="shared" si="266"/>
        <v>0</v>
      </c>
      <c r="DO108" s="64">
        <v>0</v>
      </c>
      <c r="DQ108" s="61">
        <v>0</v>
      </c>
      <c r="DR108" s="7">
        <v>0</v>
      </c>
      <c r="DS108" s="7">
        <v>0</v>
      </c>
      <c r="DT108" s="7">
        <f t="shared" si="267"/>
        <v>0</v>
      </c>
      <c r="DU108" s="64">
        <v>0</v>
      </c>
      <c r="DW108" s="61">
        <v>0</v>
      </c>
      <c r="DX108" s="7">
        <v>0</v>
      </c>
      <c r="DY108" s="7">
        <v>0</v>
      </c>
      <c r="DZ108" s="7">
        <f t="shared" si="268"/>
        <v>0</v>
      </c>
      <c r="EA108" s="64">
        <v>0</v>
      </c>
      <c r="EC108" s="61">
        <v>0</v>
      </c>
      <c r="ED108" s="7">
        <v>0</v>
      </c>
      <c r="EE108" s="7">
        <v>0</v>
      </c>
      <c r="EF108" s="7">
        <f t="shared" si="269"/>
        <v>0</v>
      </c>
      <c r="EG108" s="64">
        <v>0</v>
      </c>
      <c r="EI108" s="61">
        <v>0</v>
      </c>
      <c r="EJ108" s="7">
        <v>0</v>
      </c>
      <c r="EK108" s="7">
        <v>0</v>
      </c>
      <c r="EL108" s="7">
        <f t="shared" si="270"/>
        <v>0</v>
      </c>
      <c r="EM108" s="64">
        <v>0</v>
      </c>
      <c r="EO108" s="61">
        <v>0</v>
      </c>
      <c r="EP108" s="7">
        <v>0</v>
      </c>
      <c r="EQ108" s="7">
        <v>0</v>
      </c>
      <c r="ER108" s="7">
        <f t="shared" si="271"/>
        <v>0</v>
      </c>
      <c r="ES108" s="64">
        <v>0</v>
      </c>
      <c r="EU108" s="61">
        <v>0</v>
      </c>
      <c r="EV108" s="7">
        <v>0</v>
      </c>
      <c r="EW108" s="7">
        <v>0</v>
      </c>
      <c r="EX108" s="7">
        <f t="shared" si="272"/>
        <v>0</v>
      </c>
      <c r="EY108" s="64">
        <v>0</v>
      </c>
      <c r="FA108" s="61">
        <v>0</v>
      </c>
      <c r="FB108" s="7">
        <v>0</v>
      </c>
      <c r="FC108" s="7">
        <v>0</v>
      </c>
      <c r="FD108" s="7">
        <f t="shared" si="273"/>
        <v>0</v>
      </c>
      <c r="FE108" s="64">
        <v>0</v>
      </c>
      <c r="FG108" s="61">
        <v>0</v>
      </c>
      <c r="FH108" s="7">
        <v>0</v>
      </c>
      <c r="FI108" s="7">
        <v>0</v>
      </c>
      <c r="FJ108" s="7">
        <f t="shared" si="274"/>
        <v>0</v>
      </c>
      <c r="FK108" s="64">
        <v>0</v>
      </c>
      <c r="FM108" s="61">
        <v>0</v>
      </c>
      <c r="FN108" s="7">
        <v>0</v>
      </c>
      <c r="FO108" s="7">
        <v>0</v>
      </c>
      <c r="FP108" s="7">
        <f t="shared" si="275"/>
        <v>0</v>
      </c>
      <c r="FQ108" s="64">
        <v>0</v>
      </c>
      <c r="FS108" s="61">
        <v>0</v>
      </c>
      <c r="FT108" s="7">
        <v>0</v>
      </c>
      <c r="FU108" s="7">
        <v>0</v>
      </c>
      <c r="FV108" s="7">
        <f t="shared" si="276"/>
        <v>0</v>
      </c>
      <c r="FW108" s="64">
        <v>0</v>
      </c>
      <c r="FY108" s="61">
        <v>0</v>
      </c>
      <c r="FZ108" s="7">
        <v>0</v>
      </c>
      <c r="GA108" s="7">
        <v>0</v>
      </c>
      <c r="GB108" s="7">
        <f t="shared" si="277"/>
        <v>0</v>
      </c>
      <c r="GC108" s="64">
        <v>0</v>
      </c>
      <c r="GE108" s="61">
        <v>0</v>
      </c>
      <c r="GF108" s="7">
        <v>0</v>
      </c>
      <c r="GG108" s="7">
        <v>0</v>
      </c>
      <c r="GH108" s="7">
        <f t="shared" si="278"/>
        <v>0</v>
      </c>
      <c r="GI108" s="64">
        <v>0</v>
      </c>
      <c r="GK108" s="61">
        <v>0</v>
      </c>
      <c r="GL108" s="7">
        <v>0</v>
      </c>
      <c r="GM108" s="7">
        <v>0</v>
      </c>
      <c r="GN108" s="7">
        <f t="shared" si="279"/>
        <v>0</v>
      </c>
      <c r="GO108" s="64">
        <v>0</v>
      </c>
      <c r="GQ108" s="61">
        <v>0</v>
      </c>
      <c r="GR108" s="7">
        <v>0</v>
      </c>
      <c r="GS108" s="7">
        <v>0</v>
      </c>
      <c r="GT108" s="7">
        <f t="shared" si="280"/>
        <v>0</v>
      </c>
      <c r="GU108" s="64">
        <v>0</v>
      </c>
    </row>
    <row r="109" spans="1:203" x14ac:dyDescent="0.25">
      <c r="A109" s="9" t="s">
        <v>106</v>
      </c>
      <c r="B109" s="30" t="s">
        <v>70</v>
      </c>
      <c r="C109" s="31">
        <v>3000</v>
      </c>
      <c r="D109" s="54">
        <f t="shared" si="250"/>
        <v>382</v>
      </c>
      <c r="E109" s="56">
        <f t="shared" si="281"/>
        <v>0</v>
      </c>
      <c r="F109" s="54">
        <f t="shared" si="31"/>
        <v>2618</v>
      </c>
      <c r="G109" s="62">
        <v>21</v>
      </c>
      <c r="H109" s="49">
        <v>21</v>
      </c>
      <c r="I109" s="49">
        <v>12</v>
      </c>
      <c r="J109" s="49">
        <v>54</v>
      </c>
      <c r="K109" s="63"/>
      <c r="M109" s="62">
        <v>50</v>
      </c>
      <c r="N109" s="49">
        <v>123</v>
      </c>
      <c r="O109" s="49">
        <v>250</v>
      </c>
      <c r="P109" s="49">
        <v>423</v>
      </c>
      <c r="Q109" s="63">
        <v>0</v>
      </c>
      <c r="S109" s="62">
        <v>20</v>
      </c>
      <c r="T109" s="49">
        <v>0</v>
      </c>
      <c r="U109" s="49">
        <v>250</v>
      </c>
      <c r="V109" s="49">
        <v>135</v>
      </c>
      <c r="W109" s="63">
        <v>0</v>
      </c>
      <c r="Y109" s="62">
        <v>0</v>
      </c>
      <c r="Z109" s="49">
        <v>0</v>
      </c>
      <c r="AA109" s="49">
        <v>0</v>
      </c>
      <c r="AB109" s="49">
        <f t="shared" si="251"/>
        <v>0</v>
      </c>
      <c r="AC109" s="63">
        <v>0</v>
      </c>
      <c r="AE109" s="62">
        <v>0</v>
      </c>
      <c r="AF109" s="49">
        <v>0</v>
      </c>
      <c r="AG109" s="49">
        <v>0</v>
      </c>
      <c r="AH109" s="49">
        <f t="shared" si="252"/>
        <v>0</v>
      </c>
      <c r="AI109" s="63">
        <v>0</v>
      </c>
      <c r="AK109" s="62">
        <v>0</v>
      </c>
      <c r="AL109" s="49">
        <v>0</v>
      </c>
      <c r="AM109" s="49">
        <v>0</v>
      </c>
      <c r="AN109" s="49">
        <f t="shared" si="253"/>
        <v>0</v>
      </c>
      <c r="AO109" s="63">
        <v>0</v>
      </c>
      <c r="AQ109" s="62">
        <v>0</v>
      </c>
      <c r="AR109" s="49">
        <v>0</v>
      </c>
      <c r="AS109" s="49">
        <v>0</v>
      </c>
      <c r="AT109" s="49">
        <f t="shared" si="254"/>
        <v>0</v>
      </c>
      <c r="AU109" s="63">
        <v>0</v>
      </c>
      <c r="AW109" s="62">
        <v>0</v>
      </c>
      <c r="AX109" s="49">
        <v>0</v>
      </c>
      <c r="AY109" s="49">
        <v>0</v>
      </c>
      <c r="AZ109" s="49">
        <f t="shared" si="255"/>
        <v>0</v>
      </c>
      <c r="BA109" s="63">
        <v>0</v>
      </c>
      <c r="BC109" s="62">
        <v>0</v>
      </c>
      <c r="BD109" s="49">
        <v>0</v>
      </c>
      <c r="BE109" s="49">
        <v>0</v>
      </c>
      <c r="BF109" s="49">
        <f t="shared" si="256"/>
        <v>0</v>
      </c>
      <c r="BG109" s="63">
        <v>0</v>
      </c>
      <c r="BI109" s="62">
        <v>0</v>
      </c>
      <c r="BJ109" s="49">
        <v>0</v>
      </c>
      <c r="BK109" s="49">
        <v>0</v>
      </c>
      <c r="BL109" s="49">
        <f t="shared" si="257"/>
        <v>0</v>
      </c>
      <c r="BM109" s="63">
        <v>0</v>
      </c>
      <c r="BO109" s="62">
        <v>0</v>
      </c>
      <c r="BP109" s="49">
        <v>0</v>
      </c>
      <c r="BQ109" s="49">
        <v>0</v>
      </c>
      <c r="BR109" s="49">
        <f t="shared" si="258"/>
        <v>0</v>
      </c>
      <c r="BS109" s="63">
        <v>0</v>
      </c>
      <c r="BU109" s="62">
        <v>0</v>
      </c>
      <c r="BV109" s="49">
        <v>0</v>
      </c>
      <c r="BW109" s="49">
        <v>0</v>
      </c>
      <c r="BX109" s="49">
        <f t="shared" si="259"/>
        <v>0</v>
      </c>
      <c r="BY109" s="63">
        <v>0</v>
      </c>
      <c r="CA109" s="62">
        <v>0</v>
      </c>
      <c r="CB109" s="49">
        <v>0</v>
      </c>
      <c r="CC109" s="49">
        <v>0</v>
      </c>
      <c r="CD109" s="49">
        <f t="shared" si="260"/>
        <v>0</v>
      </c>
      <c r="CE109" s="63">
        <v>0</v>
      </c>
      <c r="CG109" s="62">
        <v>0</v>
      </c>
      <c r="CH109" s="49">
        <v>0</v>
      </c>
      <c r="CI109" s="49">
        <v>0</v>
      </c>
      <c r="CJ109" s="49">
        <f t="shared" si="261"/>
        <v>0</v>
      </c>
      <c r="CK109" s="63">
        <v>0</v>
      </c>
      <c r="CM109" s="62">
        <v>0</v>
      </c>
      <c r="CN109" s="49">
        <v>0</v>
      </c>
      <c r="CO109" s="49">
        <v>0</v>
      </c>
      <c r="CP109" s="49">
        <f t="shared" si="262"/>
        <v>0</v>
      </c>
      <c r="CQ109" s="63">
        <v>0</v>
      </c>
      <c r="CS109" s="62">
        <v>0</v>
      </c>
      <c r="CT109" s="49">
        <v>0</v>
      </c>
      <c r="CU109" s="49">
        <v>0</v>
      </c>
      <c r="CV109" s="49">
        <f t="shared" si="263"/>
        <v>0</v>
      </c>
      <c r="CW109" s="63">
        <v>0</v>
      </c>
      <c r="CY109" s="62">
        <v>0</v>
      </c>
      <c r="CZ109" s="49">
        <v>0</v>
      </c>
      <c r="DA109" s="49">
        <v>0</v>
      </c>
      <c r="DB109" s="49">
        <f t="shared" si="264"/>
        <v>0</v>
      </c>
      <c r="DC109" s="63">
        <v>0</v>
      </c>
      <c r="DE109" s="62">
        <v>0</v>
      </c>
      <c r="DF109" s="49">
        <v>0</v>
      </c>
      <c r="DG109" s="49">
        <v>0</v>
      </c>
      <c r="DH109" s="49">
        <f t="shared" si="265"/>
        <v>0</v>
      </c>
      <c r="DI109" s="63">
        <v>0</v>
      </c>
      <c r="DK109" s="62">
        <v>0</v>
      </c>
      <c r="DL109" s="49">
        <v>0</v>
      </c>
      <c r="DM109" s="49">
        <v>0</v>
      </c>
      <c r="DN109" s="49">
        <f t="shared" si="266"/>
        <v>0</v>
      </c>
      <c r="DO109" s="63">
        <v>0</v>
      </c>
      <c r="DQ109" s="62">
        <v>0</v>
      </c>
      <c r="DR109" s="49">
        <v>0</v>
      </c>
      <c r="DS109" s="49">
        <v>0</v>
      </c>
      <c r="DT109" s="49">
        <f t="shared" si="267"/>
        <v>0</v>
      </c>
      <c r="DU109" s="63">
        <v>0</v>
      </c>
      <c r="DW109" s="62">
        <v>0</v>
      </c>
      <c r="DX109" s="49">
        <v>0</v>
      </c>
      <c r="DY109" s="49">
        <v>0</v>
      </c>
      <c r="DZ109" s="49">
        <f t="shared" si="268"/>
        <v>0</v>
      </c>
      <c r="EA109" s="63">
        <v>0</v>
      </c>
      <c r="EC109" s="62">
        <v>0</v>
      </c>
      <c r="ED109" s="49">
        <v>0</v>
      </c>
      <c r="EE109" s="49">
        <v>0</v>
      </c>
      <c r="EF109" s="49">
        <f t="shared" si="269"/>
        <v>0</v>
      </c>
      <c r="EG109" s="63">
        <v>0</v>
      </c>
      <c r="EI109" s="62">
        <v>0</v>
      </c>
      <c r="EJ109" s="49">
        <v>0</v>
      </c>
      <c r="EK109" s="49">
        <v>0</v>
      </c>
      <c r="EL109" s="49">
        <f t="shared" si="270"/>
        <v>0</v>
      </c>
      <c r="EM109" s="63">
        <v>0</v>
      </c>
      <c r="EO109" s="62">
        <v>0</v>
      </c>
      <c r="EP109" s="49">
        <v>0</v>
      </c>
      <c r="EQ109" s="49">
        <v>0</v>
      </c>
      <c r="ER109" s="49">
        <f t="shared" si="271"/>
        <v>0</v>
      </c>
      <c r="ES109" s="63">
        <v>0</v>
      </c>
      <c r="EU109" s="62">
        <v>0</v>
      </c>
      <c r="EV109" s="49">
        <v>0</v>
      </c>
      <c r="EW109" s="49">
        <v>0</v>
      </c>
      <c r="EX109" s="49">
        <f t="shared" si="272"/>
        <v>0</v>
      </c>
      <c r="EY109" s="63">
        <v>0</v>
      </c>
      <c r="FA109" s="62">
        <v>0</v>
      </c>
      <c r="FB109" s="49">
        <v>0</v>
      </c>
      <c r="FC109" s="49">
        <v>0</v>
      </c>
      <c r="FD109" s="49">
        <f t="shared" si="273"/>
        <v>0</v>
      </c>
      <c r="FE109" s="63">
        <v>0</v>
      </c>
      <c r="FG109" s="62">
        <v>0</v>
      </c>
      <c r="FH109" s="49">
        <v>0</v>
      </c>
      <c r="FI109" s="49">
        <v>0</v>
      </c>
      <c r="FJ109" s="49">
        <f t="shared" si="274"/>
        <v>0</v>
      </c>
      <c r="FK109" s="63">
        <v>0</v>
      </c>
      <c r="FM109" s="62">
        <v>0</v>
      </c>
      <c r="FN109" s="49">
        <v>0</v>
      </c>
      <c r="FO109" s="49">
        <v>0</v>
      </c>
      <c r="FP109" s="49">
        <f t="shared" si="275"/>
        <v>0</v>
      </c>
      <c r="FQ109" s="63">
        <v>0</v>
      </c>
      <c r="FS109" s="62">
        <v>0</v>
      </c>
      <c r="FT109" s="49">
        <v>0</v>
      </c>
      <c r="FU109" s="49">
        <v>0</v>
      </c>
      <c r="FV109" s="49">
        <f t="shared" si="276"/>
        <v>0</v>
      </c>
      <c r="FW109" s="63">
        <v>0</v>
      </c>
      <c r="FY109" s="62">
        <v>0</v>
      </c>
      <c r="FZ109" s="49">
        <v>0</v>
      </c>
      <c r="GA109" s="49">
        <v>0</v>
      </c>
      <c r="GB109" s="49">
        <f t="shared" si="277"/>
        <v>0</v>
      </c>
      <c r="GC109" s="63">
        <v>0</v>
      </c>
      <c r="GE109" s="62">
        <v>0</v>
      </c>
      <c r="GF109" s="49">
        <v>0</v>
      </c>
      <c r="GG109" s="49">
        <v>0</v>
      </c>
      <c r="GH109" s="49">
        <f t="shared" si="278"/>
        <v>0</v>
      </c>
      <c r="GI109" s="63">
        <v>0</v>
      </c>
      <c r="GK109" s="62">
        <v>0</v>
      </c>
      <c r="GL109" s="49">
        <v>0</v>
      </c>
      <c r="GM109" s="49">
        <v>0</v>
      </c>
      <c r="GN109" s="49">
        <f t="shared" si="279"/>
        <v>0</v>
      </c>
      <c r="GO109" s="63">
        <v>0</v>
      </c>
      <c r="GQ109" s="62">
        <v>0</v>
      </c>
      <c r="GR109" s="49">
        <v>0</v>
      </c>
      <c r="GS109" s="49">
        <v>0</v>
      </c>
      <c r="GT109" s="49">
        <f t="shared" si="280"/>
        <v>0</v>
      </c>
      <c r="GU109" s="63">
        <v>0</v>
      </c>
    </row>
    <row r="110" spans="1:203" x14ac:dyDescent="0.25">
      <c r="A110" s="11" t="s">
        <v>107</v>
      </c>
      <c r="B110" s="32" t="s">
        <v>70</v>
      </c>
      <c r="C110" s="33">
        <v>3000</v>
      </c>
      <c r="D110" s="53">
        <f t="shared" si="250"/>
        <v>382</v>
      </c>
      <c r="E110" s="56">
        <f t="shared" si="281"/>
        <v>0</v>
      </c>
      <c r="F110" s="53">
        <f t="shared" si="31"/>
        <v>2618</v>
      </c>
      <c r="G110" s="61">
        <v>21</v>
      </c>
      <c r="H110" s="7">
        <v>21</v>
      </c>
      <c r="I110" s="7">
        <v>12</v>
      </c>
      <c r="J110" s="7">
        <v>54</v>
      </c>
      <c r="K110" s="64"/>
      <c r="M110" s="61">
        <v>50</v>
      </c>
      <c r="N110" s="7">
        <v>123</v>
      </c>
      <c r="O110" s="7">
        <v>250</v>
      </c>
      <c r="P110" s="7">
        <v>423</v>
      </c>
      <c r="Q110" s="64">
        <v>0</v>
      </c>
      <c r="S110" s="61">
        <v>20</v>
      </c>
      <c r="T110" s="7">
        <v>0</v>
      </c>
      <c r="U110" s="7">
        <v>250</v>
      </c>
      <c r="V110" s="7">
        <v>135</v>
      </c>
      <c r="W110" s="64">
        <v>0</v>
      </c>
      <c r="Y110" s="61">
        <v>0</v>
      </c>
      <c r="Z110" s="7">
        <v>0</v>
      </c>
      <c r="AA110" s="7">
        <v>0</v>
      </c>
      <c r="AB110" s="7">
        <f t="shared" si="251"/>
        <v>0</v>
      </c>
      <c r="AC110" s="64">
        <v>0</v>
      </c>
      <c r="AE110" s="61">
        <v>0</v>
      </c>
      <c r="AF110" s="7">
        <v>0</v>
      </c>
      <c r="AG110" s="7">
        <v>0</v>
      </c>
      <c r="AH110" s="7">
        <f t="shared" si="252"/>
        <v>0</v>
      </c>
      <c r="AI110" s="64">
        <v>0</v>
      </c>
      <c r="AK110" s="61">
        <v>0</v>
      </c>
      <c r="AL110" s="7">
        <v>0</v>
      </c>
      <c r="AM110" s="7">
        <v>0</v>
      </c>
      <c r="AN110" s="7">
        <f t="shared" si="253"/>
        <v>0</v>
      </c>
      <c r="AO110" s="64">
        <v>0</v>
      </c>
      <c r="AQ110" s="61">
        <v>0</v>
      </c>
      <c r="AR110" s="7">
        <v>0</v>
      </c>
      <c r="AS110" s="7">
        <v>0</v>
      </c>
      <c r="AT110" s="7">
        <f t="shared" si="254"/>
        <v>0</v>
      </c>
      <c r="AU110" s="64">
        <v>0</v>
      </c>
      <c r="AW110" s="61">
        <v>0</v>
      </c>
      <c r="AX110" s="7">
        <v>0</v>
      </c>
      <c r="AY110" s="7">
        <v>0</v>
      </c>
      <c r="AZ110" s="7">
        <f t="shared" si="255"/>
        <v>0</v>
      </c>
      <c r="BA110" s="64">
        <v>0</v>
      </c>
      <c r="BC110" s="61">
        <v>0</v>
      </c>
      <c r="BD110" s="7">
        <v>0</v>
      </c>
      <c r="BE110" s="7">
        <v>0</v>
      </c>
      <c r="BF110" s="7">
        <f t="shared" si="256"/>
        <v>0</v>
      </c>
      <c r="BG110" s="64">
        <v>0</v>
      </c>
      <c r="BI110" s="61">
        <v>0</v>
      </c>
      <c r="BJ110" s="7">
        <v>0</v>
      </c>
      <c r="BK110" s="7">
        <v>0</v>
      </c>
      <c r="BL110" s="7">
        <f t="shared" si="257"/>
        <v>0</v>
      </c>
      <c r="BM110" s="64">
        <v>0</v>
      </c>
      <c r="BO110" s="61">
        <v>0</v>
      </c>
      <c r="BP110" s="7">
        <v>0</v>
      </c>
      <c r="BQ110" s="7">
        <v>0</v>
      </c>
      <c r="BR110" s="7">
        <f t="shared" si="258"/>
        <v>0</v>
      </c>
      <c r="BS110" s="64">
        <v>0</v>
      </c>
      <c r="BU110" s="61">
        <v>0</v>
      </c>
      <c r="BV110" s="7">
        <v>0</v>
      </c>
      <c r="BW110" s="7">
        <v>0</v>
      </c>
      <c r="BX110" s="7">
        <f t="shared" si="259"/>
        <v>0</v>
      </c>
      <c r="BY110" s="64">
        <v>0</v>
      </c>
      <c r="CA110" s="61">
        <v>0</v>
      </c>
      <c r="CB110" s="7">
        <v>0</v>
      </c>
      <c r="CC110" s="7">
        <v>0</v>
      </c>
      <c r="CD110" s="7">
        <f t="shared" si="260"/>
        <v>0</v>
      </c>
      <c r="CE110" s="64">
        <v>0</v>
      </c>
      <c r="CG110" s="61">
        <v>0</v>
      </c>
      <c r="CH110" s="7">
        <v>0</v>
      </c>
      <c r="CI110" s="7">
        <v>0</v>
      </c>
      <c r="CJ110" s="7">
        <f t="shared" si="261"/>
        <v>0</v>
      </c>
      <c r="CK110" s="64">
        <v>0</v>
      </c>
      <c r="CM110" s="61">
        <v>0</v>
      </c>
      <c r="CN110" s="7">
        <v>0</v>
      </c>
      <c r="CO110" s="7">
        <v>0</v>
      </c>
      <c r="CP110" s="7">
        <f t="shared" si="262"/>
        <v>0</v>
      </c>
      <c r="CQ110" s="64">
        <v>0</v>
      </c>
      <c r="CS110" s="61">
        <v>0</v>
      </c>
      <c r="CT110" s="7">
        <v>0</v>
      </c>
      <c r="CU110" s="7">
        <v>0</v>
      </c>
      <c r="CV110" s="7">
        <f t="shared" si="263"/>
        <v>0</v>
      </c>
      <c r="CW110" s="64">
        <v>0</v>
      </c>
      <c r="CY110" s="61">
        <v>0</v>
      </c>
      <c r="CZ110" s="7">
        <v>0</v>
      </c>
      <c r="DA110" s="7">
        <v>0</v>
      </c>
      <c r="DB110" s="7">
        <f t="shared" si="264"/>
        <v>0</v>
      </c>
      <c r="DC110" s="64">
        <v>0</v>
      </c>
      <c r="DE110" s="61">
        <v>0</v>
      </c>
      <c r="DF110" s="7">
        <v>0</v>
      </c>
      <c r="DG110" s="7">
        <v>0</v>
      </c>
      <c r="DH110" s="7">
        <f t="shared" si="265"/>
        <v>0</v>
      </c>
      <c r="DI110" s="64">
        <v>0</v>
      </c>
      <c r="DK110" s="61">
        <v>0</v>
      </c>
      <c r="DL110" s="7">
        <v>0</v>
      </c>
      <c r="DM110" s="7">
        <v>0</v>
      </c>
      <c r="DN110" s="7">
        <f t="shared" si="266"/>
        <v>0</v>
      </c>
      <c r="DO110" s="64">
        <v>0</v>
      </c>
      <c r="DQ110" s="61">
        <v>0</v>
      </c>
      <c r="DR110" s="7">
        <v>0</v>
      </c>
      <c r="DS110" s="7">
        <v>0</v>
      </c>
      <c r="DT110" s="7">
        <f t="shared" si="267"/>
        <v>0</v>
      </c>
      <c r="DU110" s="64">
        <v>0</v>
      </c>
      <c r="DW110" s="61">
        <v>0</v>
      </c>
      <c r="DX110" s="7">
        <v>0</v>
      </c>
      <c r="DY110" s="7">
        <v>0</v>
      </c>
      <c r="DZ110" s="7">
        <f t="shared" si="268"/>
        <v>0</v>
      </c>
      <c r="EA110" s="64">
        <v>0</v>
      </c>
      <c r="EC110" s="61">
        <v>0</v>
      </c>
      <c r="ED110" s="7">
        <v>0</v>
      </c>
      <c r="EE110" s="7">
        <v>0</v>
      </c>
      <c r="EF110" s="7">
        <f t="shared" si="269"/>
        <v>0</v>
      </c>
      <c r="EG110" s="64">
        <v>0</v>
      </c>
      <c r="EI110" s="61">
        <v>0</v>
      </c>
      <c r="EJ110" s="7">
        <v>0</v>
      </c>
      <c r="EK110" s="7">
        <v>0</v>
      </c>
      <c r="EL110" s="7">
        <f t="shared" si="270"/>
        <v>0</v>
      </c>
      <c r="EM110" s="64">
        <v>0</v>
      </c>
      <c r="EO110" s="61">
        <v>0</v>
      </c>
      <c r="EP110" s="7">
        <v>0</v>
      </c>
      <c r="EQ110" s="7">
        <v>0</v>
      </c>
      <c r="ER110" s="7">
        <f t="shared" si="271"/>
        <v>0</v>
      </c>
      <c r="ES110" s="64">
        <v>0</v>
      </c>
      <c r="EU110" s="61">
        <v>0</v>
      </c>
      <c r="EV110" s="7">
        <v>0</v>
      </c>
      <c r="EW110" s="7">
        <v>0</v>
      </c>
      <c r="EX110" s="7">
        <f t="shared" si="272"/>
        <v>0</v>
      </c>
      <c r="EY110" s="64">
        <v>0</v>
      </c>
      <c r="FA110" s="61">
        <v>0</v>
      </c>
      <c r="FB110" s="7">
        <v>0</v>
      </c>
      <c r="FC110" s="7">
        <v>0</v>
      </c>
      <c r="FD110" s="7">
        <f t="shared" si="273"/>
        <v>0</v>
      </c>
      <c r="FE110" s="64">
        <v>0</v>
      </c>
      <c r="FG110" s="61">
        <v>0</v>
      </c>
      <c r="FH110" s="7">
        <v>0</v>
      </c>
      <c r="FI110" s="7">
        <v>0</v>
      </c>
      <c r="FJ110" s="7">
        <f t="shared" si="274"/>
        <v>0</v>
      </c>
      <c r="FK110" s="64">
        <v>0</v>
      </c>
      <c r="FM110" s="61">
        <v>0</v>
      </c>
      <c r="FN110" s="7">
        <v>0</v>
      </c>
      <c r="FO110" s="7">
        <v>0</v>
      </c>
      <c r="FP110" s="7">
        <f t="shared" si="275"/>
        <v>0</v>
      </c>
      <c r="FQ110" s="64">
        <v>0</v>
      </c>
      <c r="FS110" s="61">
        <v>0</v>
      </c>
      <c r="FT110" s="7">
        <v>0</v>
      </c>
      <c r="FU110" s="7">
        <v>0</v>
      </c>
      <c r="FV110" s="7">
        <f t="shared" si="276"/>
        <v>0</v>
      </c>
      <c r="FW110" s="64">
        <v>0</v>
      </c>
      <c r="FY110" s="61">
        <v>0</v>
      </c>
      <c r="FZ110" s="7">
        <v>0</v>
      </c>
      <c r="GA110" s="7">
        <v>0</v>
      </c>
      <c r="GB110" s="7">
        <f t="shared" si="277"/>
        <v>0</v>
      </c>
      <c r="GC110" s="64">
        <v>0</v>
      </c>
      <c r="GE110" s="61">
        <v>0</v>
      </c>
      <c r="GF110" s="7">
        <v>0</v>
      </c>
      <c r="GG110" s="7">
        <v>0</v>
      </c>
      <c r="GH110" s="7">
        <f t="shared" si="278"/>
        <v>0</v>
      </c>
      <c r="GI110" s="64">
        <v>0</v>
      </c>
      <c r="GK110" s="61">
        <v>0</v>
      </c>
      <c r="GL110" s="7">
        <v>0</v>
      </c>
      <c r="GM110" s="7">
        <v>0</v>
      </c>
      <c r="GN110" s="7">
        <f t="shared" si="279"/>
        <v>0</v>
      </c>
      <c r="GO110" s="64">
        <v>0</v>
      </c>
      <c r="GQ110" s="61">
        <v>0</v>
      </c>
      <c r="GR110" s="7">
        <v>0</v>
      </c>
      <c r="GS110" s="7">
        <v>0</v>
      </c>
      <c r="GT110" s="7">
        <f t="shared" si="280"/>
        <v>0</v>
      </c>
      <c r="GU110" s="64">
        <v>0</v>
      </c>
    </row>
    <row r="111" spans="1:203" ht="15.75" thickBot="1" x14ac:dyDescent="0.3">
      <c r="A111" s="9" t="s">
        <v>108</v>
      </c>
      <c r="B111" s="34" t="s">
        <v>70</v>
      </c>
      <c r="C111" s="35">
        <v>3000</v>
      </c>
      <c r="D111" s="54">
        <f t="shared" si="250"/>
        <v>382</v>
      </c>
      <c r="E111" s="56">
        <f t="shared" si="281"/>
        <v>0</v>
      </c>
      <c r="F111" s="54">
        <f t="shared" si="31"/>
        <v>2618</v>
      </c>
      <c r="G111" s="62">
        <v>21</v>
      </c>
      <c r="H111" s="49">
        <v>21</v>
      </c>
      <c r="I111" s="49">
        <v>12</v>
      </c>
      <c r="J111" s="49">
        <v>54</v>
      </c>
      <c r="K111" s="63"/>
      <c r="M111" s="62">
        <v>50</v>
      </c>
      <c r="N111" s="49">
        <v>123</v>
      </c>
      <c r="O111" s="49">
        <v>250</v>
      </c>
      <c r="P111" s="49">
        <v>423</v>
      </c>
      <c r="Q111" s="63">
        <v>0</v>
      </c>
      <c r="S111" s="62">
        <v>20</v>
      </c>
      <c r="T111" s="49">
        <v>0</v>
      </c>
      <c r="U111" s="49">
        <v>250</v>
      </c>
      <c r="V111" s="49">
        <v>135</v>
      </c>
      <c r="W111" s="63">
        <v>0</v>
      </c>
      <c r="Y111" s="62">
        <v>0</v>
      </c>
      <c r="Z111" s="49">
        <v>0</v>
      </c>
      <c r="AA111" s="49">
        <v>0</v>
      </c>
      <c r="AB111" s="49">
        <f t="shared" si="251"/>
        <v>0</v>
      </c>
      <c r="AC111" s="63">
        <v>0</v>
      </c>
      <c r="AE111" s="62">
        <v>0</v>
      </c>
      <c r="AF111" s="49">
        <v>0</v>
      </c>
      <c r="AG111" s="49">
        <v>0</v>
      </c>
      <c r="AH111" s="49">
        <f t="shared" si="252"/>
        <v>0</v>
      </c>
      <c r="AI111" s="63">
        <v>0</v>
      </c>
      <c r="AK111" s="62">
        <v>0</v>
      </c>
      <c r="AL111" s="49">
        <v>0</v>
      </c>
      <c r="AM111" s="49">
        <v>0</v>
      </c>
      <c r="AN111" s="49">
        <f t="shared" si="253"/>
        <v>0</v>
      </c>
      <c r="AO111" s="63">
        <v>0</v>
      </c>
      <c r="AQ111" s="62">
        <v>0</v>
      </c>
      <c r="AR111" s="49">
        <v>0</v>
      </c>
      <c r="AS111" s="49">
        <v>0</v>
      </c>
      <c r="AT111" s="49">
        <f t="shared" si="254"/>
        <v>0</v>
      </c>
      <c r="AU111" s="63">
        <v>0</v>
      </c>
      <c r="AW111" s="62">
        <v>0</v>
      </c>
      <c r="AX111" s="49">
        <v>0</v>
      </c>
      <c r="AY111" s="49">
        <v>0</v>
      </c>
      <c r="AZ111" s="49">
        <f t="shared" si="255"/>
        <v>0</v>
      </c>
      <c r="BA111" s="63">
        <v>0</v>
      </c>
      <c r="BC111" s="62">
        <v>0</v>
      </c>
      <c r="BD111" s="49">
        <v>0</v>
      </c>
      <c r="BE111" s="49">
        <v>0</v>
      </c>
      <c r="BF111" s="49">
        <f t="shared" si="256"/>
        <v>0</v>
      </c>
      <c r="BG111" s="63">
        <v>0</v>
      </c>
      <c r="BI111" s="62">
        <v>0</v>
      </c>
      <c r="BJ111" s="49">
        <v>0</v>
      </c>
      <c r="BK111" s="49">
        <v>0</v>
      </c>
      <c r="BL111" s="49">
        <f t="shared" si="257"/>
        <v>0</v>
      </c>
      <c r="BM111" s="63">
        <v>0</v>
      </c>
      <c r="BO111" s="62">
        <v>0</v>
      </c>
      <c r="BP111" s="49">
        <v>0</v>
      </c>
      <c r="BQ111" s="49">
        <v>0</v>
      </c>
      <c r="BR111" s="49">
        <f t="shared" si="258"/>
        <v>0</v>
      </c>
      <c r="BS111" s="63">
        <v>0</v>
      </c>
      <c r="BU111" s="62">
        <v>0</v>
      </c>
      <c r="BV111" s="49">
        <v>0</v>
      </c>
      <c r="BW111" s="49">
        <v>0</v>
      </c>
      <c r="BX111" s="49">
        <f t="shared" si="259"/>
        <v>0</v>
      </c>
      <c r="BY111" s="63">
        <v>0</v>
      </c>
      <c r="CA111" s="62">
        <v>0</v>
      </c>
      <c r="CB111" s="49">
        <v>0</v>
      </c>
      <c r="CC111" s="49">
        <v>0</v>
      </c>
      <c r="CD111" s="49">
        <f t="shared" si="260"/>
        <v>0</v>
      </c>
      <c r="CE111" s="63">
        <v>0</v>
      </c>
      <c r="CG111" s="62">
        <v>0</v>
      </c>
      <c r="CH111" s="49">
        <v>0</v>
      </c>
      <c r="CI111" s="49">
        <v>0</v>
      </c>
      <c r="CJ111" s="49">
        <f t="shared" si="261"/>
        <v>0</v>
      </c>
      <c r="CK111" s="63">
        <v>0</v>
      </c>
      <c r="CM111" s="62">
        <v>0</v>
      </c>
      <c r="CN111" s="49">
        <v>0</v>
      </c>
      <c r="CO111" s="49">
        <v>0</v>
      </c>
      <c r="CP111" s="49">
        <f t="shared" si="262"/>
        <v>0</v>
      </c>
      <c r="CQ111" s="63">
        <v>0</v>
      </c>
      <c r="CS111" s="62">
        <v>0</v>
      </c>
      <c r="CT111" s="49">
        <v>0</v>
      </c>
      <c r="CU111" s="49">
        <v>0</v>
      </c>
      <c r="CV111" s="49">
        <f t="shared" si="263"/>
        <v>0</v>
      </c>
      <c r="CW111" s="63">
        <v>0</v>
      </c>
      <c r="CY111" s="62">
        <v>0</v>
      </c>
      <c r="CZ111" s="49">
        <v>0</v>
      </c>
      <c r="DA111" s="49">
        <v>0</v>
      </c>
      <c r="DB111" s="49">
        <f t="shared" si="264"/>
        <v>0</v>
      </c>
      <c r="DC111" s="63">
        <v>0</v>
      </c>
      <c r="DE111" s="62">
        <v>0</v>
      </c>
      <c r="DF111" s="49">
        <v>0</v>
      </c>
      <c r="DG111" s="49">
        <v>0</v>
      </c>
      <c r="DH111" s="49">
        <f t="shared" si="265"/>
        <v>0</v>
      </c>
      <c r="DI111" s="63">
        <v>0</v>
      </c>
      <c r="DK111" s="62">
        <v>0</v>
      </c>
      <c r="DL111" s="49">
        <v>0</v>
      </c>
      <c r="DM111" s="49">
        <v>0</v>
      </c>
      <c r="DN111" s="49">
        <f t="shared" si="266"/>
        <v>0</v>
      </c>
      <c r="DO111" s="63">
        <v>0</v>
      </c>
      <c r="DQ111" s="62">
        <v>0</v>
      </c>
      <c r="DR111" s="49">
        <v>0</v>
      </c>
      <c r="DS111" s="49">
        <v>0</v>
      </c>
      <c r="DT111" s="49">
        <f t="shared" si="267"/>
        <v>0</v>
      </c>
      <c r="DU111" s="63">
        <v>0</v>
      </c>
      <c r="DW111" s="62">
        <v>0</v>
      </c>
      <c r="DX111" s="49">
        <v>0</v>
      </c>
      <c r="DY111" s="49">
        <v>0</v>
      </c>
      <c r="DZ111" s="49">
        <f t="shared" si="268"/>
        <v>0</v>
      </c>
      <c r="EA111" s="63">
        <v>0</v>
      </c>
      <c r="EC111" s="62">
        <v>0</v>
      </c>
      <c r="ED111" s="49">
        <v>0</v>
      </c>
      <c r="EE111" s="49">
        <v>0</v>
      </c>
      <c r="EF111" s="49">
        <f t="shared" si="269"/>
        <v>0</v>
      </c>
      <c r="EG111" s="63">
        <v>0</v>
      </c>
      <c r="EI111" s="62">
        <v>0</v>
      </c>
      <c r="EJ111" s="49">
        <v>0</v>
      </c>
      <c r="EK111" s="49">
        <v>0</v>
      </c>
      <c r="EL111" s="49">
        <f t="shared" si="270"/>
        <v>0</v>
      </c>
      <c r="EM111" s="63">
        <v>0</v>
      </c>
      <c r="EO111" s="62">
        <v>0</v>
      </c>
      <c r="EP111" s="49">
        <v>0</v>
      </c>
      <c r="EQ111" s="49">
        <v>0</v>
      </c>
      <c r="ER111" s="49">
        <f t="shared" si="271"/>
        <v>0</v>
      </c>
      <c r="ES111" s="63">
        <v>0</v>
      </c>
      <c r="EU111" s="62">
        <v>0</v>
      </c>
      <c r="EV111" s="49">
        <v>0</v>
      </c>
      <c r="EW111" s="49">
        <v>0</v>
      </c>
      <c r="EX111" s="49">
        <f t="shared" si="272"/>
        <v>0</v>
      </c>
      <c r="EY111" s="63">
        <v>0</v>
      </c>
      <c r="FA111" s="62">
        <v>0</v>
      </c>
      <c r="FB111" s="49">
        <v>0</v>
      </c>
      <c r="FC111" s="49">
        <v>0</v>
      </c>
      <c r="FD111" s="49">
        <f t="shared" si="273"/>
        <v>0</v>
      </c>
      <c r="FE111" s="63">
        <v>0</v>
      </c>
      <c r="FG111" s="62">
        <v>0</v>
      </c>
      <c r="FH111" s="49">
        <v>0</v>
      </c>
      <c r="FI111" s="49">
        <v>0</v>
      </c>
      <c r="FJ111" s="49">
        <f t="shared" si="274"/>
        <v>0</v>
      </c>
      <c r="FK111" s="63">
        <v>0</v>
      </c>
      <c r="FM111" s="62">
        <v>0</v>
      </c>
      <c r="FN111" s="49">
        <v>0</v>
      </c>
      <c r="FO111" s="49">
        <v>0</v>
      </c>
      <c r="FP111" s="49">
        <f t="shared" si="275"/>
        <v>0</v>
      </c>
      <c r="FQ111" s="63">
        <v>0</v>
      </c>
      <c r="FS111" s="62">
        <v>0</v>
      </c>
      <c r="FT111" s="49">
        <v>0</v>
      </c>
      <c r="FU111" s="49">
        <v>0</v>
      </c>
      <c r="FV111" s="49">
        <f t="shared" si="276"/>
        <v>0</v>
      </c>
      <c r="FW111" s="63">
        <v>0</v>
      </c>
      <c r="FY111" s="62">
        <v>0</v>
      </c>
      <c r="FZ111" s="49">
        <v>0</v>
      </c>
      <c r="GA111" s="49">
        <v>0</v>
      </c>
      <c r="GB111" s="49">
        <f t="shared" si="277"/>
        <v>0</v>
      </c>
      <c r="GC111" s="63">
        <v>0</v>
      </c>
      <c r="GE111" s="62">
        <v>0</v>
      </c>
      <c r="GF111" s="49">
        <v>0</v>
      </c>
      <c r="GG111" s="49">
        <v>0</v>
      </c>
      <c r="GH111" s="49">
        <f t="shared" si="278"/>
        <v>0</v>
      </c>
      <c r="GI111" s="63">
        <v>0</v>
      </c>
      <c r="GK111" s="62">
        <v>0</v>
      </c>
      <c r="GL111" s="49">
        <v>0</v>
      </c>
      <c r="GM111" s="49">
        <v>0</v>
      </c>
      <c r="GN111" s="49">
        <f t="shared" si="279"/>
        <v>0</v>
      </c>
      <c r="GO111" s="63">
        <v>0</v>
      </c>
      <c r="GQ111" s="62">
        <v>0</v>
      </c>
      <c r="GR111" s="49">
        <v>0</v>
      </c>
      <c r="GS111" s="49">
        <v>0</v>
      </c>
      <c r="GT111" s="49">
        <f t="shared" si="280"/>
        <v>0</v>
      </c>
      <c r="GU111" s="63">
        <v>0</v>
      </c>
    </row>
    <row r="112" spans="1:203" ht="16.5" thickBot="1" x14ac:dyDescent="0.3">
      <c r="A112" s="79" t="s">
        <v>109</v>
      </c>
      <c r="B112" s="80"/>
      <c r="C112" s="80"/>
      <c r="D112" s="67"/>
      <c r="E112" s="69"/>
      <c r="F112" s="60"/>
      <c r="G112" s="67"/>
      <c r="H112" s="68"/>
      <c r="I112" s="68"/>
      <c r="J112" s="68"/>
      <c r="K112" s="69"/>
      <c r="M112" s="67"/>
      <c r="N112" s="68"/>
      <c r="O112" s="68"/>
      <c r="P112" s="68"/>
      <c r="Q112" s="69"/>
      <c r="S112" s="67"/>
      <c r="T112" s="68"/>
      <c r="U112" s="68"/>
      <c r="V112" s="68"/>
      <c r="W112" s="69"/>
      <c r="Y112" s="67"/>
      <c r="Z112" s="68"/>
      <c r="AA112" s="68"/>
      <c r="AB112" s="68"/>
      <c r="AC112" s="69"/>
      <c r="AE112" s="67"/>
      <c r="AF112" s="68"/>
      <c r="AG112" s="68"/>
      <c r="AH112" s="68"/>
      <c r="AI112" s="69"/>
      <c r="AK112" s="67"/>
      <c r="AL112" s="68"/>
      <c r="AM112" s="68"/>
      <c r="AN112" s="68"/>
      <c r="AO112" s="69"/>
      <c r="AQ112" s="67"/>
      <c r="AR112" s="68"/>
      <c r="AS112" s="68"/>
      <c r="AT112" s="68"/>
      <c r="AU112" s="69"/>
      <c r="AW112" s="67"/>
      <c r="AX112" s="68"/>
      <c r="AY112" s="68"/>
      <c r="AZ112" s="68"/>
      <c r="BA112" s="69"/>
      <c r="BC112" s="67"/>
      <c r="BD112" s="68"/>
      <c r="BE112" s="68"/>
      <c r="BF112" s="68"/>
      <c r="BG112" s="69"/>
      <c r="BI112" s="67"/>
      <c r="BJ112" s="68"/>
      <c r="BK112" s="68"/>
      <c r="BL112" s="68"/>
      <c r="BM112" s="69"/>
      <c r="BO112" s="67"/>
      <c r="BP112" s="68"/>
      <c r="BQ112" s="68"/>
      <c r="BR112" s="68"/>
      <c r="BS112" s="69"/>
      <c r="BU112" s="67"/>
      <c r="BV112" s="68"/>
      <c r="BW112" s="68"/>
      <c r="BX112" s="68"/>
      <c r="BY112" s="69"/>
      <c r="CA112" s="67"/>
      <c r="CB112" s="68"/>
      <c r="CC112" s="68"/>
      <c r="CD112" s="68"/>
      <c r="CE112" s="69"/>
      <c r="CG112" s="67"/>
      <c r="CH112" s="68"/>
      <c r="CI112" s="68"/>
      <c r="CJ112" s="68"/>
      <c r="CK112" s="69"/>
      <c r="CM112" s="67"/>
      <c r="CN112" s="68"/>
      <c r="CO112" s="68"/>
      <c r="CP112" s="68"/>
      <c r="CQ112" s="69"/>
      <c r="CS112" s="67"/>
      <c r="CT112" s="68"/>
      <c r="CU112" s="68"/>
      <c r="CV112" s="68"/>
      <c r="CW112" s="69"/>
      <c r="CY112" s="67"/>
      <c r="CZ112" s="68"/>
      <c r="DA112" s="68"/>
      <c r="DB112" s="68"/>
      <c r="DC112" s="69"/>
      <c r="DE112" s="67"/>
      <c r="DF112" s="68"/>
      <c r="DG112" s="68"/>
      <c r="DH112" s="68"/>
      <c r="DI112" s="69"/>
      <c r="DK112" s="67"/>
      <c r="DL112" s="68"/>
      <c r="DM112" s="68"/>
      <c r="DN112" s="68"/>
      <c r="DO112" s="69"/>
      <c r="DQ112" s="67"/>
      <c r="DR112" s="68"/>
      <c r="DS112" s="68"/>
      <c r="DT112" s="68"/>
      <c r="DU112" s="69"/>
      <c r="DW112" s="67"/>
      <c r="DX112" s="68"/>
      <c r="DY112" s="68"/>
      <c r="DZ112" s="68"/>
      <c r="EA112" s="69"/>
      <c r="EC112" s="67"/>
      <c r="ED112" s="68"/>
      <c r="EE112" s="68"/>
      <c r="EF112" s="68"/>
      <c r="EG112" s="69"/>
      <c r="EI112" s="67"/>
      <c r="EJ112" s="68"/>
      <c r="EK112" s="68"/>
      <c r="EL112" s="68"/>
      <c r="EM112" s="69"/>
      <c r="EO112" s="67"/>
      <c r="EP112" s="68"/>
      <c r="EQ112" s="68"/>
      <c r="ER112" s="68"/>
      <c r="ES112" s="69"/>
      <c r="EU112" s="67"/>
      <c r="EV112" s="68"/>
      <c r="EW112" s="68"/>
      <c r="EX112" s="68"/>
      <c r="EY112" s="69"/>
      <c r="FA112" s="67"/>
      <c r="FB112" s="68"/>
      <c r="FC112" s="68"/>
      <c r="FD112" s="68"/>
      <c r="FE112" s="69"/>
      <c r="FG112" s="67"/>
      <c r="FH112" s="68"/>
      <c r="FI112" s="68"/>
      <c r="FJ112" s="68"/>
      <c r="FK112" s="69"/>
      <c r="FM112" s="67"/>
      <c r="FN112" s="68"/>
      <c r="FO112" s="68"/>
      <c r="FP112" s="68"/>
      <c r="FQ112" s="69"/>
      <c r="FS112" s="67"/>
      <c r="FT112" s="68"/>
      <c r="FU112" s="68"/>
      <c r="FV112" s="68"/>
      <c r="FW112" s="69"/>
      <c r="FY112" s="67"/>
      <c r="FZ112" s="68"/>
      <c r="GA112" s="68"/>
      <c r="GB112" s="68"/>
      <c r="GC112" s="69"/>
      <c r="GE112" s="67"/>
      <c r="GF112" s="68"/>
      <c r="GG112" s="68"/>
      <c r="GH112" s="68"/>
      <c r="GI112" s="69"/>
      <c r="GK112" s="67"/>
      <c r="GL112" s="68"/>
      <c r="GM112" s="68"/>
      <c r="GN112" s="68"/>
      <c r="GO112" s="69"/>
      <c r="GQ112" s="67"/>
      <c r="GR112" s="68"/>
      <c r="GS112" s="68"/>
      <c r="GT112" s="68"/>
      <c r="GU112" s="69"/>
    </row>
    <row r="113" spans="1:203" x14ac:dyDescent="0.25">
      <c r="A113" s="49" t="s">
        <v>110</v>
      </c>
      <c r="B113" s="22">
        <v>1000</v>
      </c>
      <c r="C113" s="10">
        <v>2000</v>
      </c>
      <c r="D113" s="54">
        <f t="shared" si="250"/>
        <v>382</v>
      </c>
      <c r="E113" s="56">
        <f>COUNTIF(G113:ABF113,"Yes")</f>
        <v>0</v>
      </c>
      <c r="F113" s="54">
        <f t="shared" si="31"/>
        <v>1618</v>
      </c>
      <c r="G113" s="62">
        <v>21</v>
      </c>
      <c r="H113" s="49">
        <v>21</v>
      </c>
      <c r="I113" s="49">
        <v>12</v>
      </c>
      <c r="J113" s="49">
        <v>54</v>
      </c>
      <c r="K113" s="63"/>
      <c r="M113" s="62">
        <v>50</v>
      </c>
      <c r="N113" s="49">
        <v>123</v>
      </c>
      <c r="O113" s="49">
        <v>250</v>
      </c>
      <c r="P113" s="49">
        <v>423</v>
      </c>
      <c r="Q113" s="63">
        <v>0</v>
      </c>
      <c r="S113" s="62">
        <v>20</v>
      </c>
      <c r="T113" s="49">
        <v>0</v>
      </c>
      <c r="U113" s="49">
        <v>250</v>
      </c>
      <c r="V113" s="49">
        <v>135</v>
      </c>
      <c r="W113" s="63">
        <v>0</v>
      </c>
      <c r="Y113" s="62">
        <v>0</v>
      </c>
      <c r="Z113" s="49">
        <v>0</v>
      </c>
      <c r="AA113" s="49">
        <v>0</v>
      </c>
      <c r="AB113" s="49">
        <f t="shared" ref="AB113:AB120" si="282">SUM(Y113:AA113)</f>
        <v>0</v>
      </c>
      <c r="AC113" s="63">
        <v>0</v>
      </c>
      <c r="AE113" s="62">
        <v>0</v>
      </c>
      <c r="AF113" s="49">
        <v>0</v>
      </c>
      <c r="AG113" s="49">
        <v>0</v>
      </c>
      <c r="AH113" s="49">
        <f t="shared" ref="AH113:AH120" si="283">SUM(AE113:AG113)</f>
        <v>0</v>
      </c>
      <c r="AI113" s="63">
        <v>0</v>
      </c>
      <c r="AK113" s="62">
        <v>0</v>
      </c>
      <c r="AL113" s="49">
        <v>0</v>
      </c>
      <c r="AM113" s="49">
        <v>0</v>
      </c>
      <c r="AN113" s="49">
        <f t="shared" ref="AN113:AN120" si="284">SUM(AK113:AM113)</f>
        <v>0</v>
      </c>
      <c r="AO113" s="63">
        <v>0</v>
      </c>
      <c r="AQ113" s="62">
        <v>0</v>
      </c>
      <c r="AR113" s="49">
        <v>0</v>
      </c>
      <c r="AS113" s="49">
        <v>0</v>
      </c>
      <c r="AT113" s="49">
        <f t="shared" ref="AT113:AT120" si="285">SUM(AQ113:AS113)</f>
        <v>0</v>
      </c>
      <c r="AU113" s="63">
        <v>0</v>
      </c>
      <c r="AW113" s="62">
        <v>0</v>
      </c>
      <c r="AX113" s="49">
        <v>0</v>
      </c>
      <c r="AY113" s="49">
        <v>0</v>
      </c>
      <c r="AZ113" s="49">
        <f t="shared" ref="AZ113:AZ120" si="286">SUM(AW113:AY113)</f>
        <v>0</v>
      </c>
      <c r="BA113" s="63">
        <v>0</v>
      </c>
      <c r="BC113" s="62">
        <v>0</v>
      </c>
      <c r="BD113" s="49">
        <v>0</v>
      </c>
      <c r="BE113" s="49">
        <v>0</v>
      </c>
      <c r="BF113" s="49">
        <f t="shared" ref="BF113:BF120" si="287">SUM(BC113:BE113)</f>
        <v>0</v>
      </c>
      <c r="BG113" s="63">
        <v>0</v>
      </c>
      <c r="BI113" s="62">
        <v>0</v>
      </c>
      <c r="BJ113" s="49">
        <v>0</v>
      </c>
      <c r="BK113" s="49">
        <v>0</v>
      </c>
      <c r="BL113" s="49">
        <f t="shared" ref="BL113:BL120" si="288">SUM(BI113:BK113)</f>
        <v>0</v>
      </c>
      <c r="BM113" s="63">
        <v>0</v>
      </c>
      <c r="BO113" s="62">
        <v>0</v>
      </c>
      <c r="BP113" s="49">
        <v>0</v>
      </c>
      <c r="BQ113" s="49">
        <v>0</v>
      </c>
      <c r="BR113" s="49">
        <f t="shared" ref="BR113:BR120" si="289">SUM(BO113:BQ113)</f>
        <v>0</v>
      </c>
      <c r="BS113" s="63">
        <v>0</v>
      </c>
      <c r="BU113" s="62">
        <v>0</v>
      </c>
      <c r="BV113" s="49">
        <v>0</v>
      </c>
      <c r="BW113" s="49">
        <v>0</v>
      </c>
      <c r="BX113" s="49">
        <f t="shared" ref="BX113:BX120" si="290">SUM(BU113:BW113)</f>
        <v>0</v>
      </c>
      <c r="BY113" s="63">
        <v>0</v>
      </c>
      <c r="CA113" s="62">
        <v>0</v>
      </c>
      <c r="CB113" s="49">
        <v>0</v>
      </c>
      <c r="CC113" s="49">
        <v>0</v>
      </c>
      <c r="CD113" s="49">
        <f t="shared" ref="CD113:CD120" si="291">SUM(CA113:CC113)</f>
        <v>0</v>
      </c>
      <c r="CE113" s="63">
        <v>0</v>
      </c>
      <c r="CG113" s="62">
        <v>0</v>
      </c>
      <c r="CH113" s="49">
        <v>0</v>
      </c>
      <c r="CI113" s="49">
        <v>0</v>
      </c>
      <c r="CJ113" s="49">
        <f t="shared" ref="CJ113:CJ120" si="292">SUM(CG113:CI113)</f>
        <v>0</v>
      </c>
      <c r="CK113" s="63">
        <v>0</v>
      </c>
      <c r="CM113" s="62">
        <v>0</v>
      </c>
      <c r="CN113" s="49">
        <v>0</v>
      </c>
      <c r="CO113" s="49">
        <v>0</v>
      </c>
      <c r="CP113" s="49">
        <f t="shared" ref="CP113:CP120" si="293">SUM(CM113:CO113)</f>
        <v>0</v>
      </c>
      <c r="CQ113" s="63">
        <v>0</v>
      </c>
      <c r="CS113" s="62">
        <v>0</v>
      </c>
      <c r="CT113" s="49">
        <v>0</v>
      </c>
      <c r="CU113" s="49">
        <v>0</v>
      </c>
      <c r="CV113" s="49">
        <f t="shared" ref="CV113:CV120" si="294">SUM(CS113:CU113)</f>
        <v>0</v>
      </c>
      <c r="CW113" s="63">
        <v>0</v>
      </c>
      <c r="CY113" s="62">
        <v>0</v>
      </c>
      <c r="CZ113" s="49">
        <v>0</v>
      </c>
      <c r="DA113" s="49">
        <v>0</v>
      </c>
      <c r="DB113" s="49">
        <f t="shared" ref="DB113:DB120" si="295">SUM(CY113:DA113)</f>
        <v>0</v>
      </c>
      <c r="DC113" s="63">
        <v>0</v>
      </c>
      <c r="DE113" s="62">
        <v>0</v>
      </c>
      <c r="DF113" s="49">
        <v>0</v>
      </c>
      <c r="DG113" s="49">
        <v>0</v>
      </c>
      <c r="DH113" s="49">
        <f t="shared" ref="DH113:DH120" si="296">SUM(DE113:DG113)</f>
        <v>0</v>
      </c>
      <c r="DI113" s="63">
        <v>0</v>
      </c>
      <c r="DK113" s="62">
        <v>0</v>
      </c>
      <c r="DL113" s="49">
        <v>0</v>
      </c>
      <c r="DM113" s="49">
        <v>0</v>
      </c>
      <c r="DN113" s="49">
        <f t="shared" ref="DN113:DN120" si="297">SUM(DK113:DM113)</f>
        <v>0</v>
      </c>
      <c r="DO113" s="63">
        <v>0</v>
      </c>
      <c r="DQ113" s="62">
        <v>0</v>
      </c>
      <c r="DR113" s="49">
        <v>0</v>
      </c>
      <c r="DS113" s="49">
        <v>0</v>
      </c>
      <c r="DT113" s="49">
        <f t="shared" ref="DT113:DT120" si="298">SUM(DQ113:DS113)</f>
        <v>0</v>
      </c>
      <c r="DU113" s="63">
        <v>0</v>
      </c>
      <c r="DW113" s="62">
        <v>0</v>
      </c>
      <c r="DX113" s="49">
        <v>0</v>
      </c>
      <c r="DY113" s="49">
        <v>0</v>
      </c>
      <c r="DZ113" s="49">
        <f t="shared" ref="DZ113:DZ120" si="299">SUM(DW113:DY113)</f>
        <v>0</v>
      </c>
      <c r="EA113" s="63">
        <v>0</v>
      </c>
      <c r="EC113" s="62">
        <v>0</v>
      </c>
      <c r="ED113" s="49">
        <v>0</v>
      </c>
      <c r="EE113" s="49">
        <v>0</v>
      </c>
      <c r="EF113" s="49">
        <f t="shared" ref="EF113:EF120" si="300">SUM(EC113:EE113)</f>
        <v>0</v>
      </c>
      <c r="EG113" s="63">
        <v>0</v>
      </c>
      <c r="EI113" s="62">
        <v>0</v>
      </c>
      <c r="EJ113" s="49">
        <v>0</v>
      </c>
      <c r="EK113" s="49">
        <v>0</v>
      </c>
      <c r="EL113" s="49">
        <f t="shared" ref="EL113:EL120" si="301">SUM(EI113:EK113)</f>
        <v>0</v>
      </c>
      <c r="EM113" s="63">
        <v>0</v>
      </c>
      <c r="EO113" s="62">
        <v>0</v>
      </c>
      <c r="EP113" s="49">
        <v>0</v>
      </c>
      <c r="EQ113" s="49">
        <v>0</v>
      </c>
      <c r="ER113" s="49">
        <f t="shared" ref="ER113:ER120" si="302">SUM(EO113:EQ113)</f>
        <v>0</v>
      </c>
      <c r="ES113" s="63">
        <v>0</v>
      </c>
      <c r="EU113" s="62">
        <v>0</v>
      </c>
      <c r="EV113" s="49">
        <v>0</v>
      </c>
      <c r="EW113" s="49">
        <v>0</v>
      </c>
      <c r="EX113" s="49">
        <f t="shared" ref="EX113:EX120" si="303">SUM(EU113:EW113)</f>
        <v>0</v>
      </c>
      <c r="EY113" s="63">
        <v>0</v>
      </c>
      <c r="FA113" s="62">
        <v>0</v>
      </c>
      <c r="FB113" s="49">
        <v>0</v>
      </c>
      <c r="FC113" s="49">
        <v>0</v>
      </c>
      <c r="FD113" s="49">
        <f t="shared" ref="FD113:FD120" si="304">SUM(FA113:FC113)</f>
        <v>0</v>
      </c>
      <c r="FE113" s="63">
        <v>0</v>
      </c>
      <c r="FG113" s="62">
        <v>0</v>
      </c>
      <c r="FH113" s="49">
        <v>0</v>
      </c>
      <c r="FI113" s="49">
        <v>0</v>
      </c>
      <c r="FJ113" s="49">
        <f t="shared" ref="FJ113:FJ120" si="305">SUM(FG113:FI113)</f>
        <v>0</v>
      </c>
      <c r="FK113" s="63">
        <v>0</v>
      </c>
      <c r="FM113" s="62">
        <v>0</v>
      </c>
      <c r="FN113" s="49">
        <v>0</v>
      </c>
      <c r="FO113" s="49">
        <v>0</v>
      </c>
      <c r="FP113" s="49">
        <f t="shared" ref="FP113:FP120" si="306">SUM(FM113:FO113)</f>
        <v>0</v>
      </c>
      <c r="FQ113" s="63">
        <v>0</v>
      </c>
      <c r="FS113" s="62">
        <v>0</v>
      </c>
      <c r="FT113" s="49">
        <v>0</v>
      </c>
      <c r="FU113" s="49">
        <v>0</v>
      </c>
      <c r="FV113" s="49">
        <f t="shared" ref="FV113:FV120" si="307">SUM(FS113:FU113)</f>
        <v>0</v>
      </c>
      <c r="FW113" s="63">
        <v>0</v>
      </c>
      <c r="FY113" s="62">
        <v>0</v>
      </c>
      <c r="FZ113" s="49">
        <v>0</v>
      </c>
      <c r="GA113" s="49">
        <v>0</v>
      </c>
      <c r="GB113" s="49">
        <f t="shared" ref="GB113:GB120" si="308">SUM(FY113:GA113)</f>
        <v>0</v>
      </c>
      <c r="GC113" s="63">
        <v>0</v>
      </c>
      <c r="GE113" s="62">
        <v>0</v>
      </c>
      <c r="GF113" s="49">
        <v>0</v>
      </c>
      <c r="GG113" s="49">
        <v>0</v>
      </c>
      <c r="GH113" s="49">
        <f t="shared" ref="GH113:GH120" si="309">SUM(GE113:GG113)</f>
        <v>0</v>
      </c>
      <c r="GI113" s="63">
        <v>0</v>
      </c>
      <c r="GK113" s="62">
        <v>0</v>
      </c>
      <c r="GL113" s="49">
        <v>0</v>
      </c>
      <c r="GM113" s="49">
        <v>0</v>
      </c>
      <c r="GN113" s="49">
        <f t="shared" ref="GN113:GN120" si="310">SUM(GK113:GM113)</f>
        <v>0</v>
      </c>
      <c r="GO113" s="63">
        <v>0</v>
      </c>
      <c r="GQ113" s="62">
        <v>0</v>
      </c>
      <c r="GR113" s="49">
        <v>0</v>
      </c>
      <c r="GS113" s="49">
        <v>0</v>
      </c>
      <c r="GT113" s="49">
        <f t="shared" ref="GT113:GT120" si="311">SUM(GQ113:GS113)</f>
        <v>0</v>
      </c>
      <c r="GU113" s="63">
        <v>0</v>
      </c>
    </row>
    <row r="114" spans="1:203" x14ac:dyDescent="0.25">
      <c r="A114" s="7" t="s">
        <v>111</v>
      </c>
      <c r="B114" s="21">
        <v>1000</v>
      </c>
      <c r="C114" s="8">
        <v>2000</v>
      </c>
      <c r="D114" s="53">
        <f t="shared" si="250"/>
        <v>382</v>
      </c>
      <c r="E114" s="56">
        <f t="shared" ref="E114:E119" si="312">COUNTIF(G114:ABF114,"Yes")</f>
        <v>0</v>
      </c>
      <c r="F114" s="53">
        <f t="shared" si="31"/>
        <v>1618</v>
      </c>
      <c r="G114" s="61">
        <v>21</v>
      </c>
      <c r="H114" s="7">
        <v>21</v>
      </c>
      <c r="I114" s="7">
        <v>12</v>
      </c>
      <c r="J114" s="7">
        <v>54</v>
      </c>
      <c r="K114" s="64"/>
      <c r="M114" s="61">
        <v>50</v>
      </c>
      <c r="N114" s="7">
        <v>123</v>
      </c>
      <c r="O114" s="7">
        <v>250</v>
      </c>
      <c r="P114" s="7">
        <v>423</v>
      </c>
      <c r="Q114" s="64">
        <v>0</v>
      </c>
      <c r="S114" s="61">
        <v>20</v>
      </c>
      <c r="T114" s="7">
        <v>0</v>
      </c>
      <c r="U114" s="7">
        <v>250</v>
      </c>
      <c r="V114" s="7">
        <v>135</v>
      </c>
      <c r="W114" s="64">
        <v>0</v>
      </c>
      <c r="Y114" s="61">
        <v>0</v>
      </c>
      <c r="Z114" s="7">
        <v>0</v>
      </c>
      <c r="AA114" s="7">
        <v>0</v>
      </c>
      <c r="AB114" s="7">
        <f t="shared" si="282"/>
        <v>0</v>
      </c>
      <c r="AC114" s="64">
        <v>0</v>
      </c>
      <c r="AE114" s="61">
        <v>0</v>
      </c>
      <c r="AF114" s="7">
        <v>0</v>
      </c>
      <c r="AG114" s="7">
        <v>0</v>
      </c>
      <c r="AH114" s="7">
        <f t="shared" si="283"/>
        <v>0</v>
      </c>
      <c r="AI114" s="64">
        <v>0</v>
      </c>
      <c r="AK114" s="61">
        <v>0</v>
      </c>
      <c r="AL114" s="7">
        <v>0</v>
      </c>
      <c r="AM114" s="7">
        <v>0</v>
      </c>
      <c r="AN114" s="7">
        <f t="shared" si="284"/>
        <v>0</v>
      </c>
      <c r="AO114" s="64">
        <v>0</v>
      </c>
      <c r="AQ114" s="61">
        <v>0</v>
      </c>
      <c r="AR114" s="7">
        <v>0</v>
      </c>
      <c r="AS114" s="7">
        <v>0</v>
      </c>
      <c r="AT114" s="7">
        <f t="shared" si="285"/>
        <v>0</v>
      </c>
      <c r="AU114" s="64">
        <v>0</v>
      </c>
      <c r="AW114" s="61">
        <v>0</v>
      </c>
      <c r="AX114" s="7">
        <v>0</v>
      </c>
      <c r="AY114" s="7">
        <v>0</v>
      </c>
      <c r="AZ114" s="7">
        <f t="shared" si="286"/>
        <v>0</v>
      </c>
      <c r="BA114" s="64">
        <v>0</v>
      </c>
      <c r="BC114" s="61">
        <v>0</v>
      </c>
      <c r="BD114" s="7">
        <v>0</v>
      </c>
      <c r="BE114" s="7">
        <v>0</v>
      </c>
      <c r="BF114" s="7">
        <f t="shared" si="287"/>
        <v>0</v>
      </c>
      <c r="BG114" s="64">
        <v>0</v>
      </c>
      <c r="BI114" s="61">
        <v>0</v>
      </c>
      <c r="BJ114" s="7">
        <v>0</v>
      </c>
      <c r="BK114" s="7">
        <v>0</v>
      </c>
      <c r="BL114" s="7">
        <f t="shared" si="288"/>
        <v>0</v>
      </c>
      <c r="BM114" s="64">
        <v>0</v>
      </c>
      <c r="BO114" s="61">
        <v>0</v>
      </c>
      <c r="BP114" s="7">
        <v>0</v>
      </c>
      <c r="BQ114" s="7">
        <v>0</v>
      </c>
      <c r="BR114" s="7">
        <f t="shared" si="289"/>
        <v>0</v>
      </c>
      <c r="BS114" s="64">
        <v>0</v>
      </c>
      <c r="BU114" s="61">
        <v>0</v>
      </c>
      <c r="BV114" s="7">
        <v>0</v>
      </c>
      <c r="BW114" s="7">
        <v>0</v>
      </c>
      <c r="BX114" s="7">
        <f t="shared" si="290"/>
        <v>0</v>
      </c>
      <c r="BY114" s="64">
        <v>0</v>
      </c>
      <c r="CA114" s="61">
        <v>0</v>
      </c>
      <c r="CB114" s="7">
        <v>0</v>
      </c>
      <c r="CC114" s="7">
        <v>0</v>
      </c>
      <c r="CD114" s="7">
        <f t="shared" si="291"/>
        <v>0</v>
      </c>
      <c r="CE114" s="64">
        <v>0</v>
      </c>
      <c r="CG114" s="61">
        <v>0</v>
      </c>
      <c r="CH114" s="7">
        <v>0</v>
      </c>
      <c r="CI114" s="7">
        <v>0</v>
      </c>
      <c r="CJ114" s="7">
        <f t="shared" si="292"/>
        <v>0</v>
      </c>
      <c r="CK114" s="64">
        <v>0</v>
      </c>
      <c r="CM114" s="61">
        <v>0</v>
      </c>
      <c r="CN114" s="7">
        <v>0</v>
      </c>
      <c r="CO114" s="7">
        <v>0</v>
      </c>
      <c r="CP114" s="7">
        <f t="shared" si="293"/>
        <v>0</v>
      </c>
      <c r="CQ114" s="64">
        <v>0</v>
      </c>
      <c r="CS114" s="61">
        <v>0</v>
      </c>
      <c r="CT114" s="7">
        <v>0</v>
      </c>
      <c r="CU114" s="7">
        <v>0</v>
      </c>
      <c r="CV114" s="7">
        <f t="shared" si="294"/>
        <v>0</v>
      </c>
      <c r="CW114" s="64">
        <v>0</v>
      </c>
      <c r="CY114" s="61">
        <v>0</v>
      </c>
      <c r="CZ114" s="7">
        <v>0</v>
      </c>
      <c r="DA114" s="7">
        <v>0</v>
      </c>
      <c r="DB114" s="7">
        <f t="shared" si="295"/>
        <v>0</v>
      </c>
      <c r="DC114" s="64">
        <v>0</v>
      </c>
      <c r="DE114" s="61">
        <v>0</v>
      </c>
      <c r="DF114" s="7">
        <v>0</v>
      </c>
      <c r="DG114" s="7">
        <v>0</v>
      </c>
      <c r="DH114" s="7">
        <f t="shared" si="296"/>
        <v>0</v>
      </c>
      <c r="DI114" s="64">
        <v>0</v>
      </c>
      <c r="DK114" s="61">
        <v>0</v>
      </c>
      <c r="DL114" s="7">
        <v>0</v>
      </c>
      <c r="DM114" s="7">
        <v>0</v>
      </c>
      <c r="DN114" s="7">
        <f t="shared" si="297"/>
        <v>0</v>
      </c>
      <c r="DO114" s="64">
        <v>0</v>
      </c>
      <c r="DQ114" s="61">
        <v>0</v>
      </c>
      <c r="DR114" s="7">
        <v>0</v>
      </c>
      <c r="DS114" s="7">
        <v>0</v>
      </c>
      <c r="DT114" s="7">
        <f t="shared" si="298"/>
        <v>0</v>
      </c>
      <c r="DU114" s="64">
        <v>0</v>
      </c>
      <c r="DW114" s="61">
        <v>0</v>
      </c>
      <c r="DX114" s="7">
        <v>0</v>
      </c>
      <c r="DY114" s="7">
        <v>0</v>
      </c>
      <c r="DZ114" s="7">
        <f t="shared" si="299"/>
        <v>0</v>
      </c>
      <c r="EA114" s="64">
        <v>0</v>
      </c>
      <c r="EC114" s="61">
        <v>0</v>
      </c>
      <c r="ED114" s="7">
        <v>0</v>
      </c>
      <c r="EE114" s="7">
        <v>0</v>
      </c>
      <c r="EF114" s="7">
        <f t="shared" si="300"/>
        <v>0</v>
      </c>
      <c r="EG114" s="64">
        <v>0</v>
      </c>
      <c r="EI114" s="61">
        <v>0</v>
      </c>
      <c r="EJ114" s="7">
        <v>0</v>
      </c>
      <c r="EK114" s="7">
        <v>0</v>
      </c>
      <c r="EL114" s="7">
        <f t="shared" si="301"/>
        <v>0</v>
      </c>
      <c r="EM114" s="64">
        <v>0</v>
      </c>
      <c r="EO114" s="61">
        <v>0</v>
      </c>
      <c r="EP114" s="7">
        <v>0</v>
      </c>
      <c r="EQ114" s="7">
        <v>0</v>
      </c>
      <c r="ER114" s="7">
        <f t="shared" si="302"/>
        <v>0</v>
      </c>
      <c r="ES114" s="64">
        <v>0</v>
      </c>
      <c r="EU114" s="61">
        <v>0</v>
      </c>
      <c r="EV114" s="7">
        <v>0</v>
      </c>
      <c r="EW114" s="7">
        <v>0</v>
      </c>
      <c r="EX114" s="7">
        <f t="shared" si="303"/>
        <v>0</v>
      </c>
      <c r="EY114" s="64">
        <v>0</v>
      </c>
      <c r="FA114" s="61">
        <v>0</v>
      </c>
      <c r="FB114" s="7">
        <v>0</v>
      </c>
      <c r="FC114" s="7">
        <v>0</v>
      </c>
      <c r="FD114" s="7">
        <f t="shared" si="304"/>
        <v>0</v>
      </c>
      <c r="FE114" s="64">
        <v>0</v>
      </c>
      <c r="FG114" s="61">
        <v>0</v>
      </c>
      <c r="FH114" s="7">
        <v>0</v>
      </c>
      <c r="FI114" s="7">
        <v>0</v>
      </c>
      <c r="FJ114" s="7">
        <f t="shared" si="305"/>
        <v>0</v>
      </c>
      <c r="FK114" s="64">
        <v>0</v>
      </c>
      <c r="FM114" s="61">
        <v>0</v>
      </c>
      <c r="FN114" s="7">
        <v>0</v>
      </c>
      <c r="FO114" s="7">
        <v>0</v>
      </c>
      <c r="FP114" s="7">
        <f t="shared" si="306"/>
        <v>0</v>
      </c>
      <c r="FQ114" s="64">
        <v>0</v>
      </c>
      <c r="FS114" s="61">
        <v>0</v>
      </c>
      <c r="FT114" s="7">
        <v>0</v>
      </c>
      <c r="FU114" s="7">
        <v>0</v>
      </c>
      <c r="FV114" s="7">
        <f t="shared" si="307"/>
        <v>0</v>
      </c>
      <c r="FW114" s="64">
        <v>0</v>
      </c>
      <c r="FY114" s="61">
        <v>0</v>
      </c>
      <c r="FZ114" s="7">
        <v>0</v>
      </c>
      <c r="GA114" s="7">
        <v>0</v>
      </c>
      <c r="GB114" s="7">
        <f t="shared" si="308"/>
        <v>0</v>
      </c>
      <c r="GC114" s="64">
        <v>0</v>
      </c>
      <c r="GE114" s="61">
        <v>0</v>
      </c>
      <c r="GF114" s="7">
        <v>0</v>
      </c>
      <c r="GG114" s="7">
        <v>0</v>
      </c>
      <c r="GH114" s="7">
        <f t="shared" si="309"/>
        <v>0</v>
      </c>
      <c r="GI114" s="64">
        <v>0</v>
      </c>
      <c r="GK114" s="61">
        <v>0</v>
      </c>
      <c r="GL114" s="7">
        <v>0</v>
      </c>
      <c r="GM114" s="7">
        <v>0</v>
      </c>
      <c r="GN114" s="7">
        <f t="shared" si="310"/>
        <v>0</v>
      </c>
      <c r="GO114" s="64">
        <v>0</v>
      </c>
      <c r="GQ114" s="61">
        <v>0</v>
      </c>
      <c r="GR114" s="7">
        <v>0</v>
      </c>
      <c r="GS114" s="7">
        <v>0</v>
      </c>
      <c r="GT114" s="7">
        <f t="shared" si="311"/>
        <v>0</v>
      </c>
      <c r="GU114" s="64">
        <v>0</v>
      </c>
    </row>
    <row r="115" spans="1:203" x14ac:dyDescent="0.25">
      <c r="A115" s="49" t="s">
        <v>112</v>
      </c>
      <c r="B115" s="22">
        <v>1000</v>
      </c>
      <c r="C115" s="10">
        <v>2000</v>
      </c>
      <c r="D115" s="54">
        <f t="shared" si="250"/>
        <v>382</v>
      </c>
      <c r="E115" s="56">
        <f t="shared" si="312"/>
        <v>0</v>
      </c>
      <c r="F115" s="54">
        <f t="shared" si="31"/>
        <v>1618</v>
      </c>
      <c r="G115" s="62">
        <v>21</v>
      </c>
      <c r="H115" s="49">
        <v>21</v>
      </c>
      <c r="I115" s="49">
        <v>12</v>
      </c>
      <c r="J115" s="49">
        <v>54</v>
      </c>
      <c r="K115" s="63"/>
      <c r="M115" s="62">
        <v>50</v>
      </c>
      <c r="N115" s="49">
        <v>123</v>
      </c>
      <c r="O115" s="49">
        <v>250</v>
      </c>
      <c r="P115" s="49">
        <v>423</v>
      </c>
      <c r="Q115" s="63">
        <v>0</v>
      </c>
      <c r="S115" s="62">
        <v>20</v>
      </c>
      <c r="T115" s="49">
        <v>0</v>
      </c>
      <c r="U115" s="49">
        <v>250</v>
      </c>
      <c r="V115" s="49">
        <v>135</v>
      </c>
      <c r="W115" s="63">
        <v>0</v>
      </c>
      <c r="Y115" s="62">
        <v>0</v>
      </c>
      <c r="Z115" s="49">
        <v>0</v>
      </c>
      <c r="AA115" s="49">
        <v>0</v>
      </c>
      <c r="AB115" s="49">
        <f t="shared" si="282"/>
        <v>0</v>
      </c>
      <c r="AC115" s="63">
        <v>0</v>
      </c>
      <c r="AE115" s="62">
        <v>0</v>
      </c>
      <c r="AF115" s="49">
        <v>0</v>
      </c>
      <c r="AG115" s="49">
        <v>0</v>
      </c>
      <c r="AH115" s="49">
        <f t="shared" si="283"/>
        <v>0</v>
      </c>
      <c r="AI115" s="63">
        <v>0</v>
      </c>
      <c r="AK115" s="62">
        <v>0</v>
      </c>
      <c r="AL115" s="49">
        <v>0</v>
      </c>
      <c r="AM115" s="49">
        <v>0</v>
      </c>
      <c r="AN115" s="49">
        <f t="shared" si="284"/>
        <v>0</v>
      </c>
      <c r="AO115" s="63">
        <v>0</v>
      </c>
      <c r="AQ115" s="62">
        <v>0</v>
      </c>
      <c r="AR115" s="49">
        <v>0</v>
      </c>
      <c r="AS115" s="49">
        <v>0</v>
      </c>
      <c r="AT115" s="49">
        <f t="shared" si="285"/>
        <v>0</v>
      </c>
      <c r="AU115" s="63">
        <v>0</v>
      </c>
      <c r="AW115" s="62">
        <v>0</v>
      </c>
      <c r="AX115" s="49">
        <v>0</v>
      </c>
      <c r="AY115" s="49">
        <v>0</v>
      </c>
      <c r="AZ115" s="49">
        <f t="shared" si="286"/>
        <v>0</v>
      </c>
      <c r="BA115" s="63">
        <v>0</v>
      </c>
      <c r="BC115" s="62">
        <v>0</v>
      </c>
      <c r="BD115" s="49">
        <v>0</v>
      </c>
      <c r="BE115" s="49">
        <v>0</v>
      </c>
      <c r="BF115" s="49">
        <f t="shared" si="287"/>
        <v>0</v>
      </c>
      <c r="BG115" s="63">
        <v>0</v>
      </c>
      <c r="BI115" s="62">
        <v>0</v>
      </c>
      <c r="BJ115" s="49">
        <v>0</v>
      </c>
      <c r="BK115" s="49">
        <v>0</v>
      </c>
      <c r="BL115" s="49">
        <f t="shared" si="288"/>
        <v>0</v>
      </c>
      <c r="BM115" s="63">
        <v>0</v>
      </c>
      <c r="BO115" s="62">
        <v>0</v>
      </c>
      <c r="BP115" s="49">
        <v>0</v>
      </c>
      <c r="BQ115" s="49">
        <v>0</v>
      </c>
      <c r="BR115" s="49">
        <f t="shared" si="289"/>
        <v>0</v>
      </c>
      <c r="BS115" s="63">
        <v>0</v>
      </c>
      <c r="BU115" s="62">
        <v>0</v>
      </c>
      <c r="BV115" s="49">
        <v>0</v>
      </c>
      <c r="BW115" s="49">
        <v>0</v>
      </c>
      <c r="BX115" s="49">
        <f t="shared" si="290"/>
        <v>0</v>
      </c>
      <c r="BY115" s="63">
        <v>0</v>
      </c>
      <c r="CA115" s="62">
        <v>0</v>
      </c>
      <c r="CB115" s="49">
        <v>0</v>
      </c>
      <c r="CC115" s="49">
        <v>0</v>
      </c>
      <c r="CD115" s="49">
        <f t="shared" si="291"/>
        <v>0</v>
      </c>
      <c r="CE115" s="63">
        <v>0</v>
      </c>
      <c r="CG115" s="62">
        <v>0</v>
      </c>
      <c r="CH115" s="49">
        <v>0</v>
      </c>
      <c r="CI115" s="49">
        <v>0</v>
      </c>
      <c r="CJ115" s="49">
        <f t="shared" si="292"/>
        <v>0</v>
      </c>
      <c r="CK115" s="63">
        <v>0</v>
      </c>
      <c r="CM115" s="62">
        <v>0</v>
      </c>
      <c r="CN115" s="49">
        <v>0</v>
      </c>
      <c r="CO115" s="49">
        <v>0</v>
      </c>
      <c r="CP115" s="49">
        <f t="shared" si="293"/>
        <v>0</v>
      </c>
      <c r="CQ115" s="63">
        <v>0</v>
      </c>
      <c r="CS115" s="62">
        <v>0</v>
      </c>
      <c r="CT115" s="49">
        <v>0</v>
      </c>
      <c r="CU115" s="49">
        <v>0</v>
      </c>
      <c r="CV115" s="49">
        <f t="shared" si="294"/>
        <v>0</v>
      </c>
      <c r="CW115" s="63">
        <v>0</v>
      </c>
      <c r="CY115" s="62">
        <v>0</v>
      </c>
      <c r="CZ115" s="49">
        <v>0</v>
      </c>
      <c r="DA115" s="49">
        <v>0</v>
      </c>
      <c r="DB115" s="49">
        <f t="shared" si="295"/>
        <v>0</v>
      </c>
      <c r="DC115" s="63">
        <v>0</v>
      </c>
      <c r="DE115" s="62">
        <v>0</v>
      </c>
      <c r="DF115" s="49">
        <v>0</v>
      </c>
      <c r="DG115" s="49">
        <v>0</v>
      </c>
      <c r="DH115" s="49">
        <f t="shared" si="296"/>
        <v>0</v>
      </c>
      <c r="DI115" s="63">
        <v>0</v>
      </c>
      <c r="DK115" s="62">
        <v>0</v>
      </c>
      <c r="DL115" s="49">
        <v>0</v>
      </c>
      <c r="DM115" s="49">
        <v>0</v>
      </c>
      <c r="DN115" s="49">
        <f t="shared" si="297"/>
        <v>0</v>
      </c>
      <c r="DO115" s="63">
        <v>0</v>
      </c>
      <c r="DQ115" s="62">
        <v>0</v>
      </c>
      <c r="DR115" s="49">
        <v>0</v>
      </c>
      <c r="DS115" s="49">
        <v>0</v>
      </c>
      <c r="DT115" s="49">
        <f t="shared" si="298"/>
        <v>0</v>
      </c>
      <c r="DU115" s="63">
        <v>0</v>
      </c>
      <c r="DW115" s="62">
        <v>0</v>
      </c>
      <c r="DX115" s="49">
        <v>0</v>
      </c>
      <c r="DY115" s="49">
        <v>0</v>
      </c>
      <c r="DZ115" s="49">
        <f t="shared" si="299"/>
        <v>0</v>
      </c>
      <c r="EA115" s="63">
        <v>0</v>
      </c>
      <c r="EC115" s="62">
        <v>0</v>
      </c>
      <c r="ED115" s="49">
        <v>0</v>
      </c>
      <c r="EE115" s="49">
        <v>0</v>
      </c>
      <c r="EF115" s="49">
        <f t="shared" si="300"/>
        <v>0</v>
      </c>
      <c r="EG115" s="63">
        <v>0</v>
      </c>
      <c r="EI115" s="62">
        <v>0</v>
      </c>
      <c r="EJ115" s="49">
        <v>0</v>
      </c>
      <c r="EK115" s="49">
        <v>0</v>
      </c>
      <c r="EL115" s="49">
        <f t="shared" si="301"/>
        <v>0</v>
      </c>
      <c r="EM115" s="63">
        <v>0</v>
      </c>
      <c r="EO115" s="62">
        <v>0</v>
      </c>
      <c r="EP115" s="49">
        <v>0</v>
      </c>
      <c r="EQ115" s="49">
        <v>0</v>
      </c>
      <c r="ER115" s="49">
        <f t="shared" si="302"/>
        <v>0</v>
      </c>
      <c r="ES115" s="63">
        <v>0</v>
      </c>
      <c r="EU115" s="62">
        <v>0</v>
      </c>
      <c r="EV115" s="49">
        <v>0</v>
      </c>
      <c r="EW115" s="49">
        <v>0</v>
      </c>
      <c r="EX115" s="49">
        <f t="shared" si="303"/>
        <v>0</v>
      </c>
      <c r="EY115" s="63">
        <v>0</v>
      </c>
      <c r="FA115" s="62">
        <v>0</v>
      </c>
      <c r="FB115" s="49">
        <v>0</v>
      </c>
      <c r="FC115" s="49">
        <v>0</v>
      </c>
      <c r="FD115" s="49">
        <f t="shared" si="304"/>
        <v>0</v>
      </c>
      <c r="FE115" s="63">
        <v>0</v>
      </c>
      <c r="FG115" s="62">
        <v>0</v>
      </c>
      <c r="FH115" s="49">
        <v>0</v>
      </c>
      <c r="FI115" s="49">
        <v>0</v>
      </c>
      <c r="FJ115" s="49">
        <f t="shared" si="305"/>
        <v>0</v>
      </c>
      <c r="FK115" s="63">
        <v>0</v>
      </c>
      <c r="FM115" s="62">
        <v>0</v>
      </c>
      <c r="FN115" s="49">
        <v>0</v>
      </c>
      <c r="FO115" s="49">
        <v>0</v>
      </c>
      <c r="FP115" s="49">
        <f t="shared" si="306"/>
        <v>0</v>
      </c>
      <c r="FQ115" s="63">
        <v>0</v>
      </c>
      <c r="FS115" s="62">
        <v>0</v>
      </c>
      <c r="FT115" s="49">
        <v>0</v>
      </c>
      <c r="FU115" s="49">
        <v>0</v>
      </c>
      <c r="FV115" s="49">
        <f t="shared" si="307"/>
        <v>0</v>
      </c>
      <c r="FW115" s="63">
        <v>0</v>
      </c>
      <c r="FY115" s="62">
        <v>0</v>
      </c>
      <c r="FZ115" s="49">
        <v>0</v>
      </c>
      <c r="GA115" s="49">
        <v>0</v>
      </c>
      <c r="GB115" s="49">
        <f t="shared" si="308"/>
        <v>0</v>
      </c>
      <c r="GC115" s="63">
        <v>0</v>
      </c>
      <c r="GE115" s="62">
        <v>0</v>
      </c>
      <c r="GF115" s="49">
        <v>0</v>
      </c>
      <c r="GG115" s="49">
        <v>0</v>
      </c>
      <c r="GH115" s="49">
        <f t="shared" si="309"/>
        <v>0</v>
      </c>
      <c r="GI115" s="63">
        <v>0</v>
      </c>
      <c r="GK115" s="62">
        <v>0</v>
      </c>
      <c r="GL115" s="49">
        <v>0</v>
      </c>
      <c r="GM115" s="49">
        <v>0</v>
      </c>
      <c r="GN115" s="49">
        <f t="shared" si="310"/>
        <v>0</v>
      </c>
      <c r="GO115" s="63">
        <v>0</v>
      </c>
      <c r="GQ115" s="62">
        <v>0</v>
      </c>
      <c r="GR115" s="49">
        <v>0</v>
      </c>
      <c r="GS115" s="49">
        <v>0</v>
      </c>
      <c r="GT115" s="49">
        <f t="shared" si="311"/>
        <v>0</v>
      </c>
      <c r="GU115" s="63">
        <v>0</v>
      </c>
    </row>
    <row r="116" spans="1:203" x14ac:dyDescent="0.25">
      <c r="A116" s="7" t="s">
        <v>113</v>
      </c>
      <c r="B116" s="16">
        <v>1000</v>
      </c>
      <c r="C116" s="33">
        <v>2000</v>
      </c>
      <c r="D116" s="53">
        <f t="shared" si="250"/>
        <v>382</v>
      </c>
      <c r="E116" s="56">
        <f t="shared" si="312"/>
        <v>0</v>
      </c>
      <c r="F116" s="53">
        <f t="shared" si="31"/>
        <v>1618</v>
      </c>
      <c r="G116" s="61">
        <v>21</v>
      </c>
      <c r="H116" s="7">
        <v>21</v>
      </c>
      <c r="I116" s="7">
        <v>12</v>
      </c>
      <c r="J116" s="7">
        <v>54</v>
      </c>
      <c r="K116" s="64"/>
      <c r="M116" s="61">
        <v>50</v>
      </c>
      <c r="N116" s="7">
        <v>123</v>
      </c>
      <c r="O116" s="7">
        <v>250</v>
      </c>
      <c r="P116" s="7">
        <v>423</v>
      </c>
      <c r="Q116" s="64">
        <v>0</v>
      </c>
      <c r="S116" s="61">
        <v>20</v>
      </c>
      <c r="T116" s="7">
        <v>0</v>
      </c>
      <c r="U116" s="7">
        <v>250</v>
      </c>
      <c r="V116" s="7">
        <v>135</v>
      </c>
      <c r="W116" s="64">
        <v>0</v>
      </c>
      <c r="Y116" s="61">
        <v>0</v>
      </c>
      <c r="Z116" s="7">
        <v>0</v>
      </c>
      <c r="AA116" s="7">
        <v>0</v>
      </c>
      <c r="AB116" s="7">
        <f t="shared" si="282"/>
        <v>0</v>
      </c>
      <c r="AC116" s="64">
        <v>0</v>
      </c>
      <c r="AE116" s="61">
        <v>0</v>
      </c>
      <c r="AF116" s="7">
        <v>0</v>
      </c>
      <c r="AG116" s="7">
        <v>0</v>
      </c>
      <c r="AH116" s="7">
        <f t="shared" si="283"/>
        <v>0</v>
      </c>
      <c r="AI116" s="64">
        <v>0</v>
      </c>
      <c r="AK116" s="61">
        <v>0</v>
      </c>
      <c r="AL116" s="7">
        <v>0</v>
      </c>
      <c r="AM116" s="7">
        <v>0</v>
      </c>
      <c r="AN116" s="7">
        <f t="shared" si="284"/>
        <v>0</v>
      </c>
      <c r="AO116" s="64">
        <v>0</v>
      </c>
      <c r="AQ116" s="61">
        <v>0</v>
      </c>
      <c r="AR116" s="7">
        <v>0</v>
      </c>
      <c r="AS116" s="7">
        <v>0</v>
      </c>
      <c r="AT116" s="7">
        <f t="shared" si="285"/>
        <v>0</v>
      </c>
      <c r="AU116" s="64">
        <v>0</v>
      </c>
      <c r="AW116" s="61">
        <v>0</v>
      </c>
      <c r="AX116" s="7">
        <v>0</v>
      </c>
      <c r="AY116" s="7">
        <v>0</v>
      </c>
      <c r="AZ116" s="7">
        <f t="shared" si="286"/>
        <v>0</v>
      </c>
      <c r="BA116" s="64">
        <v>0</v>
      </c>
      <c r="BC116" s="61">
        <v>0</v>
      </c>
      <c r="BD116" s="7">
        <v>0</v>
      </c>
      <c r="BE116" s="7">
        <v>0</v>
      </c>
      <c r="BF116" s="7">
        <f t="shared" si="287"/>
        <v>0</v>
      </c>
      <c r="BG116" s="64">
        <v>0</v>
      </c>
      <c r="BI116" s="61">
        <v>0</v>
      </c>
      <c r="BJ116" s="7">
        <v>0</v>
      </c>
      <c r="BK116" s="7">
        <v>0</v>
      </c>
      <c r="BL116" s="7">
        <f t="shared" si="288"/>
        <v>0</v>
      </c>
      <c r="BM116" s="64">
        <v>0</v>
      </c>
      <c r="BO116" s="61">
        <v>0</v>
      </c>
      <c r="BP116" s="7">
        <v>0</v>
      </c>
      <c r="BQ116" s="7">
        <v>0</v>
      </c>
      <c r="BR116" s="7">
        <f t="shared" si="289"/>
        <v>0</v>
      </c>
      <c r="BS116" s="64">
        <v>0</v>
      </c>
      <c r="BU116" s="61">
        <v>0</v>
      </c>
      <c r="BV116" s="7">
        <v>0</v>
      </c>
      <c r="BW116" s="7">
        <v>0</v>
      </c>
      <c r="BX116" s="7">
        <f t="shared" si="290"/>
        <v>0</v>
      </c>
      <c r="BY116" s="64">
        <v>0</v>
      </c>
      <c r="CA116" s="61">
        <v>0</v>
      </c>
      <c r="CB116" s="7">
        <v>0</v>
      </c>
      <c r="CC116" s="7">
        <v>0</v>
      </c>
      <c r="CD116" s="7">
        <f t="shared" si="291"/>
        <v>0</v>
      </c>
      <c r="CE116" s="64">
        <v>0</v>
      </c>
      <c r="CG116" s="61">
        <v>0</v>
      </c>
      <c r="CH116" s="7">
        <v>0</v>
      </c>
      <c r="CI116" s="7">
        <v>0</v>
      </c>
      <c r="CJ116" s="7">
        <f t="shared" si="292"/>
        <v>0</v>
      </c>
      <c r="CK116" s="64">
        <v>0</v>
      </c>
      <c r="CM116" s="61">
        <v>0</v>
      </c>
      <c r="CN116" s="7">
        <v>0</v>
      </c>
      <c r="CO116" s="7">
        <v>0</v>
      </c>
      <c r="CP116" s="7">
        <f t="shared" si="293"/>
        <v>0</v>
      </c>
      <c r="CQ116" s="64">
        <v>0</v>
      </c>
      <c r="CS116" s="61">
        <v>0</v>
      </c>
      <c r="CT116" s="7">
        <v>0</v>
      </c>
      <c r="CU116" s="7">
        <v>0</v>
      </c>
      <c r="CV116" s="7">
        <f t="shared" si="294"/>
        <v>0</v>
      </c>
      <c r="CW116" s="64">
        <v>0</v>
      </c>
      <c r="CY116" s="61">
        <v>0</v>
      </c>
      <c r="CZ116" s="7">
        <v>0</v>
      </c>
      <c r="DA116" s="7">
        <v>0</v>
      </c>
      <c r="DB116" s="7">
        <f t="shared" si="295"/>
        <v>0</v>
      </c>
      <c r="DC116" s="64">
        <v>0</v>
      </c>
      <c r="DE116" s="61">
        <v>0</v>
      </c>
      <c r="DF116" s="7">
        <v>0</v>
      </c>
      <c r="DG116" s="7">
        <v>0</v>
      </c>
      <c r="DH116" s="7">
        <f t="shared" si="296"/>
        <v>0</v>
      </c>
      <c r="DI116" s="64">
        <v>0</v>
      </c>
      <c r="DK116" s="61">
        <v>0</v>
      </c>
      <c r="DL116" s="7">
        <v>0</v>
      </c>
      <c r="DM116" s="7">
        <v>0</v>
      </c>
      <c r="DN116" s="7">
        <f t="shared" si="297"/>
        <v>0</v>
      </c>
      <c r="DO116" s="64">
        <v>0</v>
      </c>
      <c r="DQ116" s="61">
        <v>0</v>
      </c>
      <c r="DR116" s="7">
        <v>0</v>
      </c>
      <c r="DS116" s="7">
        <v>0</v>
      </c>
      <c r="DT116" s="7">
        <f t="shared" si="298"/>
        <v>0</v>
      </c>
      <c r="DU116" s="64">
        <v>0</v>
      </c>
      <c r="DW116" s="61">
        <v>0</v>
      </c>
      <c r="DX116" s="7">
        <v>0</v>
      </c>
      <c r="DY116" s="7">
        <v>0</v>
      </c>
      <c r="DZ116" s="7">
        <f t="shared" si="299"/>
        <v>0</v>
      </c>
      <c r="EA116" s="64">
        <v>0</v>
      </c>
      <c r="EC116" s="61">
        <v>0</v>
      </c>
      <c r="ED116" s="7">
        <v>0</v>
      </c>
      <c r="EE116" s="7">
        <v>0</v>
      </c>
      <c r="EF116" s="7">
        <f t="shared" si="300"/>
        <v>0</v>
      </c>
      <c r="EG116" s="64">
        <v>0</v>
      </c>
      <c r="EI116" s="61">
        <v>0</v>
      </c>
      <c r="EJ116" s="7">
        <v>0</v>
      </c>
      <c r="EK116" s="7">
        <v>0</v>
      </c>
      <c r="EL116" s="7">
        <f t="shared" si="301"/>
        <v>0</v>
      </c>
      <c r="EM116" s="64">
        <v>0</v>
      </c>
      <c r="EO116" s="61">
        <v>0</v>
      </c>
      <c r="EP116" s="7">
        <v>0</v>
      </c>
      <c r="EQ116" s="7">
        <v>0</v>
      </c>
      <c r="ER116" s="7">
        <f t="shared" si="302"/>
        <v>0</v>
      </c>
      <c r="ES116" s="64">
        <v>0</v>
      </c>
      <c r="EU116" s="61">
        <v>0</v>
      </c>
      <c r="EV116" s="7">
        <v>0</v>
      </c>
      <c r="EW116" s="7">
        <v>0</v>
      </c>
      <c r="EX116" s="7">
        <f t="shared" si="303"/>
        <v>0</v>
      </c>
      <c r="EY116" s="64">
        <v>0</v>
      </c>
      <c r="FA116" s="61">
        <v>0</v>
      </c>
      <c r="FB116" s="7">
        <v>0</v>
      </c>
      <c r="FC116" s="7">
        <v>0</v>
      </c>
      <c r="FD116" s="7">
        <f t="shared" si="304"/>
        <v>0</v>
      </c>
      <c r="FE116" s="64">
        <v>0</v>
      </c>
      <c r="FG116" s="61">
        <v>0</v>
      </c>
      <c r="FH116" s="7">
        <v>0</v>
      </c>
      <c r="FI116" s="7">
        <v>0</v>
      </c>
      <c r="FJ116" s="7">
        <f t="shared" si="305"/>
        <v>0</v>
      </c>
      <c r="FK116" s="64">
        <v>0</v>
      </c>
      <c r="FM116" s="61">
        <v>0</v>
      </c>
      <c r="FN116" s="7">
        <v>0</v>
      </c>
      <c r="FO116" s="7">
        <v>0</v>
      </c>
      <c r="FP116" s="7">
        <f t="shared" si="306"/>
        <v>0</v>
      </c>
      <c r="FQ116" s="64">
        <v>0</v>
      </c>
      <c r="FS116" s="61">
        <v>0</v>
      </c>
      <c r="FT116" s="7">
        <v>0</v>
      </c>
      <c r="FU116" s="7">
        <v>0</v>
      </c>
      <c r="FV116" s="7">
        <f t="shared" si="307"/>
        <v>0</v>
      </c>
      <c r="FW116" s="64">
        <v>0</v>
      </c>
      <c r="FY116" s="61">
        <v>0</v>
      </c>
      <c r="FZ116" s="7">
        <v>0</v>
      </c>
      <c r="GA116" s="7">
        <v>0</v>
      </c>
      <c r="GB116" s="7">
        <f t="shared" si="308"/>
        <v>0</v>
      </c>
      <c r="GC116" s="64">
        <v>0</v>
      </c>
      <c r="GE116" s="61">
        <v>0</v>
      </c>
      <c r="GF116" s="7">
        <v>0</v>
      </c>
      <c r="GG116" s="7">
        <v>0</v>
      </c>
      <c r="GH116" s="7">
        <f t="shared" si="309"/>
        <v>0</v>
      </c>
      <c r="GI116" s="64">
        <v>0</v>
      </c>
      <c r="GK116" s="61">
        <v>0</v>
      </c>
      <c r="GL116" s="7">
        <v>0</v>
      </c>
      <c r="GM116" s="7">
        <v>0</v>
      </c>
      <c r="GN116" s="7">
        <f t="shared" si="310"/>
        <v>0</v>
      </c>
      <c r="GO116" s="64">
        <v>0</v>
      </c>
      <c r="GQ116" s="61">
        <v>0</v>
      </c>
      <c r="GR116" s="7">
        <v>0</v>
      </c>
      <c r="GS116" s="7">
        <v>0</v>
      </c>
      <c r="GT116" s="7">
        <f t="shared" si="311"/>
        <v>0</v>
      </c>
      <c r="GU116" s="64">
        <v>0</v>
      </c>
    </row>
    <row r="117" spans="1:203" x14ac:dyDescent="0.25">
      <c r="A117" s="9" t="s">
        <v>114</v>
      </c>
      <c r="B117" s="18">
        <v>1500</v>
      </c>
      <c r="C117" s="31">
        <v>4500</v>
      </c>
      <c r="D117" s="54">
        <f t="shared" si="250"/>
        <v>173</v>
      </c>
      <c r="E117" s="56">
        <f t="shared" si="312"/>
        <v>0</v>
      </c>
      <c r="F117" s="54">
        <f t="shared" si="31"/>
        <v>4327</v>
      </c>
      <c r="G117" s="62"/>
      <c r="H117" s="49"/>
      <c r="I117" s="49"/>
      <c r="J117" s="49"/>
      <c r="K117" s="63"/>
      <c r="M117" s="62">
        <v>50</v>
      </c>
      <c r="N117" s="49">
        <v>123</v>
      </c>
      <c r="O117" s="49">
        <v>250</v>
      </c>
      <c r="P117" s="49">
        <v>423</v>
      </c>
      <c r="Q117" s="63">
        <v>0</v>
      </c>
      <c r="S117" s="62">
        <v>0</v>
      </c>
      <c r="T117" s="49">
        <v>0</v>
      </c>
      <c r="U117" s="49">
        <v>0</v>
      </c>
      <c r="V117" s="49">
        <v>0</v>
      </c>
      <c r="W117" s="63">
        <v>0</v>
      </c>
      <c r="Y117" s="62">
        <v>0</v>
      </c>
      <c r="Z117" s="49">
        <v>0</v>
      </c>
      <c r="AA117" s="49">
        <v>0</v>
      </c>
      <c r="AB117" s="49">
        <f t="shared" si="282"/>
        <v>0</v>
      </c>
      <c r="AC117" s="63">
        <v>0</v>
      </c>
      <c r="AE117" s="62">
        <v>0</v>
      </c>
      <c r="AF117" s="49">
        <v>0</v>
      </c>
      <c r="AG117" s="49">
        <v>0</v>
      </c>
      <c r="AH117" s="49">
        <f t="shared" si="283"/>
        <v>0</v>
      </c>
      <c r="AI117" s="63">
        <v>0</v>
      </c>
      <c r="AK117" s="62">
        <v>0</v>
      </c>
      <c r="AL117" s="49">
        <v>0</v>
      </c>
      <c r="AM117" s="49">
        <v>0</v>
      </c>
      <c r="AN117" s="49">
        <f t="shared" si="284"/>
        <v>0</v>
      </c>
      <c r="AO117" s="63">
        <v>0</v>
      </c>
      <c r="AQ117" s="62">
        <v>0</v>
      </c>
      <c r="AR117" s="49">
        <v>0</v>
      </c>
      <c r="AS117" s="49">
        <v>0</v>
      </c>
      <c r="AT117" s="49">
        <f t="shared" si="285"/>
        <v>0</v>
      </c>
      <c r="AU117" s="63">
        <v>0</v>
      </c>
      <c r="AW117" s="62">
        <v>0</v>
      </c>
      <c r="AX117" s="49">
        <v>0</v>
      </c>
      <c r="AY117" s="49">
        <v>0</v>
      </c>
      <c r="AZ117" s="49">
        <f t="shared" si="286"/>
        <v>0</v>
      </c>
      <c r="BA117" s="63">
        <v>0</v>
      </c>
      <c r="BC117" s="62">
        <v>0</v>
      </c>
      <c r="BD117" s="49">
        <v>0</v>
      </c>
      <c r="BE117" s="49">
        <v>0</v>
      </c>
      <c r="BF117" s="49">
        <f t="shared" si="287"/>
        <v>0</v>
      </c>
      <c r="BG117" s="63">
        <v>0</v>
      </c>
      <c r="BI117" s="62">
        <v>0</v>
      </c>
      <c r="BJ117" s="49">
        <v>0</v>
      </c>
      <c r="BK117" s="49">
        <v>0</v>
      </c>
      <c r="BL117" s="49">
        <f t="shared" si="288"/>
        <v>0</v>
      </c>
      <c r="BM117" s="63">
        <v>0</v>
      </c>
      <c r="BO117" s="62">
        <v>0</v>
      </c>
      <c r="BP117" s="49">
        <v>0</v>
      </c>
      <c r="BQ117" s="49">
        <v>0</v>
      </c>
      <c r="BR117" s="49">
        <f t="shared" si="289"/>
        <v>0</v>
      </c>
      <c r="BS117" s="63">
        <v>0</v>
      </c>
      <c r="BU117" s="62">
        <v>0</v>
      </c>
      <c r="BV117" s="49">
        <v>0</v>
      </c>
      <c r="BW117" s="49">
        <v>0</v>
      </c>
      <c r="BX117" s="49">
        <f t="shared" si="290"/>
        <v>0</v>
      </c>
      <c r="BY117" s="63">
        <v>0</v>
      </c>
      <c r="CA117" s="62">
        <v>0</v>
      </c>
      <c r="CB117" s="49">
        <v>0</v>
      </c>
      <c r="CC117" s="49">
        <v>0</v>
      </c>
      <c r="CD117" s="49">
        <f t="shared" si="291"/>
        <v>0</v>
      </c>
      <c r="CE117" s="63">
        <v>0</v>
      </c>
      <c r="CG117" s="62">
        <v>0</v>
      </c>
      <c r="CH117" s="49">
        <v>0</v>
      </c>
      <c r="CI117" s="49">
        <v>0</v>
      </c>
      <c r="CJ117" s="49">
        <f t="shared" si="292"/>
        <v>0</v>
      </c>
      <c r="CK117" s="63">
        <v>0</v>
      </c>
      <c r="CM117" s="62">
        <v>0</v>
      </c>
      <c r="CN117" s="49">
        <v>0</v>
      </c>
      <c r="CO117" s="49">
        <v>0</v>
      </c>
      <c r="CP117" s="49">
        <f t="shared" si="293"/>
        <v>0</v>
      </c>
      <c r="CQ117" s="63">
        <v>0</v>
      </c>
      <c r="CS117" s="62">
        <v>0</v>
      </c>
      <c r="CT117" s="49">
        <v>0</v>
      </c>
      <c r="CU117" s="49">
        <v>0</v>
      </c>
      <c r="CV117" s="49">
        <f t="shared" si="294"/>
        <v>0</v>
      </c>
      <c r="CW117" s="63">
        <v>0</v>
      </c>
      <c r="CY117" s="62">
        <v>0</v>
      </c>
      <c r="CZ117" s="49">
        <v>0</v>
      </c>
      <c r="DA117" s="49">
        <v>0</v>
      </c>
      <c r="DB117" s="49">
        <f t="shared" si="295"/>
        <v>0</v>
      </c>
      <c r="DC117" s="63">
        <v>0</v>
      </c>
      <c r="DE117" s="62">
        <v>0</v>
      </c>
      <c r="DF117" s="49">
        <v>0</v>
      </c>
      <c r="DG117" s="49">
        <v>0</v>
      </c>
      <c r="DH117" s="49">
        <f t="shared" si="296"/>
        <v>0</v>
      </c>
      <c r="DI117" s="63">
        <v>0</v>
      </c>
      <c r="DK117" s="62">
        <v>0</v>
      </c>
      <c r="DL117" s="49">
        <v>0</v>
      </c>
      <c r="DM117" s="49">
        <v>0</v>
      </c>
      <c r="DN117" s="49">
        <f t="shared" si="297"/>
        <v>0</v>
      </c>
      <c r="DO117" s="63">
        <v>0</v>
      </c>
      <c r="DQ117" s="62">
        <v>0</v>
      </c>
      <c r="DR117" s="49">
        <v>0</v>
      </c>
      <c r="DS117" s="49">
        <v>0</v>
      </c>
      <c r="DT117" s="49">
        <f t="shared" si="298"/>
        <v>0</v>
      </c>
      <c r="DU117" s="63">
        <v>0</v>
      </c>
      <c r="DW117" s="62">
        <v>0</v>
      </c>
      <c r="DX117" s="49">
        <v>0</v>
      </c>
      <c r="DY117" s="49">
        <v>0</v>
      </c>
      <c r="DZ117" s="49">
        <f t="shared" si="299"/>
        <v>0</v>
      </c>
      <c r="EA117" s="63">
        <v>0</v>
      </c>
      <c r="EC117" s="62">
        <v>0</v>
      </c>
      <c r="ED117" s="49">
        <v>0</v>
      </c>
      <c r="EE117" s="49">
        <v>0</v>
      </c>
      <c r="EF117" s="49">
        <f t="shared" si="300"/>
        <v>0</v>
      </c>
      <c r="EG117" s="63">
        <v>0</v>
      </c>
      <c r="EI117" s="62">
        <v>0</v>
      </c>
      <c r="EJ117" s="49">
        <v>0</v>
      </c>
      <c r="EK117" s="49">
        <v>0</v>
      </c>
      <c r="EL117" s="49">
        <f t="shared" si="301"/>
        <v>0</v>
      </c>
      <c r="EM117" s="63">
        <v>0</v>
      </c>
      <c r="EO117" s="62">
        <v>0</v>
      </c>
      <c r="EP117" s="49">
        <v>0</v>
      </c>
      <c r="EQ117" s="49">
        <v>0</v>
      </c>
      <c r="ER117" s="49">
        <f t="shared" si="302"/>
        <v>0</v>
      </c>
      <c r="ES117" s="63">
        <v>0</v>
      </c>
      <c r="EU117" s="62">
        <v>0</v>
      </c>
      <c r="EV117" s="49">
        <v>0</v>
      </c>
      <c r="EW117" s="49">
        <v>0</v>
      </c>
      <c r="EX117" s="49">
        <f t="shared" si="303"/>
        <v>0</v>
      </c>
      <c r="EY117" s="63">
        <v>0</v>
      </c>
      <c r="FA117" s="62">
        <v>0</v>
      </c>
      <c r="FB117" s="49">
        <v>0</v>
      </c>
      <c r="FC117" s="49">
        <v>0</v>
      </c>
      <c r="FD117" s="49">
        <f t="shared" si="304"/>
        <v>0</v>
      </c>
      <c r="FE117" s="63">
        <v>0</v>
      </c>
      <c r="FG117" s="62">
        <v>0</v>
      </c>
      <c r="FH117" s="49">
        <v>0</v>
      </c>
      <c r="FI117" s="49">
        <v>0</v>
      </c>
      <c r="FJ117" s="49">
        <f t="shared" si="305"/>
        <v>0</v>
      </c>
      <c r="FK117" s="63">
        <v>0</v>
      </c>
      <c r="FM117" s="62">
        <v>0</v>
      </c>
      <c r="FN117" s="49">
        <v>0</v>
      </c>
      <c r="FO117" s="49">
        <v>0</v>
      </c>
      <c r="FP117" s="49">
        <f t="shared" si="306"/>
        <v>0</v>
      </c>
      <c r="FQ117" s="63">
        <v>0</v>
      </c>
      <c r="FS117" s="62">
        <v>0</v>
      </c>
      <c r="FT117" s="49">
        <v>0</v>
      </c>
      <c r="FU117" s="49">
        <v>0</v>
      </c>
      <c r="FV117" s="49">
        <f t="shared" si="307"/>
        <v>0</v>
      </c>
      <c r="FW117" s="63">
        <v>0</v>
      </c>
      <c r="FY117" s="62">
        <v>0</v>
      </c>
      <c r="FZ117" s="49">
        <v>0</v>
      </c>
      <c r="GA117" s="49">
        <v>0</v>
      </c>
      <c r="GB117" s="49">
        <f t="shared" si="308"/>
        <v>0</v>
      </c>
      <c r="GC117" s="63">
        <v>0</v>
      </c>
      <c r="GE117" s="62">
        <v>0</v>
      </c>
      <c r="GF117" s="49">
        <v>0</v>
      </c>
      <c r="GG117" s="49">
        <v>0</v>
      </c>
      <c r="GH117" s="49">
        <f t="shared" si="309"/>
        <v>0</v>
      </c>
      <c r="GI117" s="63">
        <v>0</v>
      </c>
      <c r="GK117" s="62">
        <v>0</v>
      </c>
      <c r="GL117" s="49">
        <v>0</v>
      </c>
      <c r="GM117" s="49">
        <v>0</v>
      </c>
      <c r="GN117" s="49">
        <f t="shared" si="310"/>
        <v>0</v>
      </c>
      <c r="GO117" s="63">
        <v>0</v>
      </c>
      <c r="GQ117" s="62">
        <v>0</v>
      </c>
      <c r="GR117" s="49">
        <v>0</v>
      </c>
      <c r="GS117" s="49">
        <v>0</v>
      </c>
      <c r="GT117" s="49">
        <f t="shared" si="311"/>
        <v>0</v>
      </c>
      <c r="GU117" s="63">
        <v>0</v>
      </c>
    </row>
    <row r="118" spans="1:203" x14ac:dyDescent="0.25">
      <c r="A118" s="11" t="s">
        <v>115</v>
      </c>
      <c r="B118" s="16">
        <v>1500</v>
      </c>
      <c r="C118" s="33">
        <v>4500</v>
      </c>
      <c r="D118" s="53">
        <f t="shared" si="250"/>
        <v>209</v>
      </c>
      <c r="E118" s="56">
        <f t="shared" si="312"/>
        <v>0</v>
      </c>
      <c r="F118" s="53">
        <f t="shared" ref="F118:F120" si="313">(C118*(E118+1))-D118</f>
        <v>4291</v>
      </c>
      <c r="G118" s="61">
        <v>21</v>
      </c>
      <c r="H118" s="7">
        <v>21</v>
      </c>
      <c r="I118" s="7">
        <v>12</v>
      </c>
      <c r="J118" s="7">
        <v>54</v>
      </c>
      <c r="K118" s="64"/>
      <c r="M118" s="61">
        <v>0</v>
      </c>
      <c r="N118" s="7">
        <v>0</v>
      </c>
      <c r="O118" s="7">
        <v>0</v>
      </c>
      <c r="P118" s="7">
        <f t="shared" ref="P118" si="314">SUM(M118:O118)</f>
        <v>0</v>
      </c>
      <c r="Q118" s="64">
        <v>0</v>
      </c>
      <c r="S118" s="61">
        <v>20</v>
      </c>
      <c r="T118" s="7">
        <v>0</v>
      </c>
      <c r="U118" s="7">
        <v>250</v>
      </c>
      <c r="V118" s="7">
        <v>135</v>
      </c>
      <c r="W118" s="64">
        <v>0</v>
      </c>
      <c r="Y118" s="61">
        <v>0</v>
      </c>
      <c r="Z118" s="7">
        <v>0</v>
      </c>
      <c r="AA118" s="7">
        <v>0</v>
      </c>
      <c r="AB118" s="7">
        <f t="shared" si="282"/>
        <v>0</v>
      </c>
      <c r="AC118" s="64">
        <v>0</v>
      </c>
      <c r="AE118" s="61">
        <v>0</v>
      </c>
      <c r="AF118" s="7">
        <v>0</v>
      </c>
      <c r="AG118" s="7">
        <v>0</v>
      </c>
      <c r="AH118" s="7">
        <f t="shared" si="283"/>
        <v>0</v>
      </c>
      <c r="AI118" s="64">
        <v>0</v>
      </c>
      <c r="AK118" s="61">
        <v>0</v>
      </c>
      <c r="AL118" s="7">
        <v>0</v>
      </c>
      <c r="AM118" s="7">
        <v>0</v>
      </c>
      <c r="AN118" s="7">
        <f t="shared" si="284"/>
        <v>0</v>
      </c>
      <c r="AO118" s="64">
        <v>0</v>
      </c>
      <c r="AQ118" s="61">
        <v>0</v>
      </c>
      <c r="AR118" s="7">
        <v>0</v>
      </c>
      <c r="AS118" s="7">
        <v>0</v>
      </c>
      <c r="AT118" s="7">
        <f t="shared" si="285"/>
        <v>0</v>
      </c>
      <c r="AU118" s="64">
        <v>0</v>
      </c>
      <c r="AW118" s="61">
        <v>0</v>
      </c>
      <c r="AX118" s="7">
        <v>0</v>
      </c>
      <c r="AY118" s="7">
        <v>0</v>
      </c>
      <c r="AZ118" s="7">
        <f t="shared" si="286"/>
        <v>0</v>
      </c>
      <c r="BA118" s="64">
        <v>0</v>
      </c>
      <c r="BC118" s="61">
        <v>0</v>
      </c>
      <c r="BD118" s="7">
        <v>0</v>
      </c>
      <c r="BE118" s="7">
        <v>0</v>
      </c>
      <c r="BF118" s="7">
        <f t="shared" si="287"/>
        <v>0</v>
      </c>
      <c r="BG118" s="64">
        <v>0</v>
      </c>
      <c r="BI118" s="61">
        <v>0</v>
      </c>
      <c r="BJ118" s="7">
        <v>0</v>
      </c>
      <c r="BK118" s="7">
        <v>0</v>
      </c>
      <c r="BL118" s="7">
        <f t="shared" si="288"/>
        <v>0</v>
      </c>
      <c r="BM118" s="64">
        <v>0</v>
      </c>
      <c r="BO118" s="61">
        <v>0</v>
      </c>
      <c r="BP118" s="7">
        <v>0</v>
      </c>
      <c r="BQ118" s="7">
        <v>0</v>
      </c>
      <c r="BR118" s="7">
        <f t="shared" si="289"/>
        <v>0</v>
      </c>
      <c r="BS118" s="64">
        <v>0</v>
      </c>
      <c r="BU118" s="61">
        <v>0</v>
      </c>
      <c r="BV118" s="7">
        <v>0</v>
      </c>
      <c r="BW118" s="7">
        <v>0</v>
      </c>
      <c r="BX118" s="7">
        <f t="shared" si="290"/>
        <v>0</v>
      </c>
      <c r="BY118" s="64">
        <v>0</v>
      </c>
      <c r="CA118" s="61">
        <v>0</v>
      </c>
      <c r="CB118" s="7">
        <v>0</v>
      </c>
      <c r="CC118" s="7">
        <v>0</v>
      </c>
      <c r="CD118" s="7">
        <f t="shared" si="291"/>
        <v>0</v>
      </c>
      <c r="CE118" s="64">
        <v>0</v>
      </c>
      <c r="CG118" s="61">
        <v>0</v>
      </c>
      <c r="CH118" s="7">
        <v>0</v>
      </c>
      <c r="CI118" s="7">
        <v>0</v>
      </c>
      <c r="CJ118" s="7">
        <f t="shared" si="292"/>
        <v>0</v>
      </c>
      <c r="CK118" s="64">
        <v>0</v>
      </c>
      <c r="CM118" s="61">
        <v>0</v>
      </c>
      <c r="CN118" s="7">
        <v>0</v>
      </c>
      <c r="CO118" s="7">
        <v>0</v>
      </c>
      <c r="CP118" s="7">
        <f t="shared" si="293"/>
        <v>0</v>
      </c>
      <c r="CQ118" s="64">
        <v>0</v>
      </c>
      <c r="CS118" s="61">
        <v>0</v>
      </c>
      <c r="CT118" s="7">
        <v>0</v>
      </c>
      <c r="CU118" s="7">
        <v>0</v>
      </c>
      <c r="CV118" s="7">
        <f t="shared" si="294"/>
        <v>0</v>
      </c>
      <c r="CW118" s="64">
        <v>0</v>
      </c>
      <c r="CY118" s="61">
        <v>0</v>
      </c>
      <c r="CZ118" s="7">
        <v>0</v>
      </c>
      <c r="DA118" s="7">
        <v>0</v>
      </c>
      <c r="DB118" s="7">
        <f t="shared" si="295"/>
        <v>0</v>
      </c>
      <c r="DC118" s="64">
        <v>0</v>
      </c>
      <c r="DE118" s="61">
        <v>0</v>
      </c>
      <c r="DF118" s="7">
        <v>0</v>
      </c>
      <c r="DG118" s="7">
        <v>0</v>
      </c>
      <c r="DH118" s="7">
        <f t="shared" si="296"/>
        <v>0</v>
      </c>
      <c r="DI118" s="64">
        <v>0</v>
      </c>
      <c r="DK118" s="61">
        <v>0</v>
      </c>
      <c r="DL118" s="7">
        <v>0</v>
      </c>
      <c r="DM118" s="7">
        <v>0</v>
      </c>
      <c r="DN118" s="7">
        <f t="shared" si="297"/>
        <v>0</v>
      </c>
      <c r="DO118" s="64">
        <v>0</v>
      </c>
      <c r="DQ118" s="61">
        <v>0</v>
      </c>
      <c r="DR118" s="7">
        <v>0</v>
      </c>
      <c r="DS118" s="7">
        <v>0</v>
      </c>
      <c r="DT118" s="7">
        <f t="shared" si="298"/>
        <v>0</v>
      </c>
      <c r="DU118" s="64">
        <v>0</v>
      </c>
      <c r="DW118" s="61">
        <v>0</v>
      </c>
      <c r="DX118" s="7">
        <v>0</v>
      </c>
      <c r="DY118" s="7">
        <v>0</v>
      </c>
      <c r="DZ118" s="7">
        <f t="shared" si="299"/>
        <v>0</v>
      </c>
      <c r="EA118" s="64">
        <v>0</v>
      </c>
      <c r="EC118" s="61">
        <v>0</v>
      </c>
      <c r="ED118" s="7">
        <v>0</v>
      </c>
      <c r="EE118" s="7">
        <v>0</v>
      </c>
      <c r="EF118" s="7">
        <f t="shared" si="300"/>
        <v>0</v>
      </c>
      <c r="EG118" s="64">
        <v>0</v>
      </c>
      <c r="EI118" s="61">
        <v>0</v>
      </c>
      <c r="EJ118" s="7">
        <v>0</v>
      </c>
      <c r="EK118" s="7">
        <v>0</v>
      </c>
      <c r="EL118" s="7">
        <f t="shared" si="301"/>
        <v>0</v>
      </c>
      <c r="EM118" s="64">
        <v>0</v>
      </c>
      <c r="EO118" s="61">
        <v>0</v>
      </c>
      <c r="EP118" s="7">
        <v>0</v>
      </c>
      <c r="EQ118" s="7">
        <v>0</v>
      </c>
      <c r="ER118" s="7">
        <f t="shared" si="302"/>
        <v>0</v>
      </c>
      <c r="ES118" s="64">
        <v>0</v>
      </c>
      <c r="EU118" s="61">
        <v>0</v>
      </c>
      <c r="EV118" s="7">
        <v>0</v>
      </c>
      <c r="EW118" s="7">
        <v>0</v>
      </c>
      <c r="EX118" s="7">
        <f t="shared" si="303"/>
        <v>0</v>
      </c>
      <c r="EY118" s="64">
        <v>0</v>
      </c>
      <c r="FA118" s="61">
        <v>0</v>
      </c>
      <c r="FB118" s="7">
        <v>0</v>
      </c>
      <c r="FC118" s="7">
        <v>0</v>
      </c>
      <c r="FD118" s="7">
        <f t="shared" si="304"/>
        <v>0</v>
      </c>
      <c r="FE118" s="64">
        <v>0</v>
      </c>
      <c r="FG118" s="61">
        <v>0</v>
      </c>
      <c r="FH118" s="7">
        <v>0</v>
      </c>
      <c r="FI118" s="7">
        <v>0</v>
      </c>
      <c r="FJ118" s="7">
        <f t="shared" si="305"/>
        <v>0</v>
      </c>
      <c r="FK118" s="64">
        <v>0</v>
      </c>
      <c r="FM118" s="61">
        <v>0</v>
      </c>
      <c r="FN118" s="7">
        <v>0</v>
      </c>
      <c r="FO118" s="7">
        <v>0</v>
      </c>
      <c r="FP118" s="7">
        <f t="shared" si="306"/>
        <v>0</v>
      </c>
      <c r="FQ118" s="64">
        <v>0</v>
      </c>
      <c r="FS118" s="61">
        <v>0</v>
      </c>
      <c r="FT118" s="7">
        <v>0</v>
      </c>
      <c r="FU118" s="7">
        <v>0</v>
      </c>
      <c r="FV118" s="7">
        <f t="shared" si="307"/>
        <v>0</v>
      </c>
      <c r="FW118" s="64">
        <v>0</v>
      </c>
      <c r="FY118" s="61">
        <v>0</v>
      </c>
      <c r="FZ118" s="7">
        <v>0</v>
      </c>
      <c r="GA118" s="7">
        <v>0</v>
      </c>
      <c r="GB118" s="7">
        <f t="shared" si="308"/>
        <v>0</v>
      </c>
      <c r="GC118" s="64">
        <v>0</v>
      </c>
      <c r="GE118" s="61">
        <v>0</v>
      </c>
      <c r="GF118" s="7">
        <v>0</v>
      </c>
      <c r="GG118" s="7">
        <v>0</v>
      </c>
      <c r="GH118" s="7">
        <f t="shared" si="309"/>
        <v>0</v>
      </c>
      <c r="GI118" s="64">
        <v>0</v>
      </c>
      <c r="GK118" s="61">
        <v>0</v>
      </c>
      <c r="GL118" s="7">
        <v>0</v>
      </c>
      <c r="GM118" s="7">
        <v>0</v>
      </c>
      <c r="GN118" s="7">
        <f t="shared" si="310"/>
        <v>0</v>
      </c>
      <c r="GO118" s="64">
        <v>0</v>
      </c>
      <c r="GQ118" s="61">
        <v>0</v>
      </c>
      <c r="GR118" s="7">
        <v>0</v>
      </c>
      <c r="GS118" s="7">
        <v>0</v>
      </c>
      <c r="GT118" s="7">
        <f t="shared" si="311"/>
        <v>0</v>
      </c>
      <c r="GU118" s="64">
        <v>0</v>
      </c>
    </row>
    <row r="119" spans="1:203" x14ac:dyDescent="0.25">
      <c r="A119" s="9" t="s">
        <v>116</v>
      </c>
      <c r="B119" s="18">
        <v>1500</v>
      </c>
      <c r="C119" s="31">
        <v>4500</v>
      </c>
      <c r="D119" s="54">
        <f t="shared" si="250"/>
        <v>382</v>
      </c>
      <c r="E119" s="56">
        <f t="shared" si="312"/>
        <v>0</v>
      </c>
      <c r="F119" s="54">
        <f t="shared" si="313"/>
        <v>4118</v>
      </c>
      <c r="G119" s="62">
        <v>21</v>
      </c>
      <c r="H119" s="49">
        <v>21</v>
      </c>
      <c r="I119" s="49">
        <v>12</v>
      </c>
      <c r="J119" s="49">
        <v>54</v>
      </c>
      <c r="K119" s="63"/>
      <c r="M119" s="62">
        <v>50</v>
      </c>
      <c r="N119" s="49">
        <v>123</v>
      </c>
      <c r="O119" s="49">
        <v>250</v>
      </c>
      <c r="P119" s="49">
        <v>423</v>
      </c>
      <c r="Q119" s="63">
        <v>0</v>
      </c>
      <c r="S119" s="62">
        <v>20</v>
      </c>
      <c r="T119" s="49">
        <v>0</v>
      </c>
      <c r="U119" s="49">
        <v>250</v>
      </c>
      <c r="V119" s="49">
        <v>135</v>
      </c>
      <c r="W119" s="63">
        <v>0</v>
      </c>
      <c r="Y119" s="62">
        <v>0</v>
      </c>
      <c r="Z119" s="49">
        <v>0</v>
      </c>
      <c r="AA119" s="49">
        <v>0</v>
      </c>
      <c r="AB119" s="49">
        <f t="shared" si="282"/>
        <v>0</v>
      </c>
      <c r="AC119" s="63">
        <v>0</v>
      </c>
      <c r="AE119" s="62">
        <v>0</v>
      </c>
      <c r="AF119" s="49">
        <v>0</v>
      </c>
      <c r="AG119" s="49">
        <v>0</v>
      </c>
      <c r="AH119" s="49">
        <f t="shared" si="283"/>
        <v>0</v>
      </c>
      <c r="AI119" s="63">
        <v>0</v>
      </c>
      <c r="AK119" s="62">
        <v>0</v>
      </c>
      <c r="AL119" s="49">
        <v>0</v>
      </c>
      <c r="AM119" s="49">
        <v>0</v>
      </c>
      <c r="AN119" s="49">
        <f t="shared" si="284"/>
        <v>0</v>
      </c>
      <c r="AO119" s="63">
        <v>0</v>
      </c>
      <c r="AQ119" s="62">
        <v>0</v>
      </c>
      <c r="AR119" s="49">
        <v>0</v>
      </c>
      <c r="AS119" s="49">
        <v>0</v>
      </c>
      <c r="AT119" s="49">
        <f t="shared" si="285"/>
        <v>0</v>
      </c>
      <c r="AU119" s="63">
        <v>0</v>
      </c>
      <c r="AW119" s="62">
        <v>0</v>
      </c>
      <c r="AX119" s="49">
        <v>0</v>
      </c>
      <c r="AY119" s="49">
        <v>0</v>
      </c>
      <c r="AZ119" s="49">
        <f t="shared" si="286"/>
        <v>0</v>
      </c>
      <c r="BA119" s="63">
        <v>0</v>
      </c>
      <c r="BC119" s="62">
        <v>0</v>
      </c>
      <c r="BD119" s="49">
        <v>0</v>
      </c>
      <c r="BE119" s="49">
        <v>0</v>
      </c>
      <c r="BF119" s="49">
        <f t="shared" si="287"/>
        <v>0</v>
      </c>
      <c r="BG119" s="63">
        <v>0</v>
      </c>
      <c r="BI119" s="62">
        <v>0</v>
      </c>
      <c r="BJ119" s="49">
        <v>0</v>
      </c>
      <c r="BK119" s="49">
        <v>0</v>
      </c>
      <c r="BL119" s="49">
        <f t="shared" si="288"/>
        <v>0</v>
      </c>
      <c r="BM119" s="63">
        <v>0</v>
      </c>
      <c r="BO119" s="62">
        <v>0</v>
      </c>
      <c r="BP119" s="49">
        <v>0</v>
      </c>
      <c r="BQ119" s="49">
        <v>0</v>
      </c>
      <c r="BR119" s="49">
        <f t="shared" si="289"/>
        <v>0</v>
      </c>
      <c r="BS119" s="63">
        <v>0</v>
      </c>
      <c r="BU119" s="62">
        <v>0</v>
      </c>
      <c r="BV119" s="49">
        <v>0</v>
      </c>
      <c r="BW119" s="49">
        <v>0</v>
      </c>
      <c r="BX119" s="49">
        <f t="shared" si="290"/>
        <v>0</v>
      </c>
      <c r="BY119" s="63">
        <v>0</v>
      </c>
      <c r="CA119" s="62">
        <v>0</v>
      </c>
      <c r="CB119" s="49">
        <v>0</v>
      </c>
      <c r="CC119" s="49">
        <v>0</v>
      </c>
      <c r="CD119" s="49">
        <f t="shared" si="291"/>
        <v>0</v>
      </c>
      <c r="CE119" s="63">
        <v>0</v>
      </c>
      <c r="CG119" s="62">
        <v>0</v>
      </c>
      <c r="CH119" s="49">
        <v>0</v>
      </c>
      <c r="CI119" s="49">
        <v>0</v>
      </c>
      <c r="CJ119" s="49">
        <f t="shared" si="292"/>
        <v>0</v>
      </c>
      <c r="CK119" s="63">
        <v>0</v>
      </c>
      <c r="CM119" s="62">
        <v>0</v>
      </c>
      <c r="CN119" s="49">
        <v>0</v>
      </c>
      <c r="CO119" s="49">
        <v>0</v>
      </c>
      <c r="CP119" s="49">
        <f t="shared" si="293"/>
        <v>0</v>
      </c>
      <c r="CQ119" s="63">
        <v>0</v>
      </c>
      <c r="CS119" s="62">
        <v>0</v>
      </c>
      <c r="CT119" s="49">
        <v>0</v>
      </c>
      <c r="CU119" s="49">
        <v>0</v>
      </c>
      <c r="CV119" s="49">
        <f t="shared" si="294"/>
        <v>0</v>
      </c>
      <c r="CW119" s="63">
        <v>0</v>
      </c>
      <c r="CY119" s="62">
        <v>0</v>
      </c>
      <c r="CZ119" s="49">
        <v>0</v>
      </c>
      <c r="DA119" s="49">
        <v>0</v>
      </c>
      <c r="DB119" s="49">
        <f t="shared" si="295"/>
        <v>0</v>
      </c>
      <c r="DC119" s="63">
        <v>0</v>
      </c>
      <c r="DE119" s="62">
        <v>0</v>
      </c>
      <c r="DF119" s="49">
        <v>0</v>
      </c>
      <c r="DG119" s="49">
        <v>0</v>
      </c>
      <c r="DH119" s="49">
        <f t="shared" si="296"/>
        <v>0</v>
      </c>
      <c r="DI119" s="63">
        <v>0</v>
      </c>
      <c r="DK119" s="62">
        <v>0</v>
      </c>
      <c r="DL119" s="49">
        <v>0</v>
      </c>
      <c r="DM119" s="49">
        <v>0</v>
      </c>
      <c r="DN119" s="49">
        <f t="shared" si="297"/>
        <v>0</v>
      </c>
      <c r="DO119" s="63">
        <v>0</v>
      </c>
      <c r="DQ119" s="62">
        <v>0</v>
      </c>
      <c r="DR119" s="49">
        <v>0</v>
      </c>
      <c r="DS119" s="49">
        <v>0</v>
      </c>
      <c r="DT119" s="49">
        <f t="shared" si="298"/>
        <v>0</v>
      </c>
      <c r="DU119" s="63">
        <v>0</v>
      </c>
      <c r="DW119" s="62">
        <v>0</v>
      </c>
      <c r="DX119" s="49">
        <v>0</v>
      </c>
      <c r="DY119" s="49">
        <v>0</v>
      </c>
      <c r="DZ119" s="49">
        <f t="shared" si="299"/>
        <v>0</v>
      </c>
      <c r="EA119" s="63">
        <v>0</v>
      </c>
      <c r="EC119" s="62">
        <v>0</v>
      </c>
      <c r="ED119" s="49">
        <v>0</v>
      </c>
      <c r="EE119" s="49">
        <v>0</v>
      </c>
      <c r="EF119" s="49">
        <f t="shared" si="300"/>
        <v>0</v>
      </c>
      <c r="EG119" s="63">
        <v>0</v>
      </c>
      <c r="EI119" s="62">
        <v>0</v>
      </c>
      <c r="EJ119" s="49">
        <v>0</v>
      </c>
      <c r="EK119" s="49">
        <v>0</v>
      </c>
      <c r="EL119" s="49">
        <f t="shared" si="301"/>
        <v>0</v>
      </c>
      <c r="EM119" s="63">
        <v>0</v>
      </c>
      <c r="EO119" s="62">
        <v>0</v>
      </c>
      <c r="EP119" s="49">
        <v>0</v>
      </c>
      <c r="EQ119" s="49">
        <v>0</v>
      </c>
      <c r="ER119" s="49">
        <f t="shared" si="302"/>
        <v>0</v>
      </c>
      <c r="ES119" s="63">
        <v>0</v>
      </c>
      <c r="EU119" s="62">
        <v>0</v>
      </c>
      <c r="EV119" s="49">
        <v>0</v>
      </c>
      <c r="EW119" s="49">
        <v>0</v>
      </c>
      <c r="EX119" s="49">
        <f t="shared" si="303"/>
        <v>0</v>
      </c>
      <c r="EY119" s="63">
        <v>0</v>
      </c>
      <c r="FA119" s="62">
        <v>0</v>
      </c>
      <c r="FB119" s="49">
        <v>0</v>
      </c>
      <c r="FC119" s="49">
        <v>0</v>
      </c>
      <c r="FD119" s="49">
        <f t="shared" si="304"/>
        <v>0</v>
      </c>
      <c r="FE119" s="63">
        <v>0</v>
      </c>
      <c r="FG119" s="62">
        <v>0</v>
      </c>
      <c r="FH119" s="49">
        <v>0</v>
      </c>
      <c r="FI119" s="49">
        <v>0</v>
      </c>
      <c r="FJ119" s="49">
        <f t="shared" si="305"/>
        <v>0</v>
      </c>
      <c r="FK119" s="63">
        <v>0</v>
      </c>
      <c r="FM119" s="62">
        <v>0</v>
      </c>
      <c r="FN119" s="49">
        <v>0</v>
      </c>
      <c r="FO119" s="49">
        <v>0</v>
      </c>
      <c r="FP119" s="49">
        <f t="shared" si="306"/>
        <v>0</v>
      </c>
      <c r="FQ119" s="63">
        <v>0</v>
      </c>
      <c r="FS119" s="62">
        <v>0</v>
      </c>
      <c r="FT119" s="49">
        <v>0</v>
      </c>
      <c r="FU119" s="49">
        <v>0</v>
      </c>
      <c r="FV119" s="49">
        <f t="shared" si="307"/>
        <v>0</v>
      </c>
      <c r="FW119" s="63">
        <v>0</v>
      </c>
      <c r="FY119" s="62">
        <v>0</v>
      </c>
      <c r="FZ119" s="49">
        <v>0</v>
      </c>
      <c r="GA119" s="49">
        <v>0</v>
      </c>
      <c r="GB119" s="49">
        <f t="shared" si="308"/>
        <v>0</v>
      </c>
      <c r="GC119" s="63">
        <v>0</v>
      </c>
      <c r="GE119" s="62">
        <v>0</v>
      </c>
      <c r="GF119" s="49">
        <v>0</v>
      </c>
      <c r="GG119" s="49">
        <v>0</v>
      </c>
      <c r="GH119" s="49">
        <f t="shared" si="309"/>
        <v>0</v>
      </c>
      <c r="GI119" s="63">
        <v>0</v>
      </c>
      <c r="GK119" s="62">
        <v>0</v>
      </c>
      <c r="GL119" s="49">
        <v>0</v>
      </c>
      <c r="GM119" s="49">
        <v>0</v>
      </c>
      <c r="GN119" s="49">
        <f t="shared" si="310"/>
        <v>0</v>
      </c>
      <c r="GO119" s="63">
        <v>0</v>
      </c>
      <c r="GQ119" s="62">
        <v>0</v>
      </c>
      <c r="GR119" s="49">
        <v>0</v>
      </c>
      <c r="GS119" s="49">
        <v>0</v>
      </c>
      <c r="GT119" s="49">
        <f t="shared" si="311"/>
        <v>0</v>
      </c>
      <c r="GU119" s="63">
        <v>0</v>
      </c>
    </row>
    <row r="120" spans="1:203" ht="15.75" thickBot="1" x14ac:dyDescent="0.3">
      <c r="A120" s="12" t="s">
        <v>117</v>
      </c>
      <c r="B120" s="36">
        <v>1500</v>
      </c>
      <c r="C120" s="37">
        <v>4500</v>
      </c>
      <c r="D120" s="53">
        <f t="shared" si="250"/>
        <v>382</v>
      </c>
      <c r="E120" s="56">
        <f>COUNTIF(G120:ABF120,"Yes")</f>
        <v>0</v>
      </c>
      <c r="F120" s="53">
        <f t="shared" si="313"/>
        <v>4118</v>
      </c>
      <c r="G120" s="61">
        <v>21</v>
      </c>
      <c r="H120" s="7">
        <v>21</v>
      </c>
      <c r="I120" s="7">
        <v>12</v>
      </c>
      <c r="J120" s="7">
        <v>54</v>
      </c>
      <c r="K120" s="64"/>
      <c r="M120" s="61">
        <v>50</v>
      </c>
      <c r="N120" s="7">
        <v>123</v>
      </c>
      <c r="O120" s="7">
        <v>250</v>
      </c>
      <c r="P120" s="7">
        <v>423</v>
      </c>
      <c r="Q120" s="64">
        <v>0</v>
      </c>
      <c r="S120" s="61">
        <v>20</v>
      </c>
      <c r="T120" s="7">
        <v>0</v>
      </c>
      <c r="U120" s="7">
        <v>250</v>
      </c>
      <c r="V120" s="7">
        <v>135</v>
      </c>
      <c r="W120" s="64">
        <v>0</v>
      </c>
      <c r="Y120" s="61">
        <v>0</v>
      </c>
      <c r="Z120" s="7">
        <v>0</v>
      </c>
      <c r="AA120" s="7">
        <v>0</v>
      </c>
      <c r="AB120" s="7">
        <f t="shared" si="282"/>
        <v>0</v>
      </c>
      <c r="AC120" s="64">
        <v>0</v>
      </c>
      <c r="AE120" s="61">
        <v>0</v>
      </c>
      <c r="AF120" s="7">
        <v>0</v>
      </c>
      <c r="AG120" s="7">
        <v>0</v>
      </c>
      <c r="AH120" s="7">
        <f t="shared" si="283"/>
        <v>0</v>
      </c>
      <c r="AI120" s="64">
        <v>0</v>
      </c>
      <c r="AK120" s="61">
        <v>0</v>
      </c>
      <c r="AL120" s="7">
        <v>0</v>
      </c>
      <c r="AM120" s="7">
        <v>0</v>
      </c>
      <c r="AN120" s="7">
        <f t="shared" si="284"/>
        <v>0</v>
      </c>
      <c r="AO120" s="64">
        <v>0</v>
      </c>
      <c r="AQ120" s="61">
        <v>0</v>
      </c>
      <c r="AR120" s="7">
        <v>0</v>
      </c>
      <c r="AS120" s="7">
        <v>0</v>
      </c>
      <c r="AT120" s="7">
        <f t="shared" si="285"/>
        <v>0</v>
      </c>
      <c r="AU120" s="64">
        <v>0</v>
      </c>
      <c r="AW120" s="61">
        <v>0</v>
      </c>
      <c r="AX120" s="7">
        <v>0</v>
      </c>
      <c r="AY120" s="7">
        <v>0</v>
      </c>
      <c r="AZ120" s="7">
        <f t="shared" si="286"/>
        <v>0</v>
      </c>
      <c r="BA120" s="64">
        <v>0</v>
      </c>
      <c r="BC120" s="61">
        <v>0</v>
      </c>
      <c r="BD120" s="7">
        <v>0</v>
      </c>
      <c r="BE120" s="7">
        <v>0</v>
      </c>
      <c r="BF120" s="7">
        <f t="shared" si="287"/>
        <v>0</v>
      </c>
      <c r="BG120" s="64">
        <v>0</v>
      </c>
      <c r="BI120" s="61">
        <v>0</v>
      </c>
      <c r="BJ120" s="7">
        <v>0</v>
      </c>
      <c r="BK120" s="7">
        <v>0</v>
      </c>
      <c r="BL120" s="7">
        <f t="shared" si="288"/>
        <v>0</v>
      </c>
      <c r="BM120" s="64">
        <v>0</v>
      </c>
      <c r="BO120" s="61">
        <v>0</v>
      </c>
      <c r="BP120" s="7">
        <v>0</v>
      </c>
      <c r="BQ120" s="7">
        <v>0</v>
      </c>
      <c r="BR120" s="7">
        <f t="shared" si="289"/>
        <v>0</v>
      </c>
      <c r="BS120" s="64">
        <v>0</v>
      </c>
      <c r="BU120" s="61">
        <v>0</v>
      </c>
      <c r="BV120" s="7">
        <v>0</v>
      </c>
      <c r="BW120" s="7">
        <v>0</v>
      </c>
      <c r="BX120" s="7">
        <f t="shared" si="290"/>
        <v>0</v>
      </c>
      <c r="BY120" s="64">
        <v>0</v>
      </c>
      <c r="CA120" s="61">
        <v>0</v>
      </c>
      <c r="CB120" s="7">
        <v>0</v>
      </c>
      <c r="CC120" s="7">
        <v>0</v>
      </c>
      <c r="CD120" s="7">
        <f t="shared" si="291"/>
        <v>0</v>
      </c>
      <c r="CE120" s="64">
        <v>0</v>
      </c>
      <c r="CG120" s="61">
        <v>0</v>
      </c>
      <c r="CH120" s="7">
        <v>0</v>
      </c>
      <c r="CI120" s="7">
        <v>0</v>
      </c>
      <c r="CJ120" s="7">
        <f t="shared" si="292"/>
        <v>0</v>
      </c>
      <c r="CK120" s="64">
        <v>0</v>
      </c>
      <c r="CM120" s="61">
        <v>0</v>
      </c>
      <c r="CN120" s="7">
        <v>0</v>
      </c>
      <c r="CO120" s="7">
        <v>0</v>
      </c>
      <c r="CP120" s="7">
        <f t="shared" si="293"/>
        <v>0</v>
      </c>
      <c r="CQ120" s="64">
        <v>0</v>
      </c>
      <c r="CS120" s="61">
        <v>0</v>
      </c>
      <c r="CT120" s="7">
        <v>0</v>
      </c>
      <c r="CU120" s="7">
        <v>0</v>
      </c>
      <c r="CV120" s="7">
        <f t="shared" si="294"/>
        <v>0</v>
      </c>
      <c r="CW120" s="64">
        <v>0</v>
      </c>
      <c r="CY120" s="61">
        <v>0</v>
      </c>
      <c r="CZ120" s="7">
        <v>0</v>
      </c>
      <c r="DA120" s="7">
        <v>0</v>
      </c>
      <c r="DB120" s="7">
        <f t="shared" si="295"/>
        <v>0</v>
      </c>
      <c r="DC120" s="64">
        <v>0</v>
      </c>
      <c r="DE120" s="61">
        <v>0</v>
      </c>
      <c r="DF120" s="7">
        <v>0</v>
      </c>
      <c r="DG120" s="7">
        <v>0</v>
      </c>
      <c r="DH120" s="7">
        <f t="shared" si="296"/>
        <v>0</v>
      </c>
      <c r="DI120" s="64">
        <v>0</v>
      </c>
      <c r="DK120" s="61">
        <v>0</v>
      </c>
      <c r="DL120" s="7">
        <v>0</v>
      </c>
      <c r="DM120" s="7">
        <v>0</v>
      </c>
      <c r="DN120" s="7">
        <f t="shared" si="297"/>
        <v>0</v>
      </c>
      <c r="DO120" s="64">
        <v>0</v>
      </c>
      <c r="DQ120" s="61">
        <v>0</v>
      </c>
      <c r="DR120" s="7">
        <v>0</v>
      </c>
      <c r="DS120" s="7">
        <v>0</v>
      </c>
      <c r="DT120" s="7">
        <f t="shared" si="298"/>
        <v>0</v>
      </c>
      <c r="DU120" s="64">
        <v>0</v>
      </c>
      <c r="DW120" s="61">
        <v>0</v>
      </c>
      <c r="DX120" s="7">
        <v>0</v>
      </c>
      <c r="DY120" s="7">
        <v>0</v>
      </c>
      <c r="DZ120" s="7">
        <f t="shared" si="299"/>
        <v>0</v>
      </c>
      <c r="EA120" s="64">
        <v>0</v>
      </c>
      <c r="EC120" s="61">
        <v>0</v>
      </c>
      <c r="ED120" s="7">
        <v>0</v>
      </c>
      <c r="EE120" s="7">
        <v>0</v>
      </c>
      <c r="EF120" s="7">
        <f t="shared" si="300"/>
        <v>0</v>
      </c>
      <c r="EG120" s="64">
        <v>0</v>
      </c>
      <c r="EI120" s="61">
        <v>0</v>
      </c>
      <c r="EJ120" s="7">
        <v>0</v>
      </c>
      <c r="EK120" s="7">
        <v>0</v>
      </c>
      <c r="EL120" s="7">
        <f t="shared" si="301"/>
        <v>0</v>
      </c>
      <c r="EM120" s="64">
        <v>0</v>
      </c>
      <c r="EO120" s="61">
        <v>0</v>
      </c>
      <c r="EP120" s="7">
        <v>0</v>
      </c>
      <c r="EQ120" s="7">
        <v>0</v>
      </c>
      <c r="ER120" s="7">
        <f t="shared" si="302"/>
        <v>0</v>
      </c>
      <c r="ES120" s="64">
        <v>0</v>
      </c>
      <c r="EU120" s="61">
        <v>0</v>
      </c>
      <c r="EV120" s="7">
        <v>0</v>
      </c>
      <c r="EW120" s="7">
        <v>0</v>
      </c>
      <c r="EX120" s="7">
        <f t="shared" si="303"/>
        <v>0</v>
      </c>
      <c r="EY120" s="64">
        <v>0</v>
      </c>
      <c r="FA120" s="61">
        <v>0</v>
      </c>
      <c r="FB120" s="7">
        <v>0</v>
      </c>
      <c r="FC120" s="7">
        <v>0</v>
      </c>
      <c r="FD120" s="7">
        <f t="shared" si="304"/>
        <v>0</v>
      </c>
      <c r="FE120" s="64">
        <v>0</v>
      </c>
      <c r="FG120" s="61">
        <v>0</v>
      </c>
      <c r="FH120" s="7">
        <v>0</v>
      </c>
      <c r="FI120" s="7">
        <v>0</v>
      </c>
      <c r="FJ120" s="7">
        <f t="shared" si="305"/>
        <v>0</v>
      </c>
      <c r="FK120" s="64">
        <v>0</v>
      </c>
      <c r="FM120" s="61">
        <v>0</v>
      </c>
      <c r="FN120" s="7">
        <v>0</v>
      </c>
      <c r="FO120" s="7">
        <v>0</v>
      </c>
      <c r="FP120" s="7">
        <f t="shared" si="306"/>
        <v>0</v>
      </c>
      <c r="FQ120" s="64">
        <v>0</v>
      </c>
      <c r="FS120" s="61">
        <v>0</v>
      </c>
      <c r="FT120" s="7">
        <v>0</v>
      </c>
      <c r="FU120" s="7">
        <v>0</v>
      </c>
      <c r="FV120" s="7">
        <f t="shared" si="307"/>
        <v>0</v>
      </c>
      <c r="FW120" s="64">
        <v>0</v>
      </c>
      <c r="FY120" s="61">
        <v>0</v>
      </c>
      <c r="FZ120" s="7">
        <v>0</v>
      </c>
      <c r="GA120" s="7">
        <v>0</v>
      </c>
      <c r="GB120" s="7">
        <f t="shared" si="308"/>
        <v>0</v>
      </c>
      <c r="GC120" s="64">
        <v>0</v>
      </c>
      <c r="GE120" s="61">
        <v>0</v>
      </c>
      <c r="GF120" s="7">
        <v>0</v>
      </c>
      <c r="GG120" s="7">
        <v>0</v>
      </c>
      <c r="GH120" s="7">
        <f t="shared" si="309"/>
        <v>0</v>
      </c>
      <c r="GI120" s="64">
        <v>0</v>
      </c>
      <c r="GK120" s="61">
        <v>0</v>
      </c>
      <c r="GL120" s="7">
        <v>0</v>
      </c>
      <c r="GM120" s="7">
        <v>0</v>
      </c>
      <c r="GN120" s="7">
        <f t="shared" si="310"/>
        <v>0</v>
      </c>
      <c r="GO120" s="64">
        <v>0</v>
      </c>
      <c r="GQ120" s="61">
        <v>0</v>
      </c>
      <c r="GR120" s="7">
        <v>0</v>
      </c>
      <c r="GS120" s="7">
        <v>0</v>
      </c>
      <c r="GT120" s="7">
        <f t="shared" si="311"/>
        <v>0</v>
      </c>
      <c r="GU120" s="64">
        <v>0</v>
      </c>
    </row>
    <row r="121" spans="1:203" ht="16.5" thickBot="1" x14ac:dyDescent="0.3">
      <c r="A121" s="105" t="s">
        <v>118</v>
      </c>
      <c r="B121" s="106"/>
      <c r="C121" s="106"/>
      <c r="D121" s="88"/>
      <c r="E121" s="89"/>
      <c r="F121" s="60"/>
      <c r="G121" s="67"/>
      <c r="H121" s="68"/>
      <c r="I121" s="68"/>
      <c r="J121" s="68"/>
      <c r="K121" s="69"/>
      <c r="M121" s="67"/>
      <c r="N121" s="68"/>
      <c r="O121" s="68"/>
      <c r="P121" s="68"/>
      <c r="Q121" s="69"/>
      <c r="S121" s="67"/>
      <c r="T121" s="68"/>
      <c r="U121" s="68"/>
      <c r="V121" s="68"/>
      <c r="W121" s="69"/>
      <c r="Y121" s="67"/>
      <c r="Z121" s="68"/>
      <c r="AA121" s="68"/>
      <c r="AB121" s="68"/>
      <c r="AC121" s="69"/>
      <c r="AE121" s="67"/>
      <c r="AF121" s="68"/>
      <c r="AG121" s="68"/>
      <c r="AH121" s="68"/>
      <c r="AI121" s="69"/>
      <c r="AK121" s="67"/>
      <c r="AL121" s="68"/>
      <c r="AM121" s="68"/>
      <c r="AN121" s="68"/>
      <c r="AO121" s="69"/>
      <c r="AQ121" s="67"/>
      <c r="AR121" s="68"/>
      <c r="AS121" s="68"/>
      <c r="AT121" s="68"/>
      <c r="AU121" s="69"/>
      <c r="AW121" s="67"/>
      <c r="AX121" s="68"/>
      <c r="AY121" s="68"/>
      <c r="AZ121" s="68"/>
      <c r="BA121" s="69"/>
      <c r="BC121" s="67"/>
      <c r="BD121" s="68"/>
      <c r="BE121" s="68"/>
      <c r="BF121" s="68"/>
      <c r="BG121" s="69"/>
      <c r="BI121" s="67"/>
      <c r="BJ121" s="68"/>
      <c r="BK121" s="68"/>
      <c r="BL121" s="68"/>
      <c r="BM121" s="69"/>
      <c r="BO121" s="67"/>
      <c r="BP121" s="68"/>
      <c r="BQ121" s="68"/>
      <c r="BR121" s="68"/>
      <c r="BS121" s="69"/>
      <c r="BU121" s="67"/>
      <c r="BV121" s="68"/>
      <c r="BW121" s="68"/>
      <c r="BX121" s="68"/>
      <c r="BY121" s="69"/>
      <c r="CA121" s="67"/>
      <c r="CB121" s="68"/>
      <c r="CC121" s="68"/>
      <c r="CD121" s="68"/>
      <c r="CE121" s="69"/>
      <c r="CG121" s="67"/>
      <c r="CH121" s="68"/>
      <c r="CI121" s="68"/>
      <c r="CJ121" s="68"/>
      <c r="CK121" s="69"/>
      <c r="CM121" s="67"/>
      <c r="CN121" s="68"/>
      <c r="CO121" s="68"/>
      <c r="CP121" s="68"/>
      <c r="CQ121" s="69"/>
      <c r="CS121" s="67"/>
      <c r="CT121" s="68"/>
      <c r="CU121" s="68"/>
      <c r="CV121" s="68"/>
      <c r="CW121" s="69"/>
      <c r="CY121" s="67"/>
      <c r="CZ121" s="68"/>
      <c r="DA121" s="68"/>
      <c r="DB121" s="68"/>
      <c r="DC121" s="69"/>
      <c r="DE121" s="67"/>
      <c r="DF121" s="68"/>
      <c r="DG121" s="68"/>
      <c r="DH121" s="68"/>
      <c r="DI121" s="69"/>
      <c r="DK121" s="67"/>
      <c r="DL121" s="68"/>
      <c r="DM121" s="68"/>
      <c r="DN121" s="68"/>
      <c r="DO121" s="69"/>
      <c r="DQ121" s="67"/>
      <c r="DR121" s="68"/>
      <c r="DS121" s="68"/>
      <c r="DT121" s="68"/>
      <c r="DU121" s="69"/>
      <c r="DW121" s="67"/>
      <c r="DX121" s="68"/>
      <c r="DY121" s="68"/>
      <c r="DZ121" s="68"/>
      <c r="EA121" s="69"/>
      <c r="EC121" s="67"/>
      <c r="ED121" s="68"/>
      <c r="EE121" s="68"/>
      <c r="EF121" s="68"/>
      <c r="EG121" s="69"/>
      <c r="EI121" s="67"/>
      <c r="EJ121" s="68"/>
      <c r="EK121" s="68"/>
      <c r="EL121" s="68"/>
      <c r="EM121" s="69"/>
      <c r="EO121" s="67"/>
      <c r="EP121" s="68"/>
      <c r="EQ121" s="68"/>
      <c r="ER121" s="68"/>
      <c r="ES121" s="69"/>
      <c r="EU121" s="67"/>
      <c r="EV121" s="68"/>
      <c r="EW121" s="68"/>
      <c r="EX121" s="68"/>
      <c r="EY121" s="69"/>
      <c r="FA121" s="67"/>
      <c r="FB121" s="68"/>
      <c r="FC121" s="68"/>
      <c r="FD121" s="68"/>
      <c r="FE121" s="69"/>
      <c r="FG121" s="67"/>
      <c r="FH121" s="68"/>
      <c r="FI121" s="68"/>
      <c r="FJ121" s="68"/>
      <c r="FK121" s="69"/>
      <c r="FM121" s="67"/>
      <c r="FN121" s="68"/>
      <c r="FO121" s="68"/>
      <c r="FP121" s="68"/>
      <c r="FQ121" s="69"/>
      <c r="FS121" s="67"/>
      <c r="FT121" s="68"/>
      <c r="FU121" s="68"/>
      <c r="FV121" s="68"/>
      <c r="FW121" s="69"/>
      <c r="FY121" s="67"/>
      <c r="FZ121" s="68"/>
      <c r="GA121" s="68"/>
      <c r="GB121" s="68"/>
      <c r="GC121" s="69"/>
      <c r="GE121" s="67"/>
      <c r="GF121" s="68"/>
      <c r="GG121" s="68"/>
      <c r="GH121" s="68"/>
      <c r="GI121" s="69"/>
      <c r="GK121" s="67"/>
      <c r="GL121" s="68"/>
      <c r="GM121" s="68"/>
      <c r="GN121" s="68"/>
      <c r="GO121" s="69"/>
      <c r="GQ121" s="67"/>
      <c r="GR121" s="68"/>
      <c r="GS121" s="68"/>
      <c r="GT121" s="68"/>
      <c r="GU121" s="69"/>
    </row>
    <row r="122" spans="1:203" x14ac:dyDescent="0.25">
      <c r="A122" s="41" t="s">
        <v>119</v>
      </c>
      <c r="B122" s="13">
        <v>750</v>
      </c>
      <c r="C122" s="14">
        <v>3000</v>
      </c>
      <c r="D122" s="53">
        <f t="shared" ref="D122:D131" si="315">SUM(G122,H122,I122,L122,M122,N122,Q122,R122,S122,V122,W122,X122,AA122,AB122,AC122,AF122,AG122,AH122,AK122,AL122,AM122,AP122,AQ122,AR122,AU122,AV122,AW122,AZ122,BA122,BB122,BE122,BF122,BG122,BJ122,BK122,BL122)</f>
        <v>173</v>
      </c>
      <c r="E122" s="56">
        <f>COUNTIF(G122:ABF122,"Yes")</f>
        <v>0</v>
      </c>
      <c r="F122" s="53">
        <f t="shared" ref="F122:F131" si="316">(C122*(E122+1))-D122</f>
        <v>2827</v>
      </c>
      <c r="G122" s="61"/>
      <c r="H122" s="7"/>
      <c r="I122" s="7"/>
      <c r="J122" s="7"/>
      <c r="K122" s="64"/>
      <c r="M122" s="61">
        <v>50</v>
      </c>
      <c r="N122" s="7">
        <v>123</v>
      </c>
      <c r="O122" s="7">
        <v>250</v>
      </c>
      <c r="P122" s="7">
        <v>423</v>
      </c>
      <c r="Q122" s="64">
        <v>0</v>
      </c>
      <c r="S122" s="61">
        <v>0</v>
      </c>
      <c r="T122" s="7">
        <v>0</v>
      </c>
      <c r="U122" s="7">
        <v>0</v>
      </c>
      <c r="V122" s="7">
        <v>0</v>
      </c>
      <c r="W122" s="64">
        <v>0</v>
      </c>
      <c r="Y122" s="61">
        <v>0</v>
      </c>
      <c r="Z122" s="7">
        <v>0</v>
      </c>
      <c r="AA122" s="7">
        <v>0</v>
      </c>
      <c r="AB122" s="7">
        <f t="shared" ref="AB122:AB131" si="317">SUM(Y122:AA122)</f>
        <v>0</v>
      </c>
      <c r="AC122" s="64">
        <v>0</v>
      </c>
      <c r="AE122" s="61">
        <v>0</v>
      </c>
      <c r="AF122" s="7">
        <v>0</v>
      </c>
      <c r="AG122" s="7">
        <v>0</v>
      </c>
      <c r="AH122" s="7">
        <f t="shared" ref="AH122:AH131" si="318">SUM(AE122:AG122)</f>
        <v>0</v>
      </c>
      <c r="AI122" s="64">
        <v>0</v>
      </c>
      <c r="AK122" s="61">
        <v>0</v>
      </c>
      <c r="AL122" s="7">
        <v>0</v>
      </c>
      <c r="AM122" s="7">
        <v>0</v>
      </c>
      <c r="AN122" s="7">
        <f t="shared" ref="AN122:AN131" si="319">SUM(AK122:AM122)</f>
        <v>0</v>
      </c>
      <c r="AO122" s="64">
        <v>0</v>
      </c>
      <c r="AQ122" s="61">
        <v>0</v>
      </c>
      <c r="AR122" s="7">
        <v>0</v>
      </c>
      <c r="AS122" s="7">
        <v>0</v>
      </c>
      <c r="AT122" s="7">
        <f t="shared" ref="AT122:AT131" si="320">SUM(AQ122:AS122)</f>
        <v>0</v>
      </c>
      <c r="AU122" s="64">
        <v>0</v>
      </c>
      <c r="AW122" s="61">
        <v>0</v>
      </c>
      <c r="AX122" s="7">
        <v>0</v>
      </c>
      <c r="AY122" s="7">
        <v>0</v>
      </c>
      <c r="AZ122" s="7">
        <f t="shared" ref="AZ122:AZ131" si="321">SUM(AW122:AY122)</f>
        <v>0</v>
      </c>
      <c r="BA122" s="64">
        <v>0</v>
      </c>
      <c r="BC122" s="61">
        <v>0</v>
      </c>
      <c r="BD122" s="7">
        <v>0</v>
      </c>
      <c r="BE122" s="7">
        <v>0</v>
      </c>
      <c r="BF122" s="7">
        <f t="shared" ref="BF122:BF131" si="322">SUM(BC122:BE122)</f>
        <v>0</v>
      </c>
      <c r="BG122" s="64">
        <v>0</v>
      </c>
      <c r="BI122" s="61">
        <v>0</v>
      </c>
      <c r="BJ122" s="7">
        <v>0</v>
      </c>
      <c r="BK122" s="7">
        <v>0</v>
      </c>
      <c r="BL122" s="7">
        <f t="shared" ref="BL122:BL131" si="323">SUM(BI122:BK122)</f>
        <v>0</v>
      </c>
      <c r="BM122" s="64">
        <v>0</v>
      </c>
      <c r="BO122" s="61">
        <v>0</v>
      </c>
      <c r="BP122" s="7">
        <v>0</v>
      </c>
      <c r="BQ122" s="7">
        <v>0</v>
      </c>
      <c r="BR122" s="7">
        <f t="shared" ref="BR122:BR131" si="324">SUM(BO122:BQ122)</f>
        <v>0</v>
      </c>
      <c r="BS122" s="64">
        <v>0</v>
      </c>
      <c r="BU122" s="61">
        <v>0</v>
      </c>
      <c r="BV122" s="7">
        <v>0</v>
      </c>
      <c r="BW122" s="7">
        <v>0</v>
      </c>
      <c r="BX122" s="7">
        <f t="shared" ref="BX122:BX131" si="325">SUM(BU122:BW122)</f>
        <v>0</v>
      </c>
      <c r="BY122" s="64">
        <v>0</v>
      </c>
      <c r="CA122" s="61">
        <v>0</v>
      </c>
      <c r="CB122" s="7">
        <v>0</v>
      </c>
      <c r="CC122" s="7">
        <v>0</v>
      </c>
      <c r="CD122" s="7">
        <f t="shared" ref="CD122:CD131" si="326">SUM(CA122:CC122)</f>
        <v>0</v>
      </c>
      <c r="CE122" s="64">
        <v>0</v>
      </c>
      <c r="CG122" s="61">
        <v>0</v>
      </c>
      <c r="CH122" s="7">
        <v>0</v>
      </c>
      <c r="CI122" s="7">
        <v>0</v>
      </c>
      <c r="CJ122" s="7">
        <f t="shared" ref="CJ122:CJ131" si="327">SUM(CG122:CI122)</f>
        <v>0</v>
      </c>
      <c r="CK122" s="64">
        <v>0</v>
      </c>
      <c r="CM122" s="61">
        <v>0</v>
      </c>
      <c r="CN122" s="7">
        <v>0</v>
      </c>
      <c r="CO122" s="7">
        <v>0</v>
      </c>
      <c r="CP122" s="7">
        <f t="shared" ref="CP122:CP131" si="328">SUM(CM122:CO122)</f>
        <v>0</v>
      </c>
      <c r="CQ122" s="64">
        <v>0</v>
      </c>
      <c r="CS122" s="61">
        <v>0</v>
      </c>
      <c r="CT122" s="7">
        <v>0</v>
      </c>
      <c r="CU122" s="7">
        <v>0</v>
      </c>
      <c r="CV122" s="7">
        <f t="shared" ref="CV122:CV131" si="329">SUM(CS122:CU122)</f>
        <v>0</v>
      </c>
      <c r="CW122" s="64">
        <v>0</v>
      </c>
      <c r="CY122" s="61">
        <v>0</v>
      </c>
      <c r="CZ122" s="7">
        <v>0</v>
      </c>
      <c r="DA122" s="7">
        <v>0</v>
      </c>
      <c r="DB122" s="7">
        <f t="shared" ref="DB122:DB131" si="330">SUM(CY122:DA122)</f>
        <v>0</v>
      </c>
      <c r="DC122" s="64">
        <v>0</v>
      </c>
      <c r="DE122" s="61">
        <v>0</v>
      </c>
      <c r="DF122" s="7">
        <v>0</v>
      </c>
      <c r="DG122" s="7">
        <v>0</v>
      </c>
      <c r="DH122" s="7">
        <f t="shared" ref="DH122:DH131" si="331">SUM(DE122:DG122)</f>
        <v>0</v>
      </c>
      <c r="DI122" s="64">
        <v>0</v>
      </c>
      <c r="DK122" s="61">
        <v>0</v>
      </c>
      <c r="DL122" s="7">
        <v>0</v>
      </c>
      <c r="DM122" s="7">
        <v>0</v>
      </c>
      <c r="DN122" s="7">
        <f t="shared" ref="DN122:DN131" si="332">SUM(DK122:DM122)</f>
        <v>0</v>
      </c>
      <c r="DO122" s="64">
        <v>0</v>
      </c>
      <c r="DQ122" s="61">
        <v>0</v>
      </c>
      <c r="DR122" s="7">
        <v>0</v>
      </c>
      <c r="DS122" s="7">
        <v>0</v>
      </c>
      <c r="DT122" s="7">
        <f t="shared" ref="DT122:DT131" si="333">SUM(DQ122:DS122)</f>
        <v>0</v>
      </c>
      <c r="DU122" s="64">
        <v>0</v>
      </c>
      <c r="DW122" s="61">
        <v>0</v>
      </c>
      <c r="DX122" s="7">
        <v>0</v>
      </c>
      <c r="DY122" s="7">
        <v>0</v>
      </c>
      <c r="DZ122" s="7">
        <f t="shared" ref="DZ122:DZ131" si="334">SUM(DW122:DY122)</f>
        <v>0</v>
      </c>
      <c r="EA122" s="64">
        <v>0</v>
      </c>
      <c r="EC122" s="61">
        <v>0</v>
      </c>
      <c r="ED122" s="7">
        <v>0</v>
      </c>
      <c r="EE122" s="7">
        <v>0</v>
      </c>
      <c r="EF122" s="7">
        <f t="shared" ref="EF122:EF131" si="335">SUM(EC122:EE122)</f>
        <v>0</v>
      </c>
      <c r="EG122" s="64">
        <v>0</v>
      </c>
      <c r="EI122" s="61">
        <v>0</v>
      </c>
      <c r="EJ122" s="7">
        <v>0</v>
      </c>
      <c r="EK122" s="7">
        <v>0</v>
      </c>
      <c r="EL122" s="7">
        <f t="shared" ref="EL122:EL131" si="336">SUM(EI122:EK122)</f>
        <v>0</v>
      </c>
      <c r="EM122" s="64">
        <v>0</v>
      </c>
      <c r="EO122" s="61">
        <v>0</v>
      </c>
      <c r="EP122" s="7">
        <v>0</v>
      </c>
      <c r="EQ122" s="7">
        <v>0</v>
      </c>
      <c r="ER122" s="7">
        <f t="shared" ref="ER122:ER131" si="337">SUM(EO122:EQ122)</f>
        <v>0</v>
      </c>
      <c r="ES122" s="64">
        <v>0</v>
      </c>
      <c r="EU122" s="61">
        <v>0</v>
      </c>
      <c r="EV122" s="7">
        <v>0</v>
      </c>
      <c r="EW122" s="7">
        <v>0</v>
      </c>
      <c r="EX122" s="7">
        <f t="shared" ref="EX122:EX131" si="338">SUM(EU122:EW122)</f>
        <v>0</v>
      </c>
      <c r="EY122" s="64">
        <v>0</v>
      </c>
      <c r="FA122" s="61">
        <v>0</v>
      </c>
      <c r="FB122" s="7">
        <v>0</v>
      </c>
      <c r="FC122" s="7">
        <v>0</v>
      </c>
      <c r="FD122" s="7">
        <f t="shared" ref="FD122:FD131" si="339">SUM(FA122:FC122)</f>
        <v>0</v>
      </c>
      <c r="FE122" s="64">
        <v>0</v>
      </c>
      <c r="FG122" s="61">
        <v>0</v>
      </c>
      <c r="FH122" s="7">
        <v>0</v>
      </c>
      <c r="FI122" s="7">
        <v>0</v>
      </c>
      <c r="FJ122" s="7">
        <f t="shared" ref="FJ122:FJ131" si="340">SUM(FG122:FI122)</f>
        <v>0</v>
      </c>
      <c r="FK122" s="64">
        <v>0</v>
      </c>
      <c r="FM122" s="61">
        <v>0</v>
      </c>
      <c r="FN122" s="7">
        <v>0</v>
      </c>
      <c r="FO122" s="7">
        <v>0</v>
      </c>
      <c r="FP122" s="7">
        <f t="shared" ref="FP122:FP131" si="341">SUM(FM122:FO122)</f>
        <v>0</v>
      </c>
      <c r="FQ122" s="64">
        <v>0</v>
      </c>
      <c r="FS122" s="61">
        <v>0</v>
      </c>
      <c r="FT122" s="7">
        <v>0</v>
      </c>
      <c r="FU122" s="7">
        <v>0</v>
      </c>
      <c r="FV122" s="7">
        <f t="shared" ref="FV122:FV131" si="342">SUM(FS122:FU122)</f>
        <v>0</v>
      </c>
      <c r="FW122" s="64">
        <v>0</v>
      </c>
      <c r="FY122" s="61">
        <v>0</v>
      </c>
      <c r="FZ122" s="7">
        <v>0</v>
      </c>
      <c r="GA122" s="7">
        <v>0</v>
      </c>
      <c r="GB122" s="7">
        <f t="shared" ref="GB122:GB131" si="343">SUM(FY122:GA122)</f>
        <v>0</v>
      </c>
      <c r="GC122" s="64">
        <v>0</v>
      </c>
      <c r="GE122" s="61">
        <v>0</v>
      </c>
      <c r="GF122" s="7">
        <v>0</v>
      </c>
      <c r="GG122" s="7">
        <v>0</v>
      </c>
      <c r="GH122" s="7">
        <f t="shared" ref="GH122:GH131" si="344">SUM(GE122:GG122)</f>
        <v>0</v>
      </c>
      <c r="GI122" s="64">
        <v>0</v>
      </c>
      <c r="GK122" s="61">
        <v>0</v>
      </c>
      <c r="GL122" s="7">
        <v>0</v>
      </c>
      <c r="GM122" s="7">
        <v>0</v>
      </c>
      <c r="GN122" s="7">
        <f t="shared" ref="GN122:GN131" si="345">SUM(GK122:GM122)</f>
        <v>0</v>
      </c>
      <c r="GO122" s="64">
        <v>0</v>
      </c>
      <c r="GQ122" s="61">
        <v>0</v>
      </c>
      <c r="GR122" s="7">
        <v>0</v>
      </c>
      <c r="GS122" s="7">
        <v>0</v>
      </c>
      <c r="GT122" s="7">
        <f t="shared" ref="GT122:GT131" si="346">SUM(GQ122:GS122)</f>
        <v>0</v>
      </c>
      <c r="GU122" s="64">
        <v>0</v>
      </c>
    </row>
    <row r="123" spans="1:203" x14ac:dyDescent="0.25">
      <c r="A123" s="42" t="s">
        <v>120</v>
      </c>
      <c r="B123" s="18">
        <v>750</v>
      </c>
      <c r="C123" s="15">
        <v>3000</v>
      </c>
      <c r="D123" s="54">
        <f t="shared" si="315"/>
        <v>173</v>
      </c>
      <c r="E123" s="56">
        <f t="shared" ref="E123:E131" si="347">COUNTIF(G123:ABF123,"Yes")</f>
        <v>0</v>
      </c>
      <c r="F123" s="54">
        <f t="shared" si="316"/>
        <v>2827</v>
      </c>
      <c r="G123" s="62"/>
      <c r="H123" s="49"/>
      <c r="I123" s="49"/>
      <c r="J123" s="49"/>
      <c r="K123" s="63"/>
      <c r="M123" s="62">
        <v>50</v>
      </c>
      <c r="N123" s="49">
        <v>123</v>
      </c>
      <c r="O123" s="49">
        <v>250</v>
      </c>
      <c r="P123" s="49">
        <v>423</v>
      </c>
      <c r="Q123" s="63">
        <v>0</v>
      </c>
      <c r="S123" s="62">
        <v>0</v>
      </c>
      <c r="T123" s="49">
        <v>0</v>
      </c>
      <c r="U123" s="49">
        <v>0</v>
      </c>
      <c r="V123" s="49">
        <v>0</v>
      </c>
      <c r="W123" s="63">
        <v>0</v>
      </c>
      <c r="Y123" s="62">
        <v>0</v>
      </c>
      <c r="Z123" s="49">
        <v>0</v>
      </c>
      <c r="AA123" s="49">
        <v>0</v>
      </c>
      <c r="AB123" s="49">
        <f t="shared" si="317"/>
        <v>0</v>
      </c>
      <c r="AC123" s="63">
        <v>0</v>
      </c>
      <c r="AE123" s="62">
        <v>0</v>
      </c>
      <c r="AF123" s="49">
        <v>0</v>
      </c>
      <c r="AG123" s="49">
        <v>0</v>
      </c>
      <c r="AH123" s="49">
        <f t="shared" si="318"/>
        <v>0</v>
      </c>
      <c r="AI123" s="63">
        <v>0</v>
      </c>
      <c r="AK123" s="62">
        <v>0</v>
      </c>
      <c r="AL123" s="49">
        <v>0</v>
      </c>
      <c r="AM123" s="49">
        <v>0</v>
      </c>
      <c r="AN123" s="49">
        <f t="shared" si="319"/>
        <v>0</v>
      </c>
      <c r="AO123" s="63">
        <v>0</v>
      </c>
      <c r="AQ123" s="62">
        <v>0</v>
      </c>
      <c r="AR123" s="49">
        <v>0</v>
      </c>
      <c r="AS123" s="49">
        <v>0</v>
      </c>
      <c r="AT123" s="49">
        <f t="shared" si="320"/>
        <v>0</v>
      </c>
      <c r="AU123" s="63">
        <v>0</v>
      </c>
      <c r="AW123" s="62">
        <v>0</v>
      </c>
      <c r="AX123" s="49">
        <v>0</v>
      </c>
      <c r="AY123" s="49">
        <v>0</v>
      </c>
      <c r="AZ123" s="49">
        <f t="shared" si="321"/>
        <v>0</v>
      </c>
      <c r="BA123" s="63">
        <v>0</v>
      </c>
      <c r="BC123" s="62">
        <v>0</v>
      </c>
      <c r="BD123" s="49">
        <v>0</v>
      </c>
      <c r="BE123" s="49">
        <v>0</v>
      </c>
      <c r="BF123" s="49">
        <f t="shared" si="322"/>
        <v>0</v>
      </c>
      <c r="BG123" s="63">
        <v>0</v>
      </c>
      <c r="BI123" s="62">
        <v>0</v>
      </c>
      <c r="BJ123" s="49">
        <v>0</v>
      </c>
      <c r="BK123" s="49">
        <v>0</v>
      </c>
      <c r="BL123" s="49">
        <f t="shared" si="323"/>
        <v>0</v>
      </c>
      <c r="BM123" s="63">
        <v>0</v>
      </c>
      <c r="BO123" s="62">
        <v>0</v>
      </c>
      <c r="BP123" s="49">
        <v>0</v>
      </c>
      <c r="BQ123" s="49">
        <v>0</v>
      </c>
      <c r="BR123" s="49">
        <f t="shared" si="324"/>
        <v>0</v>
      </c>
      <c r="BS123" s="63">
        <v>0</v>
      </c>
      <c r="BU123" s="62">
        <v>0</v>
      </c>
      <c r="BV123" s="49">
        <v>0</v>
      </c>
      <c r="BW123" s="49">
        <v>0</v>
      </c>
      <c r="BX123" s="49">
        <f t="shared" si="325"/>
        <v>0</v>
      </c>
      <c r="BY123" s="63">
        <v>0</v>
      </c>
      <c r="CA123" s="62">
        <v>0</v>
      </c>
      <c r="CB123" s="49">
        <v>0</v>
      </c>
      <c r="CC123" s="49">
        <v>0</v>
      </c>
      <c r="CD123" s="49">
        <f t="shared" si="326"/>
        <v>0</v>
      </c>
      <c r="CE123" s="63">
        <v>0</v>
      </c>
      <c r="CG123" s="62">
        <v>0</v>
      </c>
      <c r="CH123" s="49">
        <v>0</v>
      </c>
      <c r="CI123" s="49">
        <v>0</v>
      </c>
      <c r="CJ123" s="49">
        <f t="shared" si="327"/>
        <v>0</v>
      </c>
      <c r="CK123" s="63">
        <v>0</v>
      </c>
      <c r="CM123" s="62">
        <v>0</v>
      </c>
      <c r="CN123" s="49">
        <v>0</v>
      </c>
      <c r="CO123" s="49">
        <v>0</v>
      </c>
      <c r="CP123" s="49">
        <f t="shared" si="328"/>
        <v>0</v>
      </c>
      <c r="CQ123" s="63">
        <v>0</v>
      </c>
      <c r="CS123" s="62">
        <v>0</v>
      </c>
      <c r="CT123" s="49">
        <v>0</v>
      </c>
      <c r="CU123" s="49">
        <v>0</v>
      </c>
      <c r="CV123" s="49">
        <f t="shared" si="329"/>
        <v>0</v>
      </c>
      <c r="CW123" s="63">
        <v>0</v>
      </c>
      <c r="CY123" s="62">
        <v>0</v>
      </c>
      <c r="CZ123" s="49">
        <v>0</v>
      </c>
      <c r="DA123" s="49">
        <v>0</v>
      </c>
      <c r="DB123" s="49">
        <f t="shared" si="330"/>
        <v>0</v>
      </c>
      <c r="DC123" s="63">
        <v>0</v>
      </c>
      <c r="DE123" s="62">
        <v>0</v>
      </c>
      <c r="DF123" s="49">
        <v>0</v>
      </c>
      <c r="DG123" s="49">
        <v>0</v>
      </c>
      <c r="DH123" s="49">
        <f t="shared" si="331"/>
        <v>0</v>
      </c>
      <c r="DI123" s="63">
        <v>0</v>
      </c>
      <c r="DK123" s="62">
        <v>0</v>
      </c>
      <c r="DL123" s="49">
        <v>0</v>
      </c>
      <c r="DM123" s="49">
        <v>0</v>
      </c>
      <c r="DN123" s="49">
        <f t="shared" si="332"/>
        <v>0</v>
      </c>
      <c r="DO123" s="63">
        <v>0</v>
      </c>
      <c r="DQ123" s="62">
        <v>0</v>
      </c>
      <c r="DR123" s="49">
        <v>0</v>
      </c>
      <c r="DS123" s="49">
        <v>0</v>
      </c>
      <c r="DT123" s="49">
        <f t="shared" si="333"/>
        <v>0</v>
      </c>
      <c r="DU123" s="63">
        <v>0</v>
      </c>
      <c r="DW123" s="62">
        <v>0</v>
      </c>
      <c r="DX123" s="49">
        <v>0</v>
      </c>
      <c r="DY123" s="49">
        <v>0</v>
      </c>
      <c r="DZ123" s="49">
        <f t="shared" si="334"/>
        <v>0</v>
      </c>
      <c r="EA123" s="63">
        <v>0</v>
      </c>
      <c r="EC123" s="62">
        <v>0</v>
      </c>
      <c r="ED123" s="49">
        <v>0</v>
      </c>
      <c r="EE123" s="49">
        <v>0</v>
      </c>
      <c r="EF123" s="49">
        <f t="shared" si="335"/>
        <v>0</v>
      </c>
      <c r="EG123" s="63">
        <v>0</v>
      </c>
      <c r="EI123" s="62">
        <v>0</v>
      </c>
      <c r="EJ123" s="49">
        <v>0</v>
      </c>
      <c r="EK123" s="49">
        <v>0</v>
      </c>
      <c r="EL123" s="49">
        <f t="shared" si="336"/>
        <v>0</v>
      </c>
      <c r="EM123" s="63">
        <v>0</v>
      </c>
      <c r="EO123" s="62">
        <v>0</v>
      </c>
      <c r="EP123" s="49">
        <v>0</v>
      </c>
      <c r="EQ123" s="49">
        <v>0</v>
      </c>
      <c r="ER123" s="49">
        <f t="shared" si="337"/>
        <v>0</v>
      </c>
      <c r="ES123" s="63">
        <v>0</v>
      </c>
      <c r="EU123" s="62">
        <v>0</v>
      </c>
      <c r="EV123" s="49">
        <v>0</v>
      </c>
      <c r="EW123" s="49">
        <v>0</v>
      </c>
      <c r="EX123" s="49">
        <f t="shared" si="338"/>
        <v>0</v>
      </c>
      <c r="EY123" s="63">
        <v>0</v>
      </c>
      <c r="FA123" s="62">
        <v>0</v>
      </c>
      <c r="FB123" s="49">
        <v>0</v>
      </c>
      <c r="FC123" s="49">
        <v>0</v>
      </c>
      <c r="FD123" s="49">
        <f t="shared" si="339"/>
        <v>0</v>
      </c>
      <c r="FE123" s="63">
        <v>0</v>
      </c>
      <c r="FG123" s="62">
        <v>0</v>
      </c>
      <c r="FH123" s="49">
        <v>0</v>
      </c>
      <c r="FI123" s="49">
        <v>0</v>
      </c>
      <c r="FJ123" s="49">
        <f t="shared" si="340"/>
        <v>0</v>
      </c>
      <c r="FK123" s="63">
        <v>0</v>
      </c>
      <c r="FM123" s="62">
        <v>0</v>
      </c>
      <c r="FN123" s="49">
        <v>0</v>
      </c>
      <c r="FO123" s="49">
        <v>0</v>
      </c>
      <c r="FP123" s="49">
        <f t="shared" si="341"/>
        <v>0</v>
      </c>
      <c r="FQ123" s="63">
        <v>0</v>
      </c>
      <c r="FS123" s="62">
        <v>0</v>
      </c>
      <c r="FT123" s="49">
        <v>0</v>
      </c>
      <c r="FU123" s="49">
        <v>0</v>
      </c>
      <c r="FV123" s="49">
        <f t="shared" si="342"/>
        <v>0</v>
      </c>
      <c r="FW123" s="63">
        <v>0</v>
      </c>
      <c r="FY123" s="62">
        <v>0</v>
      </c>
      <c r="FZ123" s="49">
        <v>0</v>
      </c>
      <c r="GA123" s="49">
        <v>0</v>
      </c>
      <c r="GB123" s="49">
        <f t="shared" si="343"/>
        <v>0</v>
      </c>
      <c r="GC123" s="63">
        <v>0</v>
      </c>
      <c r="GE123" s="62">
        <v>0</v>
      </c>
      <c r="GF123" s="49">
        <v>0</v>
      </c>
      <c r="GG123" s="49">
        <v>0</v>
      </c>
      <c r="GH123" s="49">
        <f t="shared" si="344"/>
        <v>0</v>
      </c>
      <c r="GI123" s="63">
        <v>0</v>
      </c>
      <c r="GK123" s="62">
        <v>0</v>
      </c>
      <c r="GL123" s="49">
        <v>0</v>
      </c>
      <c r="GM123" s="49">
        <v>0</v>
      </c>
      <c r="GN123" s="49">
        <f t="shared" si="345"/>
        <v>0</v>
      </c>
      <c r="GO123" s="63">
        <v>0</v>
      </c>
      <c r="GQ123" s="62">
        <v>0</v>
      </c>
      <c r="GR123" s="49">
        <v>0</v>
      </c>
      <c r="GS123" s="49">
        <v>0</v>
      </c>
      <c r="GT123" s="49">
        <f t="shared" si="346"/>
        <v>0</v>
      </c>
      <c r="GU123" s="63">
        <v>0</v>
      </c>
    </row>
    <row r="124" spans="1:203" x14ac:dyDescent="0.25">
      <c r="A124" s="43" t="s">
        <v>121</v>
      </c>
      <c r="B124" s="16">
        <v>750</v>
      </c>
      <c r="C124" s="17">
        <v>3000</v>
      </c>
      <c r="D124" s="53">
        <f t="shared" si="315"/>
        <v>173</v>
      </c>
      <c r="E124" s="56">
        <f t="shared" si="347"/>
        <v>0</v>
      </c>
      <c r="F124" s="53">
        <f t="shared" si="316"/>
        <v>2827</v>
      </c>
      <c r="G124" s="61"/>
      <c r="H124" s="7"/>
      <c r="I124" s="7"/>
      <c r="J124" s="7"/>
      <c r="K124" s="64"/>
      <c r="M124" s="61">
        <v>50</v>
      </c>
      <c r="N124" s="7">
        <v>123</v>
      </c>
      <c r="O124" s="7">
        <v>250</v>
      </c>
      <c r="P124" s="7">
        <v>423</v>
      </c>
      <c r="Q124" s="64">
        <v>0</v>
      </c>
      <c r="S124" s="61">
        <v>0</v>
      </c>
      <c r="T124" s="7">
        <v>0</v>
      </c>
      <c r="U124" s="7">
        <v>0</v>
      </c>
      <c r="V124" s="7">
        <v>0</v>
      </c>
      <c r="W124" s="64">
        <v>0</v>
      </c>
      <c r="Y124" s="61">
        <v>0</v>
      </c>
      <c r="Z124" s="7">
        <v>0</v>
      </c>
      <c r="AA124" s="7">
        <v>0</v>
      </c>
      <c r="AB124" s="7">
        <f t="shared" si="317"/>
        <v>0</v>
      </c>
      <c r="AC124" s="64">
        <v>0</v>
      </c>
      <c r="AE124" s="61">
        <v>0</v>
      </c>
      <c r="AF124" s="7">
        <v>0</v>
      </c>
      <c r="AG124" s="7">
        <v>0</v>
      </c>
      <c r="AH124" s="7">
        <f t="shared" si="318"/>
        <v>0</v>
      </c>
      <c r="AI124" s="64">
        <v>0</v>
      </c>
      <c r="AK124" s="61">
        <v>0</v>
      </c>
      <c r="AL124" s="7">
        <v>0</v>
      </c>
      <c r="AM124" s="7">
        <v>0</v>
      </c>
      <c r="AN124" s="7">
        <f t="shared" si="319"/>
        <v>0</v>
      </c>
      <c r="AO124" s="64">
        <v>0</v>
      </c>
      <c r="AQ124" s="61">
        <v>0</v>
      </c>
      <c r="AR124" s="7">
        <v>0</v>
      </c>
      <c r="AS124" s="7">
        <v>0</v>
      </c>
      <c r="AT124" s="7">
        <f t="shared" si="320"/>
        <v>0</v>
      </c>
      <c r="AU124" s="64">
        <v>0</v>
      </c>
      <c r="AW124" s="61">
        <v>0</v>
      </c>
      <c r="AX124" s="7">
        <v>0</v>
      </c>
      <c r="AY124" s="7">
        <v>0</v>
      </c>
      <c r="AZ124" s="7">
        <f t="shared" si="321"/>
        <v>0</v>
      </c>
      <c r="BA124" s="64">
        <v>0</v>
      </c>
      <c r="BC124" s="61">
        <v>0</v>
      </c>
      <c r="BD124" s="7">
        <v>0</v>
      </c>
      <c r="BE124" s="7">
        <v>0</v>
      </c>
      <c r="BF124" s="7">
        <f t="shared" si="322"/>
        <v>0</v>
      </c>
      <c r="BG124" s="64">
        <v>0</v>
      </c>
      <c r="BI124" s="61">
        <v>0</v>
      </c>
      <c r="BJ124" s="7">
        <v>0</v>
      </c>
      <c r="BK124" s="7">
        <v>0</v>
      </c>
      <c r="BL124" s="7">
        <f t="shared" si="323"/>
        <v>0</v>
      </c>
      <c r="BM124" s="64">
        <v>0</v>
      </c>
      <c r="BO124" s="61">
        <v>0</v>
      </c>
      <c r="BP124" s="7">
        <v>0</v>
      </c>
      <c r="BQ124" s="7">
        <v>0</v>
      </c>
      <c r="BR124" s="7">
        <f t="shared" si="324"/>
        <v>0</v>
      </c>
      <c r="BS124" s="64">
        <v>0</v>
      </c>
      <c r="BU124" s="61">
        <v>0</v>
      </c>
      <c r="BV124" s="7">
        <v>0</v>
      </c>
      <c r="BW124" s="7">
        <v>0</v>
      </c>
      <c r="BX124" s="7">
        <f t="shared" si="325"/>
        <v>0</v>
      </c>
      <c r="BY124" s="64">
        <v>0</v>
      </c>
      <c r="CA124" s="61">
        <v>0</v>
      </c>
      <c r="CB124" s="7">
        <v>0</v>
      </c>
      <c r="CC124" s="7">
        <v>0</v>
      </c>
      <c r="CD124" s="7">
        <f t="shared" si="326"/>
        <v>0</v>
      </c>
      <c r="CE124" s="64">
        <v>0</v>
      </c>
      <c r="CG124" s="61">
        <v>0</v>
      </c>
      <c r="CH124" s="7">
        <v>0</v>
      </c>
      <c r="CI124" s="7">
        <v>0</v>
      </c>
      <c r="CJ124" s="7">
        <f t="shared" si="327"/>
        <v>0</v>
      </c>
      <c r="CK124" s="64">
        <v>0</v>
      </c>
      <c r="CM124" s="61">
        <v>0</v>
      </c>
      <c r="CN124" s="7">
        <v>0</v>
      </c>
      <c r="CO124" s="7">
        <v>0</v>
      </c>
      <c r="CP124" s="7">
        <f t="shared" si="328"/>
        <v>0</v>
      </c>
      <c r="CQ124" s="64">
        <v>0</v>
      </c>
      <c r="CS124" s="61">
        <v>0</v>
      </c>
      <c r="CT124" s="7">
        <v>0</v>
      </c>
      <c r="CU124" s="7">
        <v>0</v>
      </c>
      <c r="CV124" s="7">
        <f t="shared" si="329"/>
        <v>0</v>
      </c>
      <c r="CW124" s="64">
        <v>0</v>
      </c>
      <c r="CY124" s="61">
        <v>0</v>
      </c>
      <c r="CZ124" s="7">
        <v>0</v>
      </c>
      <c r="DA124" s="7">
        <v>0</v>
      </c>
      <c r="DB124" s="7">
        <f t="shared" si="330"/>
        <v>0</v>
      </c>
      <c r="DC124" s="64">
        <v>0</v>
      </c>
      <c r="DE124" s="61">
        <v>0</v>
      </c>
      <c r="DF124" s="7">
        <v>0</v>
      </c>
      <c r="DG124" s="7">
        <v>0</v>
      </c>
      <c r="DH124" s="7">
        <f t="shared" si="331"/>
        <v>0</v>
      </c>
      <c r="DI124" s="64">
        <v>0</v>
      </c>
      <c r="DK124" s="61">
        <v>0</v>
      </c>
      <c r="DL124" s="7">
        <v>0</v>
      </c>
      <c r="DM124" s="7">
        <v>0</v>
      </c>
      <c r="DN124" s="7">
        <f t="shared" si="332"/>
        <v>0</v>
      </c>
      <c r="DO124" s="64">
        <v>0</v>
      </c>
      <c r="DQ124" s="61">
        <v>0</v>
      </c>
      <c r="DR124" s="7">
        <v>0</v>
      </c>
      <c r="DS124" s="7">
        <v>0</v>
      </c>
      <c r="DT124" s="7">
        <f t="shared" si="333"/>
        <v>0</v>
      </c>
      <c r="DU124" s="64">
        <v>0</v>
      </c>
      <c r="DW124" s="61">
        <v>0</v>
      </c>
      <c r="DX124" s="7">
        <v>0</v>
      </c>
      <c r="DY124" s="7">
        <v>0</v>
      </c>
      <c r="DZ124" s="7">
        <f t="shared" si="334"/>
        <v>0</v>
      </c>
      <c r="EA124" s="64">
        <v>0</v>
      </c>
      <c r="EC124" s="61">
        <v>0</v>
      </c>
      <c r="ED124" s="7">
        <v>0</v>
      </c>
      <c r="EE124" s="7">
        <v>0</v>
      </c>
      <c r="EF124" s="7">
        <f t="shared" si="335"/>
        <v>0</v>
      </c>
      <c r="EG124" s="64">
        <v>0</v>
      </c>
      <c r="EI124" s="61">
        <v>0</v>
      </c>
      <c r="EJ124" s="7">
        <v>0</v>
      </c>
      <c r="EK124" s="7">
        <v>0</v>
      </c>
      <c r="EL124" s="7">
        <f t="shared" si="336"/>
        <v>0</v>
      </c>
      <c r="EM124" s="64">
        <v>0</v>
      </c>
      <c r="EO124" s="61">
        <v>0</v>
      </c>
      <c r="EP124" s="7">
        <v>0</v>
      </c>
      <c r="EQ124" s="7">
        <v>0</v>
      </c>
      <c r="ER124" s="7">
        <f t="shared" si="337"/>
        <v>0</v>
      </c>
      <c r="ES124" s="64">
        <v>0</v>
      </c>
      <c r="EU124" s="61">
        <v>0</v>
      </c>
      <c r="EV124" s="7">
        <v>0</v>
      </c>
      <c r="EW124" s="7">
        <v>0</v>
      </c>
      <c r="EX124" s="7">
        <f t="shared" si="338"/>
        <v>0</v>
      </c>
      <c r="EY124" s="64">
        <v>0</v>
      </c>
      <c r="FA124" s="61">
        <v>0</v>
      </c>
      <c r="FB124" s="7">
        <v>0</v>
      </c>
      <c r="FC124" s="7">
        <v>0</v>
      </c>
      <c r="FD124" s="7">
        <f t="shared" si="339"/>
        <v>0</v>
      </c>
      <c r="FE124" s="64">
        <v>0</v>
      </c>
      <c r="FG124" s="61">
        <v>0</v>
      </c>
      <c r="FH124" s="7">
        <v>0</v>
      </c>
      <c r="FI124" s="7">
        <v>0</v>
      </c>
      <c r="FJ124" s="7">
        <f t="shared" si="340"/>
        <v>0</v>
      </c>
      <c r="FK124" s="64">
        <v>0</v>
      </c>
      <c r="FM124" s="61">
        <v>0</v>
      </c>
      <c r="FN124" s="7">
        <v>0</v>
      </c>
      <c r="FO124" s="7">
        <v>0</v>
      </c>
      <c r="FP124" s="7">
        <f t="shared" si="341"/>
        <v>0</v>
      </c>
      <c r="FQ124" s="64">
        <v>0</v>
      </c>
      <c r="FS124" s="61">
        <v>0</v>
      </c>
      <c r="FT124" s="7">
        <v>0</v>
      </c>
      <c r="FU124" s="7">
        <v>0</v>
      </c>
      <c r="FV124" s="7">
        <f t="shared" si="342"/>
        <v>0</v>
      </c>
      <c r="FW124" s="64">
        <v>0</v>
      </c>
      <c r="FY124" s="61">
        <v>0</v>
      </c>
      <c r="FZ124" s="7">
        <v>0</v>
      </c>
      <c r="GA124" s="7">
        <v>0</v>
      </c>
      <c r="GB124" s="7">
        <f t="shared" si="343"/>
        <v>0</v>
      </c>
      <c r="GC124" s="64">
        <v>0</v>
      </c>
      <c r="GE124" s="61">
        <v>0</v>
      </c>
      <c r="GF124" s="7">
        <v>0</v>
      </c>
      <c r="GG124" s="7">
        <v>0</v>
      </c>
      <c r="GH124" s="7">
        <f t="shared" si="344"/>
        <v>0</v>
      </c>
      <c r="GI124" s="64">
        <v>0</v>
      </c>
      <c r="GK124" s="61">
        <v>0</v>
      </c>
      <c r="GL124" s="7">
        <v>0</v>
      </c>
      <c r="GM124" s="7">
        <v>0</v>
      </c>
      <c r="GN124" s="7">
        <f t="shared" si="345"/>
        <v>0</v>
      </c>
      <c r="GO124" s="64">
        <v>0</v>
      </c>
      <c r="GQ124" s="61">
        <v>0</v>
      </c>
      <c r="GR124" s="7">
        <v>0</v>
      </c>
      <c r="GS124" s="7">
        <v>0</v>
      </c>
      <c r="GT124" s="7">
        <f t="shared" si="346"/>
        <v>0</v>
      </c>
      <c r="GU124" s="64">
        <v>0</v>
      </c>
    </row>
    <row r="125" spans="1:203" x14ac:dyDescent="0.25">
      <c r="A125" s="42" t="s">
        <v>122</v>
      </c>
      <c r="B125" s="18">
        <v>750</v>
      </c>
      <c r="C125" s="15">
        <v>3000</v>
      </c>
      <c r="D125" s="54">
        <f t="shared" si="315"/>
        <v>173</v>
      </c>
      <c r="E125" s="56">
        <f t="shared" si="347"/>
        <v>0</v>
      </c>
      <c r="F125" s="54">
        <f t="shared" si="316"/>
        <v>2827</v>
      </c>
      <c r="G125" s="62"/>
      <c r="H125" s="49"/>
      <c r="I125" s="49"/>
      <c r="J125" s="49"/>
      <c r="K125" s="63"/>
      <c r="M125" s="62">
        <v>50</v>
      </c>
      <c r="N125" s="49">
        <v>123</v>
      </c>
      <c r="O125" s="49">
        <v>250</v>
      </c>
      <c r="P125" s="49">
        <v>423</v>
      </c>
      <c r="Q125" s="63">
        <v>0</v>
      </c>
      <c r="S125" s="62">
        <v>0</v>
      </c>
      <c r="T125" s="49">
        <v>0</v>
      </c>
      <c r="U125" s="49">
        <v>0</v>
      </c>
      <c r="V125" s="49">
        <v>0</v>
      </c>
      <c r="W125" s="63">
        <v>0</v>
      </c>
      <c r="Y125" s="62">
        <v>0</v>
      </c>
      <c r="Z125" s="49">
        <v>0</v>
      </c>
      <c r="AA125" s="49">
        <v>0</v>
      </c>
      <c r="AB125" s="49">
        <f t="shared" si="317"/>
        <v>0</v>
      </c>
      <c r="AC125" s="63">
        <v>0</v>
      </c>
      <c r="AE125" s="62">
        <v>0</v>
      </c>
      <c r="AF125" s="49">
        <v>0</v>
      </c>
      <c r="AG125" s="49">
        <v>0</v>
      </c>
      <c r="AH125" s="49">
        <f t="shared" si="318"/>
        <v>0</v>
      </c>
      <c r="AI125" s="63">
        <v>0</v>
      </c>
      <c r="AK125" s="62">
        <v>0</v>
      </c>
      <c r="AL125" s="49">
        <v>0</v>
      </c>
      <c r="AM125" s="49">
        <v>0</v>
      </c>
      <c r="AN125" s="49">
        <f t="shared" si="319"/>
        <v>0</v>
      </c>
      <c r="AO125" s="63">
        <v>0</v>
      </c>
      <c r="AQ125" s="62">
        <v>0</v>
      </c>
      <c r="AR125" s="49">
        <v>0</v>
      </c>
      <c r="AS125" s="49">
        <v>0</v>
      </c>
      <c r="AT125" s="49">
        <f t="shared" si="320"/>
        <v>0</v>
      </c>
      <c r="AU125" s="63">
        <v>0</v>
      </c>
      <c r="AW125" s="62">
        <v>0</v>
      </c>
      <c r="AX125" s="49">
        <v>0</v>
      </c>
      <c r="AY125" s="49">
        <v>0</v>
      </c>
      <c r="AZ125" s="49">
        <f t="shared" si="321"/>
        <v>0</v>
      </c>
      <c r="BA125" s="63">
        <v>0</v>
      </c>
      <c r="BC125" s="62">
        <v>0</v>
      </c>
      <c r="BD125" s="49">
        <v>0</v>
      </c>
      <c r="BE125" s="49">
        <v>0</v>
      </c>
      <c r="BF125" s="49">
        <f t="shared" si="322"/>
        <v>0</v>
      </c>
      <c r="BG125" s="63">
        <v>0</v>
      </c>
      <c r="BI125" s="62">
        <v>0</v>
      </c>
      <c r="BJ125" s="49">
        <v>0</v>
      </c>
      <c r="BK125" s="49">
        <v>0</v>
      </c>
      <c r="BL125" s="49">
        <f t="shared" si="323"/>
        <v>0</v>
      </c>
      <c r="BM125" s="63">
        <v>0</v>
      </c>
      <c r="BO125" s="62">
        <v>0</v>
      </c>
      <c r="BP125" s="49">
        <v>0</v>
      </c>
      <c r="BQ125" s="49">
        <v>0</v>
      </c>
      <c r="BR125" s="49">
        <f t="shared" si="324"/>
        <v>0</v>
      </c>
      <c r="BS125" s="63">
        <v>0</v>
      </c>
      <c r="BU125" s="62">
        <v>0</v>
      </c>
      <c r="BV125" s="49">
        <v>0</v>
      </c>
      <c r="BW125" s="49">
        <v>0</v>
      </c>
      <c r="BX125" s="49">
        <f t="shared" si="325"/>
        <v>0</v>
      </c>
      <c r="BY125" s="63">
        <v>0</v>
      </c>
      <c r="CA125" s="62">
        <v>0</v>
      </c>
      <c r="CB125" s="49">
        <v>0</v>
      </c>
      <c r="CC125" s="49">
        <v>0</v>
      </c>
      <c r="CD125" s="49">
        <f t="shared" si="326"/>
        <v>0</v>
      </c>
      <c r="CE125" s="63">
        <v>0</v>
      </c>
      <c r="CG125" s="62">
        <v>0</v>
      </c>
      <c r="CH125" s="49">
        <v>0</v>
      </c>
      <c r="CI125" s="49">
        <v>0</v>
      </c>
      <c r="CJ125" s="49">
        <f t="shared" si="327"/>
        <v>0</v>
      </c>
      <c r="CK125" s="63">
        <v>0</v>
      </c>
      <c r="CM125" s="62">
        <v>0</v>
      </c>
      <c r="CN125" s="49">
        <v>0</v>
      </c>
      <c r="CO125" s="49">
        <v>0</v>
      </c>
      <c r="CP125" s="49">
        <f t="shared" si="328"/>
        <v>0</v>
      </c>
      <c r="CQ125" s="63">
        <v>0</v>
      </c>
      <c r="CS125" s="62">
        <v>0</v>
      </c>
      <c r="CT125" s="49">
        <v>0</v>
      </c>
      <c r="CU125" s="49">
        <v>0</v>
      </c>
      <c r="CV125" s="49">
        <f t="shared" si="329"/>
        <v>0</v>
      </c>
      <c r="CW125" s="63">
        <v>0</v>
      </c>
      <c r="CY125" s="62">
        <v>0</v>
      </c>
      <c r="CZ125" s="49">
        <v>0</v>
      </c>
      <c r="DA125" s="49">
        <v>0</v>
      </c>
      <c r="DB125" s="49">
        <f t="shared" si="330"/>
        <v>0</v>
      </c>
      <c r="DC125" s="63">
        <v>0</v>
      </c>
      <c r="DE125" s="62">
        <v>0</v>
      </c>
      <c r="DF125" s="49">
        <v>0</v>
      </c>
      <c r="DG125" s="49">
        <v>0</v>
      </c>
      <c r="DH125" s="49">
        <f t="shared" si="331"/>
        <v>0</v>
      </c>
      <c r="DI125" s="63">
        <v>0</v>
      </c>
      <c r="DK125" s="62">
        <v>0</v>
      </c>
      <c r="DL125" s="49">
        <v>0</v>
      </c>
      <c r="DM125" s="49">
        <v>0</v>
      </c>
      <c r="DN125" s="49">
        <f t="shared" si="332"/>
        <v>0</v>
      </c>
      <c r="DO125" s="63">
        <v>0</v>
      </c>
      <c r="DQ125" s="62">
        <v>0</v>
      </c>
      <c r="DR125" s="49">
        <v>0</v>
      </c>
      <c r="DS125" s="49">
        <v>0</v>
      </c>
      <c r="DT125" s="49">
        <f t="shared" si="333"/>
        <v>0</v>
      </c>
      <c r="DU125" s="63">
        <v>0</v>
      </c>
      <c r="DW125" s="62">
        <v>0</v>
      </c>
      <c r="DX125" s="49">
        <v>0</v>
      </c>
      <c r="DY125" s="49">
        <v>0</v>
      </c>
      <c r="DZ125" s="49">
        <f t="shared" si="334"/>
        <v>0</v>
      </c>
      <c r="EA125" s="63">
        <v>0</v>
      </c>
      <c r="EC125" s="62">
        <v>0</v>
      </c>
      <c r="ED125" s="49">
        <v>0</v>
      </c>
      <c r="EE125" s="49">
        <v>0</v>
      </c>
      <c r="EF125" s="49">
        <f t="shared" si="335"/>
        <v>0</v>
      </c>
      <c r="EG125" s="63">
        <v>0</v>
      </c>
      <c r="EI125" s="62">
        <v>0</v>
      </c>
      <c r="EJ125" s="49">
        <v>0</v>
      </c>
      <c r="EK125" s="49">
        <v>0</v>
      </c>
      <c r="EL125" s="49">
        <f t="shared" si="336"/>
        <v>0</v>
      </c>
      <c r="EM125" s="63">
        <v>0</v>
      </c>
      <c r="EO125" s="62">
        <v>0</v>
      </c>
      <c r="EP125" s="49">
        <v>0</v>
      </c>
      <c r="EQ125" s="49">
        <v>0</v>
      </c>
      <c r="ER125" s="49">
        <f t="shared" si="337"/>
        <v>0</v>
      </c>
      <c r="ES125" s="63">
        <v>0</v>
      </c>
      <c r="EU125" s="62">
        <v>0</v>
      </c>
      <c r="EV125" s="49">
        <v>0</v>
      </c>
      <c r="EW125" s="49">
        <v>0</v>
      </c>
      <c r="EX125" s="49">
        <f t="shared" si="338"/>
        <v>0</v>
      </c>
      <c r="EY125" s="63">
        <v>0</v>
      </c>
      <c r="FA125" s="62">
        <v>0</v>
      </c>
      <c r="FB125" s="49">
        <v>0</v>
      </c>
      <c r="FC125" s="49">
        <v>0</v>
      </c>
      <c r="FD125" s="49">
        <f t="shared" si="339"/>
        <v>0</v>
      </c>
      <c r="FE125" s="63">
        <v>0</v>
      </c>
      <c r="FG125" s="62">
        <v>0</v>
      </c>
      <c r="FH125" s="49">
        <v>0</v>
      </c>
      <c r="FI125" s="49">
        <v>0</v>
      </c>
      <c r="FJ125" s="49">
        <f t="shared" si="340"/>
        <v>0</v>
      </c>
      <c r="FK125" s="63">
        <v>0</v>
      </c>
      <c r="FM125" s="62">
        <v>0</v>
      </c>
      <c r="FN125" s="49">
        <v>0</v>
      </c>
      <c r="FO125" s="49">
        <v>0</v>
      </c>
      <c r="FP125" s="49">
        <f t="shared" si="341"/>
        <v>0</v>
      </c>
      <c r="FQ125" s="63">
        <v>0</v>
      </c>
      <c r="FS125" s="62">
        <v>0</v>
      </c>
      <c r="FT125" s="49">
        <v>0</v>
      </c>
      <c r="FU125" s="49">
        <v>0</v>
      </c>
      <c r="FV125" s="49">
        <f t="shared" si="342"/>
        <v>0</v>
      </c>
      <c r="FW125" s="63">
        <v>0</v>
      </c>
      <c r="FY125" s="62">
        <v>0</v>
      </c>
      <c r="FZ125" s="49">
        <v>0</v>
      </c>
      <c r="GA125" s="49">
        <v>0</v>
      </c>
      <c r="GB125" s="49">
        <f t="shared" si="343"/>
        <v>0</v>
      </c>
      <c r="GC125" s="63">
        <v>0</v>
      </c>
      <c r="GE125" s="62">
        <v>0</v>
      </c>
      <c r="GF125" s="49">
        <v>0</v>
      </c>
      <c r="GG125" s="49">
        <v>0</v>
      </c>
      <c r="GH125" s="49">
        <f t="shared" si="344"/>
        <v>0</v>
      </c>
      <c r="GI125" s="63">
        <v>0</v>
      </c>
      <c r="GK125" s="62">
        <v>0</v>
      </c>
      <c r="GL125" s="49">
        <v>0</v>
      </c>
      <c r="GM125" s="49">
        <v>0</v>
      </c>
      <c r="GN125" s="49">
        <f t="shared" si="345"/>
        <v>0</v>
      </c>
      <c r="GO125" s="63">
        <v>0</v>
      </c>
      <c r="GQ125" s="62">
        <v>0</v>
      </c>
      <c r="GR125" s="49">
        <v>0</v>
      </c>
      <c r="GS125" s="49">
        <v>0</v>
      </c>
      <c r="GT125" s="49">
        <f t="shared" si="346"/>
        <v>0</v>
      </c>
      <c r="GU125" s="63">
        <v>0</v>
      </c>
    </row>
    <row r="126" spans="1:203" x14ac:dyDescent="0.25">
      <c r="A126" s="43" t="s">
        <v>123</v>
      </c>
      <c r="B126" s="16">
        <v>500</v>
      </c>
      <c r="C126" s="17">
        <v>600</v>
      </c>
      <c r="D126" s="53">
        <f t="shared" si="315"/>
        <v>173</v>
      </c>
      <c r="E126" s="56">
        <f t="shared" si="347"/>
        <v>0</v>
      </c>
      <c r="F126" s="53">
        <f t="shared" si="316"/>
        <v>427</v>
      </c>
      <c r="G126" s="61"/>
      <c r="H126" s="7"/>
      <c r="I126" s="7"/>
      <c r="J126" s="7"/>
      <c r="K126" s="64"/>
      <c r="M126" s="61">
        <v>50</v>
      </c>
      <c r="N126" s="7">
        <v>123</v>
      </c>
      <c r="O126" s="7">
        <v>250</v>
      </c>
      <c r="P126" s="7">
        <v>423</v>
      </c>
      <c r="Q126" s="64">
        <v>0</v>
      </c>
      <c r="S126" s="61">
        <v>0</v>
      </c>
      <c r="T126" s="7">
        <v>0</v>
      </c>
      <c r="U126" s="7">
        <v>0</v>
      </c>
      <c r="V126" s="7">
        <v>0</v>
      </c>
      <c r="W126" s="64">
        <v>0</v>
      </c>
      <c r="Y126" s="61">
        <v>0</v>
      </c>
      <c r="Z126" s="7">
        <v>0</v>
      </c>
      <c r="AA126" s="7">
        <v>0</v>
      </c>
      <c r="AB126" s="7">
        <f t="shared" si="317"/>
        <v>0</v>
      </c>
      <c r="AC126" s="64">
        <v>0</v>
      </c>
      <c r="AE126" s="61">
        <v>0</v>
      </c>
      <c r="AF126" s="7">
        <v>0</v>
      </c>
      <c r="AG126" s="7">
        <v>0</v>
      </c>
      <c r="AH126" s="7">
        <f t="shared" si="318"/>
        <v>0</v>
      </c>
      <c r="AI126" s="64">
        <v>0</v>
      </c>
      <c r="AK126" s="61">
        <v>0</v>
      </c>
      <c r="AL126" s="7">
        <v>0</v>
      </c>
      <c r="AM126" s="7">
        <v>0</v>
      </c>
      <c r="AN126" s="7">
        <f t="shared" si="319"/>
        <v>0</v>
      </c>
      <c r="AO126" s="64">
        <v>0</v>
      </c>
      <c r="AQ126" s="61">
        <v>0</v>
      </c>
      <c r="AR126" s="7">
        <v>0</v>
      </c>
      <c r="AS126" s="7">
        <v>0</v>
      </c>
      <c r="AT126" s="7">
        <f t="shared" si="320"/>
        <v>0</v>
      </c>
      <c r="AU126" s="64">
        <v>0</v>
      </c>
      <c r="AW126" s="61">
        <v>0</v>
      </c>
      <c r="AX126" s="7">
        <v>0</v>
      </c>
      <c r="AY126" s="7">
        <v>0</v>
      </c>
      <c r="AZ126" s="7">
        <f t="shared" si="321"/>
        <v>0</v>
      </c>
      <c r="BA126" s="64">
        <v>0</v>
      </c>
      <c r="BC126" s="61">
        <v>0</v>
      </c>
      <c r="BD126" s="7">
        <v>0</v>
      </c>
      <c r="BE126" s="7">
        <v>0</v>
      </c>
      <c r="BF126" s="7">
        <f t="shared" si="322"/>
        <v>0</v>
      </c>
      <c r="BG126" s="64">
        <v>0</v>
      </c>
      <c r="BI126" s="61">
        <v>0</v>
      </c>
      <c r="BJ126" s="7">
        <v>0</v>
      </c>
      <c r="BK126" s="7">
        <v>0</v>
      </c>
      <c r="BL126" s="7">
        <f t="shared" si="323"/>
        <v>0</v>
      </c>
      <c r="BM126" s="64">
        <v>0</v>
      </c>
      <c r="BO126" s="61">
        <v>0</v>
      </c>
      <c r="BP126" s="7">
        <v>0</v>
      </c>
      <c r="BQ126" s="7">
        <v>0</v>
      </c>
      <c r="BR126" s="7">
        <f t="shared" si="324"/>
        <v>0</v>
      </c>
      <c r="BS126" s="64">
        <v>0</v>
      </c>
      <c r="BU126" s="61">
        <v>0</v>
      </c>
      <c r="BV126" s="7">
        <v>0</v>
      </c>
      <c r="BW126" s="7">
        <v>0</v>
      </c>
      <c r="BX126" s="7">
        <f t="shared" si="325"/>
        <v>0</v>
      </c>
      <c r="BY126" s="64">
        <v>0</v>
      </c>
      <c r="CA126" s="61">
        <v>0</v>
      </c>
      <c r="CB126" s="7">
        <v>0</v>
      </c>
      <c r="CC126" s="7">
        <v>0</v>
      </c>
      <c r="CD126" s="7">
        <f t="shared" si="326"/>
        <v>0</v>
      </c>
      <c r="CE126" s="64">
        <v>0</v>
      </c>
      <c r="CG126" s="61">
        <v>0</v>
      </c>
      <c r="CH126" s="7">
        <v>0</v>
      </c>
      <c r="CI126" s="7">
        <v>0</v>
      </c>
      <c r="CJ126" s="7">
        <f t="shared" si="327"/>
        <v>0</v>
      </c>
      <c r="CK126" s="64">
        <v>0</v>
      </c>
      <c r="CM126" s="61">
        <v>0</v>
      </c>
      <c r="CN126" s="7">
        <v>0</v>
      </c>
      <c r="CO126" s="7">
        <v>0</v>
      </c>
      <c r="CP126" s="7">
        <f t="shared" si="328"/>
        <v>0</v>
      </c>
      <c r="CQ126" s="64">
        <v>0</v>
      </c>
      <c r="CS126" s="61">
        <v>0</v>
      </c>
      <c r="CT126" s="7">
        <v>0</v>
      </c>
      <c r="CU126" s="7">
        <v>0</v>
      </c>
      <c r="CV126" s="7">
        <f t="shared" si="329"/>
        <v>0</v>
      </c>
      <c r="CW126" s="64">
        <v>0</v>
      </c>
      <c r="CY126" s="61">
        <v>0</v>
      </c>
      <c r="CZ126" s="7">
        <v>0</v>
      </c>
      <c r="DA126" s="7">
        <v>0</v>
      </c>
      <c r="DB126" s="7">
        <f t="shared" si="330"/>
        <v>0</v>
      </c>
      <c r="DC126" s="64">
        <v>0</v>
      </c>
      <c r="DE126" s="61">
        <v>0</v>
      </c>
      <c r="DF126" s="7">
        <v>0</v>
      </c>
      <c r="DG126" s="7">
        <v>0</v>
      </c>
      <c r="DH126" s="7">
        <f t="shared" si="331"/>
        <v>0</v>
      </c>
      <c r="DI126" s="64">
        <v>0</v>
      </c>
      <c r="DK126" s="61">
        <v>0</v>
      </c>
      <c r="DL126" s="7">
        <v>0</v>
      </c>
      <c r="DM126" s="7">
        <v>0</v>
      </c>
      <c r="DN126" s="7">
        <f t="shared" si="332"/>
        <v>0</v>
      </c>
      <c r="DO126" s="64">
        <v>0</v>
      </c>
      <c r="DQ126" s="61">
        <v>0</v>
      </c>
      <c r="DR126" s="7">
        <v>0</v>
      </c>
      <c r="DS126" s="7">
        <v>0</v>
      </c>
      <c r="DT126" s="7">
        <f t="shared" si="333"/>
        <v>0</v>
      </c>
      <c r="DU126" s="64">
        <v>0</v>
      </c>
      <c r="DW126" s="61">
        <v>0</v>
      </c>
      <c r="DX126" s="7">
        <v>0</v>
      </c>
      <c r="DY126" s="7">
        <v>0</v>
      </c>
      <c r="DZ126" s="7">
        <f t="shared" si="334"/>
        <v>0</v>
      </c>
      <c r="EA126" s="64">
        <v>0</v>
      </c>
      <c r="EC126" s="61">
        <v>0</v>
      </c>
      <c r="ED126" s="7">
        <v>0</v>
      </c>
      <c r="EE126" s="7">
        <v>0</v>
      </c>
      <c r="EF126" s="7">
        <f t="shared" si="335"/>
        <v>0</v>
      </c>
      <c r="EG126" s="64">
        <v>0</v>
      </c>
      <c r="EI126" s="61">
        <v>0</v>
      </c>
      <c r="EJ126" s="7">
        <v>0</v>
      </c>
      <c r="EK126" s="7">
        <v>0</v>
      </c>
      <c r="EL126" s="7">
        <f t="shared" si="336"/>
        <v>0</v>
      </c>
      <c r="EM126" s="64">
        <v>0</v>
      </c>
      <c r="EO126" s="61">
        <v>0</v>
      </c>
      <c r="EP126" s="7">
        <v>0</v>
      </c>
      <c r="EQ126" s="7">
        <v>0</v>
      </c>
      <c r="ER126" s="7">
        <f t="shared" si="337"/>
        <v>0</v>
      </c>
      <c r="ES126" s="64">
        <v>0</v>
      </c>
      <c r="EU126" s="61">
        <v>0</v>
      </c>
      <c r="EV126" s="7">
        <v>0</v>
      </c>
      <c r="EW126" s="7">
        <v>0</v>
      </c>
      <c r="EX126" s="7">
        <f t="shared" si="338"/>
        <v>0</v>
      </c>
      <c r="EY126" s="64">
        <v>0</v>
      </c>
      <c r="FA126" s="61">
        <v>0</v>
      </c>
      <c r="FB126" s="7">
        <v>0</v>
      </c>
      <c r="FC126" s="7">
        <v>0</v>
      </c>
      <c r="FD126" s="7">
        <f t="shared" si="339"/>
        <v>0</v>
      </c>
      <c r="FE126" s="64">
        <v>0</v>
      </c>
      <c r="FG126" s="61">
        <v>0</v>
      </c>
      <c r="FH126" s="7">
        <v>0</v>
      </c>
      <c r="FI126" s="7">
        <v>0</v>
      </c>
      <c r="FJ126" s="7">
        <f t="shared" si="340"/>
        <v>0</v>
      </c>
      <c r="FK126" s="64">
        <v>0</v>
      </c>
      <c r="FM126" s="61">
        <v>0</v>
      </c>
      <c r="FN126" s="7">
        <v>0</v>
      </c>
      <c r="FO126" s="7">
        <v>0</v>
      </c>
      <c r="FP126" s="7">
        <f t="shared" si="341"/>
        <v>0</v>
      </c>
      <c r="FQ126" s="64">
        <v>0</v>
      </c>
      <c r="FS126" s="61">
        <v>0</v>
      </c>
      <c r="FT126" s="7">
        <v>0</v>
      </c>
      <c r="FU126" s="7">
        <v>0</v>
      </c>
      <c r="FV126" s="7">
        <f t="shared" si="342"/>
        <v>0</v>
      </c>
      <c r="FW126" s="64">
        <v>0</v>
      </c>
      <c r="FY126" s="61">
        <v>0</v>
      </c>
      <c r="FZ126" s="7">
        <v>0</v>
      </c>
      <c r="GA126" s="7">
        <v>0</v>
      </c>
      <c r="GB126" s="7">
        <f t="shared" si="343"/>
        <v>0</v>
      </c>
      <c r="GC126" s="64">
        <v>0</v>
      </c>
      <c r="GE126" s="61">
        <v>0</v>
      </c>
      <c r="GF126" s="7">
        <v>0</v>
      </c>
      <c r="GG126" s="7">
        <v>0</v>
      </c>
      <c r="GH126" s="7">
        <f t="shared" si="344"/>
        <v>0</v>
      </c>
      <c r="GI126" s="64">
        <v>0</v>
      </c>
      <c r="GK126" s="61">
        <v>0</v>
      </c>
      <c r="GL126" s="7">
        <v>0</v>
      </c>
      <c r="GM126" s="7">
        <v>0</v>
      </c>
      <c r="GN126" s="7">
        <f t="shared" si="345"/>
        <v>0</v>
      </c>
      <c r="GO126" s="64">
        <v>0</v>
      </c>
      <c r="GQ126" s="61">
        <v>0</v>
      </c>
      <c r="GR126" s="7">
        <v>0</v>
      </c>
      <c r="GS126" s="7">
        <v>0</v>
      </c>
      <c r="GT126" s="7">
        <f t="shared" si="346"/>
        <v>0</v>
      </c>
      <c r="GU126" s="64">
        <v>0</v>
      </c>
    </row>
    <row r="127" spans="1:203" x14ac:dyDescent="0.25">
      <c r="A127" s="42" t="s">
        <v>124</v>
      </c>
      <c r="B127" s="18">
        <v>500</v>
      </c>
      <c r="C127" s="15">
        <v>3000</v>
      </c>
      <c r="D127" s="54">
        <f t="shared" si="315"/>
        <v>209</v>
      </c>
      <c r="E127" s="56">
        <f t="shared" si="347"/>
        <v>0</v>
      </c>
      <c r="F127" s="54">
        <f t="shared" si="316"/>
        <v>2791</v>
      </c>
      <c r="G127" s="62">
        <v>21</v>
      </c>
      <c r="H127" s="49">
        <v>21</v>
      </c>
      <c r="I127" s="49">
        <v>12</v>
      </c>
      <c r="J127" s="49">
        <v>54</v>
      </c>
      <c r="K127" s="63"/>
      <c r="M127" s="62">
        <v>0</v>
      </c>
      <c r="N127" s="49">
        <v>0</v>
      </c>
      <c r="O127" s="49">
        <v>0</v>
      </c>
      <c r="P127" s="49">
        <f t="shared" ref="P127:P130" si="348">SUM(M127:O127)</f>
        <v>0</v>
      </c>
      <c r="Q127" s="63">
        <v>0</v>
      </c>
      <c r="S127" s="62">
        <v>20</v>
      </c>
      <c r="T127" s="49">
        <v>0</v>
      </c>
      <c r="U127" s="49">
        <v>250</v>
      </c>
      <c r="V127" s="49">
        <v>135</v>
      </c>
      <c r="W127" s="63">
        <v>0</v>
      </c>
      <c r="Y127" s="62">
        <v>0</v>
      </c>
      <c r="Z127" s="49">
        <v>0</v>
      </c>
      <c r="AA127" s="49">
        <v>0</v>
      </c>
      <c r="AB127" s="49">
        <f t="shared" si="317"/>
        <v>0</v>
      </c>
      <c r="AC127" s="63">
        <v>0</v>
      </c>
      <c r="AE127" s="62">
        <v>0</v>
      </c>
      <c r="AF127" s="49">
        <v>0</v>
      </c>
      <c r="AG127" s="49">
        <v>0</v>
      </c>
      <c r="AH127" s="49">
        <f t="shared" si="318"/>
        <v>0</v>
      </c>
      <c r="AI127" s="63">
        <v>0</v>
      </c>
      <c r="AK127" s="62">
        <v>0</v>
      </c>
      <c r="AL127" s="49">
        <v>0</v>
      </c>
      <c r="AM127" s="49">
        <v>0</v>
      </c>
      <c r="AN127" s="49">
        <f t="shared" si="319"/>
        <v>0</v>
      </c>
      <c r="AO127" s="63">
        <v>0</v>
      </c>
      <c r="AQ127" s="62">
        <v>0</v>
      </c>
      <c r="AR127" s="49">
        <v>0</v>
      </c>
      <c r="AS127" s="49">
        <v>0</v>
      </c>
      <c r="AT127" s="49">
        <f t="shared" si="320"/>
        <v>0</v>
      </c>
      <c r="AU127" s="63">
        <v>0</v>
      </c>
      <c r="AW127" s="62">
        <v>0</v>
      </c>
      <c r="AX127" s="49">
        <v>0</v>
      </c>
      <c r="AY127" s="49">
        <v>0</v>
      </c>
      <c r="AZ127" s="49">
        <f t="shared" si="321"/>
        <v>0</v>
      </c>
      <c r="BA127" s="63">
        <v>0</v>
      </c>
      <c r="BC127" s="62">
        <v>0</v>
      </c>
      <c r="BD127" s="49">
        <v>0</v>
      </c>
      <c r="BE127" s="49">
        <v>0</v>
      </c>
      <c r="BF127" s="49">
        <f t="shared" si="322"/>
        <v>0</v>
      </c>
      <c r="BG127" s="63">
        <v>0</v>
      </c>
      <c r="BI127" s="62">
        <v>0</v>
      </c>
      <c r="BJ127" s="49">
        <v>0</v>
      </c>
      <c r="BK127" s="49">
        <v>0</v>
      </c>
      <c r="BL127" s="49">
        <f t="shared" si="323"/>
        <v>0</v>
      </c>
      <c r="BM127" s="63">
        <v>0</v>
      </c>
      <c r="BO127" s="62">
        <v>0</v>
      </c>
      <c r="BP127" s="49">
        <v>0</v>
      </c>
      <c r="BQ127" s="49">
        <v>0</v>
      </c>
      <c r="BR127" s="49">
        <f t="shared" si="324"/>
        <v>0</v>
      </c>
      <c r="BS127" s="63">
        <v>0</v>
      </c>
      <c r="BU127" s="62">
        <v>0</v>
      </c>
      <c r="BV127" s="49">
        <v>0</v>
      </c>
      <c r="BW127" s="49">
        <v>0</v>
      </c>
      <c r="BX127" s="49">
        <f t="shared" si="325"/>
        <v>0</v>
      </c>
      <c r="BY127" s="63">
        <v>0</v>
      </c>
      <c r="CA127" s="62">
        <v>0</v>
      </c>
      <c r="CB127" s="49">
        <v>0</v>
      </c>
      <c r="CC127" s="49">
        <v>0</v>
      </c>
      <c r="CD127" s="49">
        <f t="shared" si="326"/>
        <v>0</v>
      </c>
      <c r="CE127" s="63">
        <v>0</v>
      </c>
      <c r="CG127" s="62">
        <v>0</v>
      </c>
      <c r="CH127" s="49">
        <v>0</v>
      </c>
      <c r="CI127" s="49">
        <v>0</v>
      </c>
      <c r="CJ127" s="49">
        <f t="shared" si="327"/>
        <v>0</v>
      </c>
      <c r="CK127" s="63">
        <v>0</v>
      </c>
      <c r="CM127" s="62">
        <v>0</v>
      </c>
      <c r="CN127" s="49">
        <v>0</v>
      </c>
      <c r="CO127" s="49">
        <v>0</v>
      </c>
      <c r="CP127" s="49">
        <f t="shared" si="328"/>
        <v>0</v>
      </c>
      <c r="CQ127" s="63">
        <v>0</v>
      </c>
      <c r="CS127" s="62">
        <v>0</v>
      </c>
      <c r="CT127" s="49">
        <v>0</v>
      </c>
      <c r="CU127" s="49">
        <v>0</v>
      </c>
      <c r="CV127" s="49">
        <f t="shared" si="329"/>
        <v>0</v>
      </c>
      <c r="CW127" s="63">
        <v>0</v>
      </c>
      <c r="CY127" s="62">
        <v>0</v>
      </c>
      <c r="CZ127" s="49">
        <v>0</v>
      </c>
      <c r="DA127" s="49">
        <v>0</v>
      </c>
      <c r="DB127" s="49">
        <f t="shared" si="330"/>
        <v>0</v>
      </c>
      <c r="DC127" s="63">
        <v>0</v>
      </c>
      <c r="DE127" s="62">
        <v>0</v>
      </c>
      <c r="DF127" s="49">
        <v>0</v>
      </c>
      <c r="DG127" s="49">
        <v>0</v>
      </c>
      <c r="DH127" s="49">
        <f t="shared" si="331"/>
        <v>0</v>
      </c>
      <c r="DI127" s="63">
        <v>0</v>
      </c>
      <c r="DK127" s="62">
        <v>0</v>
      </c>
      <c r="DL127" s="49">
        <v>0</v>
      </c>
      <c r="DM127" s="49">
        <v>0</v>
      </c>
      <c r="DN127" s="49">
        <f t="shared" si="332"/>
        <v>0</v>
      </c>
      <c r="DO127" s="63">
        <v>0</v>
      </c>
      <c r="DQ127" s="62">
        <v>0</v>
      </c>
      <c r="DR127" s="49">
        <v>0</v>
      </c>
      <c r="DS127" s="49">
        <v>0</v>
      </c>
      <c r="DT127" s="49">
        <f t="shared" si="333"/>
        <v>0</v>
      </c>
      <c r="DU127" s="63">
        <v>0</v>
      </c>
      <c r="DW127" s="62">
        <v>0</v>
      </c>
      <c r="DX127" s="49">
        <v>0</v>
      </c>
      <c r="DY127" s="49">
        <v>0</v>
      </c>
      <c r="DZ127" s="49">
        <f t="shared" si="334"/>
        <v>0</v>
      </c>
      <c r="EA127" s="63">
        <v>0</v>
      </c>
      <c r="EC127" s="62">
        <v>0</v>
      </c>
      <c r="ED127" s="49">
        <v>0</v>
      </c>
      <c r="EE127" s="49">
        <v>0</v>
      </c>
      <c r="EF127" s="49">
        <f t="shared" si="335"/>
        <v>0</v>
      </c>
      <c r="EG127" s="63">
        <v>0</v>
      </c>
      <c r="EI127" s="62">
        <v>0</v>
      </c>
      <c r="EJ127" s="49">
        <v>0</v>
      </c>
      <c r="EK127" s="49">
        <v>0</v>
      </c>
      <c r="EL127" s="49">
        <f t="shared" si="336"/>
        <v>0</v>
      </c>
      <c r="EM127" s="63">
        <v>0</v>
      </c>
      <c r="EO127" s="62">
        <v>0</v>
      </c>
      <c r="EP127" s="49">
        <v>0</v>
      </c>
      <c r="EQ127" s="49">
        <v>0</v>
      </c>
      <c r="ER127" s="49">
        <f t="shared" si="337"/>
        <v>0</v>
      </c>
      <c r="ES127" s="63">
        <v>0</v>
      </c>
      <c r="EU127" s="62">
        <v>0</v>
      </c>
      <c r="EV127" s="49">
        <v>0</v>
      </c>
      <c r="EW127" s="49">
        <v>0</v>
      </c>
      <c r="EX127" s="49">
        <f t="shared" si="338"/>
        <v>0</v>
      </c>
      <c r="EY127" s="63">
        <v>0</v>
      </c>
      <c r="FA127" s="62">
        <v>0</v>
      </c>
      <c r="FB127" s="49">
        <v>0</v>
      </c>
      <c r="FC127" s="49">
        <v>0</v>
      </c>
      <c r="FD127" s="49">
        <f t="shared" si="339"/>
        <v>0</v>
      </c>
      <c r="FE127" s="63">
        <v>0</v>
      </c>
      <c r="FG127" s="62">
        <v>0</v>
      </c>
      <c r="FH127" s="49">
        <v>0</v>
      </c>
      <c r="FI127" s="49">
        <v>0</v>
      </c>
      <c r="FJ127" s="49">
        <f t="shared" si="340"/>
        <v>0</v>
      </c>
      <c r="FK127" s="63">
        <v>0</v>
      </c>
      <c r="FM127" s="62">
        <v>0</v>
      </c>
      <c r="FN127" s="49">
        <v>0</v>
      </c>
      <c r="FO127" s="49">
        <v>0</v>
      </c>
      <c r="FP127" s="49">
        <f t="shared" si="341"/>
        <v>0</v>
      </c>
      <c r="FQ127" s="63">
        <v>0</v>
      </c>
      <c r="FS127" s="62">
        <v>0</v>
      </c>
      <c r="FT127" s="49">
        <v>0</v>
      </c>
      <c r="FU127" s="49">
        <v>0</v>
      </c>
      <c r="FV127" s="49">
        <f t="shared" si="342"/>
        <v>0</v>
      </c>
      <c r="FW127" s="63">
        <v>0</v>
      </c>
      <c r="FY127" s="62">
        <v>0</v>
      </c>
      <c r="FZ127" s="49">
        <v>0</v>
      </c>
      <c r="GA127" s="49">
        <v>0</v>
      </c>
      <c r="GB127" s="49">
        <f t="shared" si="343"/>
        <v>0</v>
      </c>
      <c r="GC127" s="63">
        <v>0</v>
      </c>
      <c r="GE127" s="62">
        <v>0</v>
      </c>
      <c r="GF127" s="49">
        <v>0</v>
      </c>
      <c r="GG127" s="49">
        <v>0</v>
      </c>
      <c r="GH127" s="49">
        <f t="shared" si="344"/>
        <v>0</v>
      </c>
      <c r="GI127" s="63">
        <v>0</v>
      </c>
      <c r="GK127" s="62">
        <v>0</v>
      </c>
      <c r="GL127" s="49">
        <v>0</v>
      </c>
      <c r="GM127" s="49">
        <v>0</v>
      </c>
      <c r="GN127" s="49">
        <f t="shared" si="345"/>
        <v>0</v>
      </c>
      <c r="GO127" s="63">
        <v>0</v>
      </c>
      <c r="GQ127" s="62">
        <v>0</v>
      </c>
      <c r="GR127" s="49">
        <v>0</v>
      </c>
      <c r="GS127" s="49">
        <v>0</v>
      </c>
      <c r="GT127" s="49">
        <f t="shared" si="346"/>
        <v>0</v>
      </c>
      <c r="GU127" s="63">
        <v>0</v>
      </c>
    </row>
    <row r="128" spans="1:203" x14ac:dyDescent="0.25">
      <c r="A128" s="43" t="s">
        <v>125</v>
      </c>
      <c r="B128" s="16">
        <v>500</v>
      </c>
      <c r="C128" s="17">
        <v>3000</v>
      </c>
      <c r="D128" s="53">
        <f t="shared" si="315"/>
        <v>209</v>
      </c>
      <c r="E128" s="56">
        <f t="shared" si="347"/>
        <v>0</v>
      </c>
      <c r="F128" s="53">
        <f t="shared" si="316"/>
        <v>2791</v>
      </c>
      <c r="G128" s="61">
        <v>21</v>
      </c>
      <c r="H128" s="7">
        <v>21</v>
      </c>
      <c r="I128" s="7">
        <v>12</v>
      </c>
      <c r="J128" s="7">
        <v>54</v>
      </c>
      <c r="K128" s="64"/>
      <c r="M128" s="61">
        <v>0</v>
      </c>
      <c r="N128" s="7">
        <v>0</v>
      </c>
      <c r="O128" s="7">
        <v>0</v>
      </c>
      <c r="P128" s="7">
        <f t="shared" si="348"/>
        <v>0</v>
      </c>
      <c r="Q128" s="64">
        <v>0</v>
      </c>
      <c r="S128" s="61">
        <v>20</v>
      </c>
      <c r="T128" s="7">
        <v>0</v>
      </c>
      <c r="U128" s="7">
        <v>250</v>
      </c>
      <c r="V128" s="7">
        <v>135</v>
      </c>
      <c r="W128" s="64">
        <v>0</v>
      </c>
      <c r="Y128" s="61">
        <v>0</v>
      </c>
      <c r="Z128" s="7">
        <v>0</v>
      </c>
      <c r="AA128" s="7">
        <v>0</v>
      </c>
      <c r="AB128" s="7">
        <f t="shared" si="317"/>
        <v>0</v>
      </c>
      <c r="AC128" s="64">
        <v>0</v>
      </c>
      <c r="AE128" s="61">
        <v>0</v>
      </c>
      <c r="AF128" s="7">
        <v>0</v>
      </c>
      <c r="AG128" s="7">
        <v>0</v>
      </c>
      <c r="AH128" s="7">
        <f t="shared" si="318"/>
        <v>0</v>
      </c>
      <c r="AI128" s="64">
        <v>0</v>
      </c>
      <c r="AK128" s="61">
        <v>0</v>
      </c>
      <c r="AL128" s="7">
        <v>0</v>
      </c>
      <c r="AM128" s="7">
        <v>0</v>
      </c>
      <c r="AN128" s="7">
        <f t="shared" si="319"/>
        <v>0</v>
      </c>
      <c r="AO128" s="64">
        <v>0</v>
      </c>
      <c r="AQ128" s="61">
        <v>0</v>
      </c>
      <c r="AR128" s="7">
        <v>0</v>
      </c>
      <c r="AS128" s="7">
        <v>0</v>
      </c>
      <c r="AT128" s="7">
        <f t="shared" si="320"/>
        <v>0</v>
      </c>
      <c r="AU128" s="64">
        <v>0</v>
      </c>
      <c r="AW128" s="61">
        <v>0</v>
      </c>
      <c r="AX128" s="7">
        <v>0</v>
      </c>
      <c r="AY128" s="7">
        <v>0</v>
      </c>
      <c r="AZ128" s="7">
        <f t="shared" si="321"/>
        <v>0</v>
      </c>
      <c r="BA128" s="64">
        <v>0</v>
      </c>
      <c r="BC128" s="61">
        <v>0</v>
      </c>
      <c r="BD128" s="7">
        <v>0</v>
      </c>
      <c r="BE128" s="7">
        <v>0</v>
      </c>
      <c r="BF128" s="7">
        <f t="shared" si="322"/>
        <v>0</v>
      </c>
      <c r="BG128" s="64">
        <v>0</v>
      </c>
      <c r="BI128" s="61">
        <v>0</v>
      </c>
      <c r="BJ128" s="7">
        <v>0</v>
      </c>
      <c r="BK128" s="7">
        <v>0</v>
      </c>
      <c r="BL128" s="7">
        <f t="shared" si="323"/>
        <v>0</v>
      </c>
      <c r="BM128" s="64">
        <v>0</v>
      </c>
      <c r="BO128" s="61">
        <v>0</v>
      </c>
      <c r="BP128" s="7">
        <v>0</v>
      </c>
      <c r="BQ128" s="7">
        <v>0</v>
      </c>
      <c r="BR128" s="7">
        <f t="shared" si="324"/>
        <v>0</v>
      </c>
      <c r="BS128" s="64">
        <v>0</v>
      </c>
      <c r="BU128" s="61">
        <v>0</v>
      </c>
      <c r="BV128" s="7">
        <v>0</v>
      </c>
      <c r="BW128" s="7">
        <v>0</v>
      </c>
      <c r="BX128" s="7">
        <f t="shared" si="325"/>
        <v>0</v>
      </c>
      <c r="BY128" s="64">
        <v>0</v>
      </c>
      <c r="CA128" s="61">
        <v>0</v>
      </c>
      <c r="CB128" s="7">
        <v>0</v>
      </c>
      <c r="CC128" s="7">
        <v>0</v>
      </c>
      <c r="CD128" s="7">
        <f t="shared" si="326"/>
        <v>0</v>
      </c>
      <c r="CE128" s="64">
        <v>0</v>
      </c>
      <c r="CG128" s="61">
        <v>0</v>
      </c>
      <c r="CH128" s="7">
        <v>0</v>
      </c>
      <c r="CI128" s="7">
        <v>0</v>
      </c>
      <c r="CJ128" s="7">
        <f t="shared" si="327"/>
        <v>0</v>
      </c>
      <c r="CK128" s="64">
        <v>0</v>
      </c>
      <c r="CM128" s="61">
        <v>0</v>
      </c>
      <c r="CN128" s="7">
        <v>0</v>
      </c>
      <c r="CO128" s="7">
        <v>0</v>
      </c>
      <c r="CP128" s="7">
        <f t="shared" si="328"/>
        <v>0</v>
      </c>
      <c r="CQ128" s="64">
        <v>0</v>
      </c>
      <c r="CS128" s="61">
        <v>0</v>
      </c>
      <c r="CT128" s="7">
        <v>0</v>
      </c>
      <c r="CU128" s="7">
        <v>0</v>
      </c>
      <c r="CV128" s="7">
        <f t="shared" si="329"/>
        <v>0</v>
      </c>
      <c r="CW128" s="64">
        <v>0</v>
      </c>
      <c r="CY128" s="61">
        <v>0</v>
      </c>
      <c r="CZ128" s="7">
        <v>0</v>
      </c>
      <c r="DA128" s="7">
        <v>0</v>
      </c>
      <c r="DB128" s="7">
        <f t="shared" si="330"/>
        <v>0</v>
      </c>
      <c r="DC128" s="64">
        <v>0</v>
      </c>
      <c r="DE128" s="61">
        <v>0</v>
      </c>
      <c r="DF128" s="7">
        <v>0</v>
      </c>
      <c r="DG128" s="7">
        <v>0</v>
      </c>
      <c r="DH128" s="7">
        <f t="shared" si="331"/>
        <v>0</v>
      </c>
      <c r="DI128" s="64">
        <v>0</v>
      </c>
      <c r="DK128" s="61">
        <v>0</v>
      </c>
      <c r="DL128" s="7">
        <v>0</v>
      </c>
      <c r="DM128" s="7">
        <v>0</v>
      </c>
      <c r="DN128" s="7">
        <f t="shared" si="332"/>
        <v>0</v>
      </c>
      <c r="DO128" s="64">
        <v>0</v>
      </c>
      <c r="DQ128" s="61">
        <v>0</v>
      </c>
      <c r="DR128" s="7">
        <v>0</v>
      </c>
      <c r="DS128" s="7">
        <v>0</v>
      </c>
      <c r="DT128" s="7">
        <f t="shared" si="333"/>
        <v>0</v>
      </c>
      <c r="DU128" s="64">
        <v>0</v>
      </c>
      <c r="DW128" s="61">
        <v>0</v>
      </c>
      <c r="DX128" s="7">
        <v>0</v>
      </c>
      <c r="DY128" s="7">
        <v>0</v>
      </c>
      <c r="DZ128" s="7">
        <f t="shared" si="334"/>
        <v>0</v>
      </c>
      <c r="EA128" s="64">
        <v>0</v>
      </c>
      <c r="EC128" s="61">
        <v>0</v>
      </c>
      <c r="ED128" s="7">
        <v>0</v>
      </c>
      <c r="EE128" s="7">
        <v>0</v>
      </c>
      <c r="EF128" s="7">
        <f t="shared" si="335"/>
        <v>0</v>
      </c>
      <c r="EG128" s="64">
        <v>0</v>
      </c>
      <c r="EI128" s="61">
        <v>0</v>
      </c>
      <c r="EJ128" s="7">
        <v>0</v>
      </c>
      <c r="EK128" s="7">
        <v>0</v>
      </c>
      <c r="EL128" s="7">
        <f t="shared" si="336"/>
        <v>0</v>
      </c>
      <c r="EM128" s="64">
        <v>0</v>
      </c>
      <c r="EO128" s="61">
        <v>0</v>
      </c>
      <c r="EP128" s="7">
        <v>0</v>
      </c>
      <c r="EQ128" s="7">
        <v>0</v>
      </c>
      <c r="ER128" s="7">
        <f t="shared" si="337"/>
        <v>0</v>
      </c>
      <c r="ES128" s="64">
        <v>0</v>
      </c>
      <c r="EU128" s="61">
        <v>0</v>
      </c>
      <c r="EV128" s="7">
        <v>0</v>
      </c>
      <c r="EW128" s="7">
        <v>0</v>
      </c>
      <c r="EX128" s="7">
        <f t="shared" si="338"/>
        <v>0</v>
      </c>
      <c r="EY128" s="64">
        <v>0</v>
      </c>
      <c r="FA128" s="61">
        <v>0</v>
      </c>
      <c r="FB128" s="7">
        <v>0</v>
      </c>
      <c r="FC128" s="7">
        <v>0</v>
      </c>
      <c r="FD128" s="7">
        <f t="shared" si="339"/>
        <v>0</v>
      </c>
      <c r="FE128" s="64">
        <v>0</v>
      </c>
      <c r="FG128" s="61">
        <v>0</v>
      </c>
      <c r="FH128" s="7">
        <v>0</v>
      </c>
      <c r="FI128" s="7">
        <v>0</v>
      </c>
      <c r="FJ128" s="7">
        <f t="shared" si="340"/>
        <v>0</v>
      </c>
      <c r="FK128" s="64">
        <v>0</v>
      </c>
      <c r="FM128" s="61">
        <v>0</v>
      </c>
      <c r="FN128" s="7">
        <v>0</v>
      </c>
      <c r="FO128" s="7">
        <v>0</v>
      </c>
      <c r="FP128" s="7">
        <f t="shared" si="341"/>
        <v>0</v>
      </c>
      <c r="FQ128" s="64">
        <v>0</v>
      </c>
      <c r="FS128" s="61">
        <v>0</v>
      </c>
      <c r="FT128" s="7">
        <v>0</v>
      </c>
      <c r="FU128" s="7">
        <v>0</v>
      </c>
      <c r="FV128" s="7">
        <f t="shared" si="342"/>
        <v>0</v>
      </c>
      <c r="FW128" s="64">
        <v>0</v>
      </c>
      <c r="FY128" s="61">
        <v>0</v>
      </c>
      <c r="FZ128" s="7">
        <v>0</v>
      </c>
      <c r="GA128" s="7">
        <v>0</v>
      </c>
      <c r="GB128" s="7">
        <f t="shared" si="343"/>
        <v>0</v>
      </c>
      <c r="GC128" s="64">
        <v>0</v>
      </c>
      <c r="GE128" s="61">
        <v>0</v>
      </c>
      <c r="GF128" s="7">
        <v>0</v>
      </c>
      <c r="GG128" s="7">
        <v>0</v>
      </c>
      <c r="GH128" s="7">
        <f t="shared" si="344"/>
        <v>0</v>
      </c>
      <c r="GI128" s="64">
        <v>0</v>
      </c>
      <c r="GK128" s="61">
        <v>0</v>
      </c>
      <c r="GL128" s="7">
        <v>0</v>
      </c>
      <c r="GM128" s="7">
        <v>0</v>
      </c>
      <c r="GN128" s="7">
        <f t="shared" si="345"/>
        <v>0</v>
      </c>
      <c r="GO128" s="64">
        <v>0</v>
      </c>
      <c r="GQ128" s="61">
        <v>0</v>
      </c>
      <c r="GR128" s="7">
        <v>0</v>
      </c>
      <c r="GS128" s="7">
        <v>0</v>
      </c>
      <c r="GT128" s="7">
        <f t="shared" si="346"/>
        <v>0</v>
      </c>
      <c r="GU128" s="64">
        <v>0</v>
      </c>
    </row>
    <row r="129" spans="1:203" x14ac:dyDescent="0.25">
      <c r="A129" s="42" t="s">
        <v>126</v>
      </c>
      <c r="B129" s="18">
        <v>500</v>
      </c>
      <c r="C129" s="15">
        <v>3000</v>
      </c>
      <c r="D129" s="54">
        <f t="shared" si="315"/>
        <v>209</v>
      </c>
      <c r="E129" s="56">
        <f t="shared" si="347"/>
        <v>0</v>
      </c>
      <c r="F129" s="54">
        <f t="shared" si="316"/>
        <v>2791</v>
      </c>
      <c r="G129" s="62">
        <v>21</v>
      </c>
      <c r="H129" s="49">
        <v>21</v>
      </c>
      <c r="I129" s="49">
        <v>12</v>
      </c>
      <c r="J129" s="49">
        <v>54</v>
      </c>
      <c r="K129" s="63"/>
      <c r="M129" s="62">
        <v>0</v>
      </c>
      <c r="N129" s="49">
        <v>0</v>
      </c>
      <c r="O129" s="49">
        <v>0</v>
      </c>
      <c r="P129" s="49">
        <f t="shared" si="348"/>
        <v>0</v>
      </c>
      <c r="Q129" s="63">
        <v>0</v>
      </c>
      <c r="S129" s="62">
        <v>20</v>
      </c>
      <c r="T129" s="49">
        <v>0</v>
      </c>
      <c r="U129" s="49">
        <v>250</v>
      </c>
      <c r="V129" s="49">
        <v>135</v>
      </c>
      <c r="W129" s="63">
        <v>0</v>
      </c>
      <c r="Y129" s="62">
        <v>0</v>
      </c>
      <c r="Z129" s="49">
        <v>0</v>
      </c>
      <c r="AA129" s="49">
        <v>0</v>
      </c>
      <c r="AB129" s="49">
        <f t="shared" si="317"/>
        <v>0</v>
      </c>
      <c r="AC129" s="63">
        <v>0</v>
      </c>
      <c r="AE129" s="62">
        <v>0</v>
      </c>
      <c r="AF129" s="49">
        <v>0</v>
      </c>
      <c r="AG129" s="49">
        <v>0</v>
      </c>
      <c r="AH129" s="49">
        <f t="shared" si="318"/>
        <v>0</v>
      </c>
      <c r="AI129" s="63">
        <v>0</v>
      </c>
      <c r="AK129" s="62">
        <v>0</v>
      </c>
      <c r="AL129" s="49">
        <v>0</v>
      </c>
      <c r="AM129" s="49">
        <v>0</v>
      </c>
      <c r="AN129" s="49">
        <f t="shared" si="319"/>
        <v>0</v>
      </c>
      <c r="AO129" s="63">
        <v>0</v>
      </c>
      <c r="AQ129" s="62">
        <v>0</v>
      </c>
      <c r="AR129" s="49">
        <v>0</v>
      </c>
      <c r="AS129" s="49">
        <v>0</v>
      </c>
      <c r="AT129" s="49">
        <f t="shared" si="320"/>
        <v>0</v>
      </c>
      <c r="AU129" s="63">
        <v>0</v>
      </c>
      <c r="AW129" s="62">
        <v>0</v>
      </c>
      <c r="AX129" s="49">
        <v>0</v>
      </c>
      <c r="AY129" s="49">
        <v>0</v>
      </c>
      <c r="AZ129" s="49">
        <f t="shared" si="321"/>
        <v>0</v>
      </c>
      <c r="BA129" s="63">
        <v>0</v>
      </c>
      <c r="BC129" s="62">
        <v>0</v>
      </c>
      <c r="BD129" s="49">
        <v>0</v>
      </c>
      <c r="BE129" s="49">
        <v>0</v>
      </c>
      <c r="BF129" s="49">
        <f t="shared" si="322"/>
        <v>0</v>
      </c>
      <c r="BG129" s="63">
        <v>0</v>
      </c>
      <c r="BI129" s="62">
        <v>0</v>
      </c>
      <c r="BJ129" s="49">
        <v>0</v>
      </c>
      <c r="BK129" s="49">
        <v>0</v>
      </c>
      <c r="BL129" s="49">
        <f t="shared" si="323"/>
        <v>0</v>
      </c>
      <c r="BM129" s="63">
        <v>0</v>
      </c>
      <c r="BO129" s="62">
        <v>0</v>
      </c>
      <c r="BP129" s="49">
        <v>0</v>
      </c>
      <c r="BQ129" s="49">
        <v>0</v>
      </c>
      <c r="BR129" s="49">
        <f t="shared" si="324"/>
        <v>0</v>
      </c>
      <c r="BS129" s="63">
        <v>0</v>
      </c>
      <c r="BU129" s="62">
        <v>0</v>
      </c>
      <c r="BV129" s="49">
        <v>0</v>
      </c>
      <c r="BW129" s="49">
        <v>0</v>
      </c>
      <c r="BX129" s="49">
        <f t="shared" si="325"/>
        <v>0</v>
      </c>
      <c r="BY129" s="63">
        <v>0</v>
      </c>
      <c r="CA129" s="62">
        <v>0</v>
      </c>
      <c r="CB129" s="49">
        <v>0</v>
      </c>
      <c r="CC129" s="49">
        <v>0</v>
      </c>
      <c r="CD129" s="49">
        <f t="shared" si="326"/>
        <v>0</v>
      </c>
      <c r="CE129" s="63">
        <v>0</v>
      </c>
      <c r="CG129" s="62">
        <v>0</v>
      </c>
      <c r="CH129" s="49">
        <v>0</v>
      </c>
      <c r="CI129" s="49">
        <v>0</v>
      </c>
      <c r="CJ129" s="49">
        <f t="shared" si="327"/>
        <v>0</v>
      </c>
      <c r="CK129" s="63">
        <v>0</v>
      </c>
      <c r="CM129" s="62">
        <v>0</v>
      </c>
      <c r="CN129" s="49">
        <v>0</v>
      </c>
      <c r="CO129" s="49">
        <v>0</v>
      </c>
      <c r="CP129" s="49">
        <f t="shared" si="328"/>
        <v>0</v>
      </c>
      <c r="CQ129" s="63">
        <v>0</v>
      </c>
      <c r="CS129" s="62">
        <v>0</v>
      </c>
      <c r="CT129" s="49">
        <v>0</v>
      </c>
      <c r="CU129" s="49">
        <v>0</v>
      </c>
      <c r="CV129" s="49">
        <f t="shared" si="329"/>
        <v>0</v>
      </c>
      <c r="CW129" s="63">
        <v>0</v>
      </c>
      <c r="CY129" s="62">
        <v>0</v>
      </c>
      <c r="CZ129" s="49">
        <v>0</v>
      </c>
      <c r="DA129" s="49">
        <v>0</v>
      </c>
      <c r="DB129" s="49">
        <f t="shared" si="330"/>
        <v>0</v>
      </c>
      <c r="DC129" s="63">
        <v>0</v>
      </c>
      <c r="DE129" s="62">
        <v>0</v>
      </c>
      <c r="DF129" s="49">
        <v>0</v>
      </c>
      <c r="DG129" s="49">
        <v>0</v>
      </c>
      <c r="DH129" s="49">
        <f t="shared" si="331"/>
        <v>0</v>
      </c>
      <c r="DI129" s="63">
        <v>0</v>
      </c>
      <c r="DK129" s="62">
        <v>0</v>
      </c>
      <c r="DL129" s="49">
        <v>0</v>
      </c>
      <c r="DM129" s="49">
        <v>0</v>
      </c>
      <c r="DN129" s="49">
        <f t="shared" si="332"/>
        <v>0</v>
      </c>
      <c r="DO129" s="63">
        <v>0</v>
      </c>
      <c r="DQ129" s="62">
        <v>0</v>
      </c>
      <c r="DR129" s="49">
        <v>0</v>
      </c>
      <c r="DS129" s="49">
        <v>0</v>
      </c>
      <c r="DT129" s="49">
        <f t="shared" si="333"/>
        <v>0</v>
      </c>
      <c r="DU129" s="63">
        <v>0</v>
      </c>
      <c r="DW129" s="62">
        <v>0</v>
      </c>
      <c r="DX129" s="49">
        <v>0</v>
      </c>
      <c r="DY129" s="49">
        <v>0</v>
      </c>
      <c r="DZ129" s="49">
        <f t="shared" si="334"/>
        <v>0</v>
      </c>
      <c r="EA129" s="63">
        <v>0</v>
      </c>
      <c r="EC129" s="62">
        <v>0</v>
      </c>
      <c r="ED129" s="49">
        <v>0</v>
      </c>
      <c r="EE129" s="49">
        <v>0</v>
      </c>
      <c r="EF129" s="49">
        <f t="shared" si="335"/>
        <v>0</v>
      </c>
      <c r="EG129" s="63">
        <v>0</v>
      </c>
      <c r="EI129" s="62">
        <v>0</v>
      </c>
      <c r="EJ129" s="49">
        <v>0</v>
      </c>
      <c r="EK129" s="49">
        <v>0</v>
      </c>
      <c r="EL129" s="49">
        <f t="shared" si="336"/>
        <v>0</v>
      </c>
      <c r="EM129" s="63">
        <v>0</v>
      </c>
      <c r="EO129" s="62">
        <v>0</v>
      </c>
      <c r="EP129" s="49">
        <v>0</v>
      </c>
      <c r="EQ129" s="49">
        <v>0</v>
      </c>
      <c r="ER129" s="49">
        <f t="shared" si="337"/>
        <v>0</v>
      </c>
      <c r="ES129" s="63">
        <v>0</v>
      </c>
      <c r="EU129" s="62">
        <v>0</v>
      </c>
      <c r="EV129" s="49">
        <v>0</v>
      </c>
      <c r="EW129" s="49">
        <v>0</v>
      </c>
      <c r="EX129" s="49">
        <f t="shared" si="338"/>
        <v>0</v>
      </c>
      <c r="EY129" s="63">
        <v>0</v>
      </c>
      <c r="FA129" s="62">
        <v>0</v>
      </c>
      <c r="FB129" s="49">
        <v>0</v>
      </c>
      <c r="FC129" s="49">
        <v>0</v>
      </c>
      <c r="FD129" s="49">
        <f t="shared" si="339"/>
        <v>0</v>
      </c>
      <c r="FE129" s="63">
        <v>0</v>
      </c>
      <c r="FG129" s="62">
        <v>0</v>
      </c>
      <c r="FH129" s="49">
        <v>0</v>
      </c>
      <c r="FI129" s="49">
        <v>0</v>
      </c>
      <c r="FJ129" s="49">
        <f t="shared" si="340"/>
        <v>0</v>
      </c>
      <c r="FK129" s="63">
        <v>0</v>
      </c>
      <c r="FM129" s="62">
        <v>0</v>
      </c>
      <c r="FN129" s="49">
        <v>0</v>
      </c>
      <c r="FO129" s="49">
        <v>0</v>
      </c>
      <c r="FP129" s="49">
        <f t="shared" si="341"/>
        <v>0</v>
      </c>
      <c r="FQ129" s="63">
        <v>0</v>
      </c>
      <c r="FS129" s="62">
        <v>0</v>
      </c>
      <c r="FT129" s="49">
        <v>0</v>
      </c>
      <c r="FU129" s="49">
        <v>0</v>
      </c>
      <c r="FV129" s="49">
        <f t="shared" si="342"/>
        <v>0</v>
      </c>
      <c r="FW129" s="63">
        <v>0</v>
      </c>
      <c r="FY129" s="62">
        <v>0</v>
      </c>
      <c r="FZ129" s="49">
        <v>0</v>
      </c>
      <c r="GA129" s="49">
        <v>0</v>
      </c>
      <c r="GB129" s="49">
        <f t="shared" si="343"/>
        <v>0</v>
      </c>
      <c r="GC129" s="63">
        <v>0</v>
      </c>
      <c r="GE129" s="62">
        <v>0</v>
      </c>
      <c r="GF129" s="49">
        <v>0</v>
      </c>
      <c r="GG129" s="49">
        <v>0</v>
      </c>
      <c r="GH129" s="49">
        <f t="shared" si="344"/>
        <v>0</v>
      </c>
      <c r="GI129" s="63">
        <v>0</v>
      </c>
      <c r="GK129" s="62">
        <v>0</v>
      </c>
      <c r="GL129" s="49">
        <v>0</v>
      </c>
      <c r="GM129" s="49">
        <v>0</v>
      </c>
      <c r="GN129" s="49">
        <f t="shared" si="345"/>
        <v>0</v>
      </c>
      <c r="GO129" s="63">
        <v>0</v>
      </c>
      <c r="GQ129" s="62">
        <v>0</v>
      </c>
      <c r="GR129" s="49">
        <v>0</v>
      </c>
      <c r="GS129" s="49">
        <v>0</v>
      </c>
      <c r="GT129" s="49">
        <f t="shared" si="346"/>
        <v>0</v>
      </c>
      <c r="GU129" s="63">
        <v>0</v>
      </c>
    </row>
    <row r="130" spans="1:203" x14ac:dyDescent="0.25">
      <c r="A130" s="43" t="s">
        <v>127</v>
      </c>
      <c r="B130" s="16">
        <v>500</v>
      </c>
      <c r="C130" s="17">
        <v>3000</v>
      </c>
      <c r="D130" s="53">
        <f t="shared" si="315"/>
        <v>209</v>
      </c>
      <c r="E130" s="56">
        <f t="shared" si="347"/>
        <v>0</v>
      </c>
      <c r="F130" s="53">
        <f t="shared" si="316"/>
        <v>2791</v>
      </c>
      <c r="G130" s="61">
        <v>21</v>
      </c>
      <c r="H130" s="7">
        <v>21</v>
      </c>
      <c r="I130" s="7">
        <v>12</v>
      </c>
      <c r="J130" s="7">
        <v>54</v>
      </c>
      <c r="K130" s="64"/>
      <c r="M130" s="61">
        <v>0</v>
      </c>
      <c r="N130" s="7">
        <v>0</v>
      </c>
      <c r="O130" s="7">
        <v>0</v>
      </c>
      <c r="P130" s="7">
        <f t="shared" si="348"/>
        <v>0</v>
      </c>
      <c r="Q130" s="64">
        <v>0</v>
      </c>
      <c r="S130" s="61">
        <v>20</v>
      </c>
      <c r="T130" s="7">
        <v>0</v>
      </c>
      <c r="U130" s="7">
        <v>250</v>
      </c>
      <c r="V130" s="7">
        <v>135</v>
      </c>
      <c r="W130" s="64">
        <v>0</v>
      </c>
      <c r="Y130" s="61">
        <v>0</v>
      </c>
      <c r="Z130" s="7">
        <v>0</v>
      </c>
      <c r="AA130" s="7">
        <v>0</v>
      </c>
      <c r="AB130" s="7">
        <f t="shared" si="317"/>
        <v>0</v>
      </c>
      <c r="AC130" s="64">
        <v>0</v>
      </c>
      <c r="AE130" s="61">
        <v>0</v>
      </c>
      <c r="AF130" s="7">
        <v>0</v>
      </c>
      <c r="AG130" s="7">
        <v>0</v>
      </c>
      <c r="AH130" s="7">
        <f t="shared" si="318"/>
        <v>0</v>
      </c>
      <c r="AI130" s="64">
        <v>0</v>
      </c>
      <c r="AK130" s="61">
        <v>0</v>
      </c>
      <c r="AL130" s="7">
        <v>0</v>
      </c>
      <c r="AM130" s="7">
        <v>0</v>
      </c>
      <c r="AN130" s="7">
        <f t="shared" si="319"/>
        <v>0</v>
      </c>
      <c r="AO130" s="64">
        <v>0</v>
      </c>
      <c r="AQ130" s="61">
        <v>0</v>
      </c>
      <c r="AR130" s="7">
        <v>0</v>
      </c>
      <c r="AS130" s="7">
        <v>0</v>
      </c>
      <c r="AT130" s="7">
        <f t="shared" si="320"/>
        <v>0</v>
      </c>
      <c r="AU130" s="64">
        <v>0</v>
      </c>
      <c r="AW130" s="61">
        <v>0</v>
      </c>
      <c r="AX130" s="7">
        <v>0</v>
      </c>
      <c r="AY130" s="7">
        <v>0</v>
      </c>
      <c r="AZ130" s="7">
        <f t="shared" si="321"/>
        <v>0</v>
      </c>
      <c r="BA130" s="64">
        <v>0</v>
      </c>
      <c r="BC130" s="61">
        <v>0</v>
      </c>
      <c r="BD130" s="7">
        <v>0</v>
      </c>
      <c r="BE130" s="7">
        <v>0</v>
      </c>
      <c r="BF130" s="7">
        <f t="shared" si="322"/>
        <v>0</v>
      </c>
      <c r="BG130" s="64">
        <v>0</v>
      </c>
      <c r="BI130" s="61">
        <v>0</v>
      </c>
      <c r="BJ130" s="7">
        <v>0</v>
      </c>
      <c r="BK130" s="7">
        <v>0</v>
      </c>
      <c r="BL130" s="7">
        <f t="shared" si="323"/>
        <v>0</v>
      </c>
      <c r="BM130" s="64">
        <v>0</v>
      </c>
      <c r="BO130" s="61">
        <v>0</v>
      </c>
      <c r="BP130" s="7">
        <v>0</v>
      </c>
      <c r="BQ130" s="7">
        <v>0</v>
      </c>
      <c r="BR130" s="7">
        <f t="shared" si="324"/>
        <v>0</v>
      </c>
      <c r="BS130" s="64">
        <v>0</v>
      </c>
      <c r="BU130" s="61">
        <v>0</v>
      </c>
      <c r="BV130" s="7">
        <v>0</v>
      </c>
      <c r="BW130" s="7">
        <v>0</v>
      </c>
      <c r="BX130" s="7">
        <f t="shared" si="325"/>
        <v>0</v>
      </c>
      <c r="BY130" s="64">
        <v>0</v>
      </c>
      <c r="CA130" s="61">
        <v>0</v>
      </c>
      <c r="CB130" s="7">
        <v>0</v>
      </c>
      <c r="CC130" s="7">
        <v>0</v>
      </c>
      <c r="CD130" s="7">
        <f t="shared" si="326"/>
        <v>0</v>
      </c>
      <c r="CE130" s="64">
        <v>0</v>
      </c>
      <c r="CG130" s="61">
        <v>0</v>
      </c>
      <c r="CH130" s="7">
        <v>0</v>
      </c>
      <c r="CI130" s="7">
        <v>0</v>
      </c>
      <c r="CJ130" s="7">
        <f t="shared" si="327"/>
        <v>0</v>
      </c>
      <c r="CK130" s="64">
        <v>0</v>
      </c>
      <c r="CM130" s="61">
        <v>0</v>
      </c>
      <c r="CN130" s="7">
        <v>0</v>
      </c>
      <c r="CO130" s="7">
        <v>0</v>
      </c>
      <c r="CP130" s="7">
        <f t="shared" si="328"/>
        <v>0</v>
      </c>
      <c r="CQ130" s="64">
        <v>0</v>
      </c>
      <c r="CS130" s="61">
        <v>0</v>
      </c>
      <c r="CT130" s="7">
        <v>0</v>
      </c>
      <c r="CU130" s="7">
        <v>0</v>
      </c>
      <c r="CV130" s="7">
        <f t="shared" si="329"/>
        <v>0</v>
      </c>
      <c r="CW130" s="64">
        <v>0</v>
      </c>
      <c r="CY130" s="61">
        <v>0</v>
      </c>
      <c r="CZ130" s="7">
        <v>0</v>
      </c>
      <c r="DA130" s="7">
        <v>0</v>
      </c>
      <c r="DB130" s="7">
        <f t="shared" si="330"/>
        <v>0</v>
      </c>
      <c r="DC130" s="64">
        <v>0</v>
      </c>
      <c r="DE130" s="61">
        <v>0</v>
      </c>
      <c r="DF130" s="7">
        <v>0</v>
      </c>
      <c r="DG130" s="7">
        <v>0</v>
      </c>
      <c r="DH130" s="7">
        <f t="shared" si="331"/>
        <v>0</v>
      </c>
      <c r="DI130" s="64">
        <v>0</v>
      </c>
      <c r="DK130" s="61">
        <v>0</v>
      </c>
      <c r="DL130" s="7">
        <v>0</v>
      </c>
      <c r="DM130" s="7">
        <v>0</v>
      </c>
      <c r="DN130" s="7">
        <f t="shared" si="332"/>
        <v>0</v>
      </c>
      <c r="DO130" s="64">
        <v>0</v>
      </c>
      <c r="DQ130" s="61">
        <v>0</v>
      </c>
      <c r="DR130" s="7">
        <v>0</v>
      </c>
      <c r="DS130" s="7">
        <v>0</v>
      </c>
      <c r="DT130" s="7">
        <f t="shared" si="333"/>
        <v>0</v>
      </c>
      <c r="DU130" s="64">
        <v>0</v>
      </c>
      <c r="DW130" s="61">
        <v>0</v>
      </c>
      <c r="DX130" s="7">
        <v>0</v>
      </c>
      <c r="DY130" s="7">
        <v>0</v>
      </c>
      <c r="DZ130" s="7">
        <f t="shared" si="334"/>
        <v>0</v>
      </c>
      <c r="EA130" s="64">
        <v>0</v>
      </c>
      <c r="EC130" s="61">
        <v>0</v>
      </c>
      <c r="ED130" s="7">
        <v>0</v>
      </c>
      <c r="EE130" s="7">
        <v>0</v>
      </c>
      <c r="EF130" s="7">
        <f t="shared" si="335"/>
        <v>0</v>
      </c>
      <c r="EG130" s="64">
        <v>0</v>
      </c>
      <c r="EI130" s="61">
        <v>0</v>
      </c>
      <c r="EJ130" s="7">
        <v>0</v>
      </c>
      <c r="EK130" s="7">
        <v>0</v>
      </c>
      <c r="EL130" s="7">
        <f t="shared" si="336"/>
        <v>0</v>
      </c>
      <c r="EM130" s="64">
        <v>0</v>
      </c>
      <c r="EO130" s="61">
        <v>0</v>
      </c>
      <c r="EP130" s="7">
        <v>0</v>
      </c>
      <c r="EQ130" s="7">
        <v>0</v>
      </c>
      <c r="ER130" s="7">
        <f t="shared" si="337"/>
        <v>0</v>
      </c>
      <c r="ES130" s="64">
        <v>0</v>
      </c>
      <c r="EU130" s="61">
        <v>0</v>
      </c>
      <c r="EV130" s="7">
        <v>0</v>
      </c>
      <c r="EW130" s="7">
        <v>0</v>
      </c>
      <c r="EX130" s="7">
        <f t="shared" si="338"/>
        <v>0</v>
      </c>
      <c r="EY130" s="64">
        <v>0</v>
      </c>
      <c r="FA130" s="61">
        <v>0</v>
      </c>
      <c r="FB130" s="7">
        <v>0</v>
      </c>
      <c r="FC130" s="7">
        <v>0</v>
      </c>
      <c r="FD130" s="7">
        <f t="shared" si="339"/>
        <v>0</v>
      </c>
      <c r="FE130" s="64">
        <v>0</v>
      </c>
      <c r="FG130" s="61">
        <v>0</v>
      </c>
      <c r="FH130" s="7">
        <v>0</v>
      </c>
      <c r="FI130" s="7">
        <v>0</v>
      </c>
      <c r="FJ130" s="7">
        <f t="shared" si="340"/>
        <v>0</v>
      </c>
      <c r="FK130" s="64">
        <v>0</v>
      </c>
      <c r="FM130" s="61">
        <v>0</v>
      </c>
      <c r="FN130" s="7">
        <v>0</v>
      </c>
      <c r="FO130" s="7">
        <v>0</v>
      </c>
      <c r="FP130" s="7">
        <f t="shared" si="341"/>
        <v>0</v>
      </c>
      <c r="FQ130" s="64">
        <v>0</v>
      </c>
      <c r="FS130" s="61">
        <v>0</v>
      </c>
      <c r="FT130" s="7">
        <v>0</v>
      </c>
      <c r="FU130" s="7">
        <v>0</v>
      </c>
      <c r="FV130" s="7">
        <f t="shared" si="342"/>
        <v>0</v>
      </c>
      <c r="FW130" s="64">
        <v>0</v>
      </c>
      <c r="FY130" s="61">
        <v>0</v>
      </c>
      <c r="FZ130" s="7">
        <v>0</v>
      </c>
      <c r="GA130" s="7">
        <v>0</v>
      </c>
      <c r="GB130" s="7">
        <f t="shared" si="343"/>
        <v>0</v>
      </c>
      <c r="GC130" s="64">
        <v>0</v>
      </c>
      <c r="GE130" s="61">
        <v>0</v>
      </c>
      <c r="GF130" s="7">
        <v>0</v>
      </c>
      <c r="GG130" s="7">
        <v>0</v>
      </c>
      <c r="GH130" s="7">
        <f t="shared" si="344"/>
        <v>0</v>
      </c>
      <c r="GI130" s="64">
        <v>0</v>
      </c>
      <c r="GK130" s="61">
        <v>0</v>
      </c>
      <c r="GL130" s="7">
        <v>0</v>
      </c>
      <c r="GM130" s="7">
        <v>0</v>
      </c>
      <c r="GN130" s="7">
        <f t="shared" si="345"/>
        <v>0</v>
      </c>
      <c r="GO130" s="64">
        <v>0</v>
      </c>
      <c r="GQ130" s="61">
        <v>0</v>
      </c>
      <c r="GR130" s="7">
        <v>0</v>
      </c>
      <c r="GS130" s="7">
        <v>0</v>
      </c>
      <c r="GT130" s="7">
        <f t="shared" si="346"/>
        <v>0</v>
      </c>
      <c r="GU130" s="64">
        <v>0</v>
      </c>
    </row>
    <row r="131" spans="1:203" ht="15.75" thickBot="1" x14ac:dyDescent="0.3">
      <c r="A131" s="48" t="s">
        <v>128</v>
      </c>
      <c r="B131" s="38">
        <v>500</v>
      </c>
      <c r="C131" s="39">
        <v>600</v>
      </c>
      <c r="D131" s="54">
        <f t="shared" si="315"/>
        <v>209</v>
      </c>
      <c r="E131" s="56">
        <f t="shared" si="347"/>
        <v>0</v>
      </c>
      <c r="F131" s="54">
        <f t="shared" si="316"/>
        <v>391</v>
      </c>
      <c r="G131" s="62">
        <v>21</v>
      </c>
      <c r="H131" s="49">
        <v>21</v>
      </c>
      <c r="I131" s="49">
        <v>12</v>
      </c>
      <c r="J131" s="49">
        <v>54</v>
      </c>
      <c r="K131" s="63"/>
      <c r="M131" s="62">
        <v>0</v>
      </c>
      <c r="N131" s="49">
        <v>0</v>
      </c>
      <c r="O131" s="49">
        <v>0</v>
      </c>
      <c r="P131" s="49">
        <f t="shared" ref="P131" si="349">SUM(M131:O131)</f>
        <v>0</v>
      </c>
      <c r="Q131" s="63">
        <v>0</v>
      </c>
      <c r="S131" s="62">
        <v>20</v>
      </c>
      <c r="T131" s="49">
        <v>0</v>
      </c>
      <c r="U131" s="49">
        <v>250</v>
      </c>
      <c r="V131" s="49">
        <v>135</v>
      </c>
      <c r="W131" s="63">
        <v>0</v>
      </c>
      <c r="Y131" s="62">
        <v>0</v>
      </c>
      <c r="Z131" s="49">
        <v>0</v>
      </c>
      <c r="AA131" s="49">
        <v>0</v>
      </c>
      <c r="AB131" s="49">
        <f t="shared" si="317"/>
        <v>0</v>
      </c>
      <c r="AC131" s="63">
        <v>0</v>
      </c>
      <c r="AE131" s="62">
        <v>0</v>
      </c>
      <c r="AF131" s="49">
        <v>0</v>
      </c>
      <c r="AG131" s="49">
        <v>0</v>
      </c>
      <c r="AH131" s="49">
        <f t="shared" si="318"/>
        <v>0</v>
      </c>
      <c r="AI131" s="63">
        <v>0</v>
      </c>
      <c r="AK131" s="62">
        <v>0</v>
      </c>
      <c r="AL131" s="49">
        <v>0</v>
      </c>
      <c r="AM131" s="49">
        <v>0</v>
      </c>
      <c r="AN131" s="49">
        <f t="shared" si="319"/>
        <v>0</v>
      </c>
      <c r="AO131" s="63">
        <v>0</v>
      </c>
      <c r="AQ131" s="62">
        <v>0</v>
      </c>
      <c r="AR131" s="49">
        <v>0</v>
      </c>
      <c r="AS131" s="49">
        <v>0</v>
      </c>
      <c r="AT131" s="49">
        <f t="shared" si="320"/>
        <v>0</v>
      </c>
      <c r="AU131" s="63">
        <v>0</v>
      </c>
      <c r="AW131" s="62">
        <v>0</v>
      </c>
      <c r="AX131" s="49">
        <v>0</v>
      </c>
      <c r="AY131" s="49">
        <v>0</v>
      </c>
      <c r="AZ131" s="49">
        <f t="shared" si="321"/>
        <v>0</v>
      </c>
      <c r="BA131" s="63">
        <v>0</v>
      </c>
      <c r="BC131" s="62">
        <v>0</v>
      </c>
      <c r="BD131" s="49">
        <v>0</v>
      </c>
      <c r="BE131" s="49">
        <v>0</v>
      </c>
      <c r="BF131" s="49">
        <f t="shared" si="322"/>
        <v>0</v>
      </c>
      <c r="BG131" s="63">
        <v>0</v>
      </c>
      <c r="BI131" s="62">
        <v>0</v>
      </c>
      <c r="BJ131" s="49">
        <v>0</v>
      </c>
      <c r="BK131" s="49">
        <v>0</v>
      </c>
      <c r="BL131" s="49">
        <f t="shared" si="323"/>
        <v>0</v>
      </c>
      <c r="BM131" s="63">
        <v>0</v>
      </c>
      <c r="BO131" s="62">
        <v>0</v>
      </c>
      <c r="BP131" s="49">
        <v>0</v>
      </c>
      <c r="BQ131" s="49">
        <v>0</v>
      </c>
      <c r="BR131" s="49">
        <f t="shared" si="324"/>
        <v>0</v>
      </c>
      <c r="BS131" s="63">
        <v>0</v>
      </c>
      <c r="BU131" s="62">
        <v>0</v>
      </c>
      <c r="BV131" s="49">
        <v>0</v>
      </c>
      <c r="BW131" s="49">
        <v>0</v>
      </c>
      <c r="BX131" s="49">
        <f t="shared" si="325"/>
        <v>0</v>
      </c>
      <c r="BY131" s="63">
        <v>0</v>
      </c>
      <c r="CA131" s="62">
        <v>0</v>
      </c>
      <c r="CB131" s="49">
        <v>0</v>
      </c>
      <c r="CC131" s="49">
        <v>0</v>
      </c>
      <c r="CD131" s="49">
        <f t="shared" si="326"/>
        <v>0</v>
      </c>
      <c r="CE131" s="63">
        <v>0</v>
      </c>
      <c r="CG131" s="62">
        <v>0</v>
      </c>
      <c r="CH131" s="49">
        <v>0</v>
      </c>
      <c r="CI131" s="49">
        <v>0</v>
      </c>
      <c r="CJ131" s="49">
        <f t="shared" si="327"/>
        <v>0</v>
      </c>
      <c r="CK131" s="63">
        <v>0</v>
      </c>
      <c r="CM131" s="62">
        <v>0</v>
      </c>
      <c r="CN131" s="49">
        <v>0</v>
      </c>
      <c r="CO131" s="49">
        <v>0</v>
      </c>
      <c r="CP131" s="49">
        <f t="shared" si="328"/>
        <v>0</v>
      </c>
      <c r="CQ131" s="63">
        <v>0</v>
      </c>
      <c r="CS131" s="62">
        <v>0</v>
      </c>
      <c r="CT131" s="49">
        <v>0</v>
      </c>
      <c r="CU131" s="49">
        <v>0</v>
      </c>
      <c r="CV131" s="49">
        <f t="shared" si="329"/>
        <v>0</v>
      </c>
      <c r="CW131" s="63">
        <v>0</v>
      </c>
      <c r="CY131" s="62">
        <v>0</v>
      </c>
      <c r="CZ131" s="49">
        <v>0</v>
      </c>
      <c r="DA131" s="49">
        <v>0</v>
      </c>
      <c r="DB131" s="49">
        <f t="shared" si="330"/>
        <v>0</v>
      </c>
      <c r="DC131" s="63">
        <v>0</v>
      </c>
      <c r="DE131" s="62">
        <v>0</v>
      </c>
      <c r="DF131" s="49">
        <v>0</v>
      </c>
      <c r="DG131" s="49">
        <v>0</v>
      </c>
      <c r="DH131" s="49">
        <f t="shared" si="331"/>
        <v>0</v>
      </c>
      <c r="DI131" s="63">
        <v>0</v>
      </c>
      <c r="DK131" s="62">
        <v>0</v>
      </c>
      <c r="DL131" s="49">
        <v>0</v>
      </c>
      <c r="DM131" s="49">
        <v>0</v>
      </c>
      <c r="DN131" s="49">
        <f t="shared" si="332"/>
        <v>0</v>
      </c>
      <c r="DO131" s="63">
        <v>0</v>
      </c>
      <c r="DQ131" s="62">
        <v>0</v>
      </c>
      <c r="DR131" s="49">
        <v>0</v>
      </c>
      <c r="DS131" s="49">
        <v>0</v>
      </c>
      <c r="DT131" s="49">
        <f t="shared" si="333"/>
        <v>0</v>
      </c>
      <c r="DU131" s="63">
        <v>0</v>
      </c>
      <c r="DW131" s="62">
        <v>0</v>
      </c>
      <c r="DX131" s="49">
        <v>0</v>
      </c>
      <c r="DY131" s="49">
        <v>0</v>
      </c>
      <c r="DZ131" s="49">
        <f t="shared" si="334"/>
        <v>0</v>
      </c>
      <c r="EA131" s="63">
        <v>0</v>
      </c>
      <c r="EC131" s="62">
        <v>0</v>
      </c>
      <c r="ED131" s="49">
        <v>0</v>
      </c>
      <c r="EE131" s="49">
        <v>0</v>
      </c>
      <c r="EF131" s="49">
        <f t="shared" si="335"/>
        <v>0</v>
      </c>
      <c r="EG131" s="63">
        <v>0</v>
      </c>
      <c r="EI131" s="62">
        <v>0</v>
      </c>
      <c r="EJ131" s="49">
        <v>0</v>
      </c>
      <c r="EK131" s="49">
        <v>0</v>
      </c>
      <c r="EL131" s="49">
        <f t="shared" si="336"/>
        <v>0</v>
      </c>
      <c r="EM131" s="63">
        <v>0</v>
      </c>
      <c r="EO131" s="62">
        <v>0</v>
      </c>
      <c r="EP131" s="49">
        <v>0</v>
      </c>
      <c r="EQ131" s="49">
        <v>0</v>
      </c>
      <c r="ER131" s="49">
        <f t="shared" si="337"/>
        <v>0</v>
      </c>
      <c r="ES131" s="63">
        <v>0</v>
      </c>
      <c r="EU131" s="62">
        <v>0</v>
      </c>
      <c r="EV131" s="49">
        <v>0</v>
      </c>
      <c r="EW131" s="49">
        <v>0</v>
      </c>
      <c r="EX131" s="49">
        <f t="shared" si="338"/>
        <v>0</v>
      </c>
      <c r="EY131" s="63">
        <v>0</v>
      </c>
      <c r="FA131" s="62">
        <v>0</v>
      </c>
      <c r="FB131" s="49">
        <v>0</v>
      </c>
      <c r="FC131" s="49">
        <v>0</v>
      </c>
      <c r="FD131" s="49">
        <f t="shared" si="339"/>
        <v>0</v>
      </c>
      <c r="FE131" s="63">
        <v>0</v>
      </c>
      <c r="FG131" s="62">
        <v>0</v>
      </c>
      <c r="FH131" s="49">
        <v>0</v>
      </c>
      <c r="FI131" s="49">
        <v>0</v>
      </c>
      <c r="FJ131" s="49">
        <f t="shared" si="340"/>
        <v>0</v>
      </c>
      <c r="FK131" s="63">
        <v>0</v>
      </c>
      <c r="FM131" s="62">
        <v>0</v>
      </c>
      <c r="FN131" s="49">
        <v>0</v>
      </c>
      <c r="FO131" s="49">
        <v>0</v>
      </c>
      <c r="FP131" s="49">
        <f t="shared" si="341"/>
        <v>0</v>
      </c>
      <c r="FQ131" s="63">
        <v>0</v>
      </c>
      <c r="FS131" s="62">
        <v>0</v>
      </c>
      <c r="FT131" s="49">
        <v>0</v>
      </c>
      <c r="FU131" s="49">
        <v>0</v>
      </c>
      <c r="FV131" s="49">
        <f t="shared" si="342"/>
        <v>0</v>
      </c>
      <c r="FW131" s="63">
        <v>0</v>
      </c>
      <c r="FY131" s="62">
        <v>0</v>
      </c>
      <c r="FZ131" s="49">
        <v>0</v>
      </c>
      <c r="GA131" s="49">
        <v>0</v>
      </c>
      <c r="GB131" s="49">
        <f t="shared" si="343"/>
        <v>0</v>
      </c>
      <c r="GC131" s="63">
        <v>0</v>
      </c>
      <c r="GE131" s="62">
        <v>0</v>
      </c>
      <c r="GF131" s="49">
        <v>0</v>
      </c>
      <c r="GG131" s="49">
        <v>0</v>
      </c>
      <c r="GH131" s="49">
        <f t="shared" si="344"/>
        <v>0</v>
      </c>
      <c r="GI131" s="63">
        <v>0</v>
      </c>
      <c r="GK131" s="62">
        <v>0</v>
      </c>
      <c r="GL131" s="49">
        <v>0</v>
      </c>
      <c r="GM131" s="49">
        <v>0</v>
      </c>
      <c r="GN131" s="49">
        <f t="shared" si="345"/>
        <v>0</v>
      </c>
      <c r="GO131" s="63">
        <v>0</v>
      </c>
      <c r="GQ131" s="62">
        <v>0</v>
      </c>
      <c r="GR131" s="49">
        <v>0</v>
      </c>
      <c r="GS131" s="49">
        <v>0</v>
      </c>
      <c r="GT131" s="49">
        <f t="shared" si="346"/>
        <v>0</v>
      </c>
      <c r="GU131" s="63">
        <v>0</v>
      </c>
    </row>
    <row r="132" spans="1:203" ht="16.5" thickBot="1" x14ac:dyDescent="0.3">
      <c r="A132" s="103" t="s">
        <v>129</v>
      </c>
      <c r="B132" s="104"/>
      <c r="C132" s="104"/>
      <c r="D132" s="88"/>
      <c r="E132" s="89"/>
      <c r="F132" s="60"/>
      <c r="G132" s="67"/>
      <c r="H132" s="68"/>
      <c r="I132" s="68"/>
      <c r="J132" s="68"/>
      <c r="K132" s="69"/>
      <c r="M132" s="67"/>
      <c r="N132" s="68"/>
      <c r="O132" s="68"/>
      <c r="P132" s="68"/>
      <c r="Q132" s="69"/>
      <c r="S132" s="67"/>
      <c r="T132" s="68"/>
      <c r="U132" s="68"/>
      <c r="V132" s="68"/>
      <c r="W132" s="69"/>
      <c r="Y132" s="67"/>
      <c r="Z132" s="68"/>
      <c r="AA132" s="68"/>
      <c r="AB132" s="68"/>
      <c r="AC132" s="69"/>
      <c r="AE132" s="67"/>
      <c r="AF132" s="68"/>
      <c r="AG132" s="68"/>
      <c r="AH132" s="68"/>
      <c r="AI132" s="69"/>
      <c r="AK132" s="67"/>
      <c r="AL132" s="68"/>
      <c r="AM132" s="68"/>
      <c r="AN132" s="68"/>
      <c r="AO132" s="69"/>
      <c r="AQ132" s="67"/>
      <c r="AR132" s="68"/>
      <c r="AS132" s="68"/>
      <c r="AT132" s="68"/>
      <c r="AU132" s="69"/>
      <c r="AW132" s="67"/>
      <c r="AX132" s="68"/>
      <c r="AY132" s="68"/>
      <c r="AZ132" s="68"/>
      <c r="BA132" s="69"/>
      <c r="BC132" s="67"/>
      <c r="BD132" s="68"/>
      <c r="BE132" s="68"/>
      <c r="BF132" s="68"/>
      <c r="BG132" s="69"/>
      <c r="BI132" s="67"/>
      <c r="BJ132" s="68"/>
      <c r="BK132" s="68"/>
      <c r="BL132" s="68"/>
      <c r="BM132" s="69"/>
      <c r="BO132" s="67"/>
      <c r="BP132" s="68"/>
      <c r="BQ132" s="68"/>
      <c r="BR132" s="68"/>
      <c r="BS132" s="69"/>
      <c r="BU132" s="67"/>
      <c r="BV132" s="68"/>
      <c r="BW132" s="68"/>
      <c r="BX132" s="68"/>
      <c r="BY132" s="69"/>
      <c r="CA132" s="67"/>
      <c r="CB132" s="68"/>
      <c r="CC132" s="68"/>
      <c r="CD132" s="68"/>
      <c r="CE132" s="69"/>
      <c r="CG132" s="67"/>
      <c r="CH132" s="68"/>
      <c r="CI132" s="68"/>
      <c r="CJ132" s="68"/>
      <c r="CK132" s="69"/>
      <c r="CM132" s="67"/>
      <c r="CN132" s="68"/>
      <c r="CO132" s="68"/>
      <c r="CP132" s="68"/>
      <c r="CQ132" s="69"/>
      <c r="CS132" s="67"/>
      <c r="CT132" s="68"/>
      <c r="CU132" s="68"/>
      <c r="CV132" s="68"/>
      <c r="CW132" s="69"/>
      <c r="CY132" s="67"/>
      <c r="CZ132" s="68"/>
      <c r="DA132" s="68"/>
      <c r="DB132" s="68"/>
      <c r="DC132" s="69"/>
      <c r="DE132" s="67"/>
      <c r="DF132" s="68"/>
      <c r="DG132" s="68"/>
      <c r="DH132" s="68"/>
      <c r="DI132" s="69"/>
      <c r="DK132" s="67"/>
      <c r="DL132" s="68"/>
      <c r="DM132" s="68"/>
      <c r="DN132" s="68"/>
      <c r="DO132" s="69"/>
      <c r="DQ132" s="67"/>
      <c r="DR132" s="68"/>
      <c r="DS132" s="68"/>
      <c r="DT132" s="68"/>
      <c r="DU132" s="69"/>
      <c r="DW132" s="67"/>
      <c r="DX132" s="68"/>
      <c r="DY132" s="68"/>
      <c r="DZ132" s="68"/>
      <c r="EA132" s="69"/>
      <c r="EC132" s="67"/>
      <c r="ED132" s="68"/>
      <c r="EE132" s="68"/>
      <c r="EF132" s="68"/>
      <c r="EG132" s="69"/>
      <c r="EI132" s="67"/>
      <c r="EJ132" s="68"/>
      <c r="EK132" s="68"/>
      <c r="EL132" s="68"/>
      <c r="EM132" s="69"/>
      <c r="EO132" s="67"/>
      <c r="EP132" s="68"/>
      <c r="EQ132" s="68"/>
      <c r="ER132" s="68"/>
      <c r="ES132" s="69"/>
      <c r="EU132" s="67"/>
      <c r="EV132" s="68"/>
      <c r="EW132" s="68"/>
      <c r="EX132" s="68"/>
      <c r="EY132" s="69"/>
      <c r="FA132" s="67"/>
      <c r="FB132" s="68"/>
      <c r="FC132" s="68"/>
      <c r="FD132" s="68"/>
      <c r="FE132" s="69"/>
      <c r="FG132" s="67"/>
      <c r="FH132" s="68"/>
      <c r="FI132" s="68"/>
      <c r="FJ132" s="68"/>
      <c r="FK132" s="69"/>
      <c r="FM132" s="67"/>
      <c r="FN132" s="68"/>
      <c r="FO132" s="68"/>
      <c r="FP132" s="68"/>
      <c r="FQ132" s="69"/>
      <c r="FS132" s="67"/>
      <c r="FT132" s="68"/>
      <c r="FU132" s="68"/>
      <c r="FV132" s="68"/>
      <c r="FW132" s="69"/>
      <c r="FY132" s="67"/>
      <c r="FZ132" s="68"/>
      <c r="GA132" s="68"/>
      <c r="GB132" s="68"/>
      <c r="GC132" s="69"/>
      <c r="GE132" s="67"/>
      <c r="GF132" s="68"/>
      <c r="GG132" s="68"/>
      <c r="GH132" s="68"/>
      <c r="GI132" s="69"/>
      <c r="GK132" s="67"/>
      <c r="GL132" s="68"/>
      <c r="GM132" s="68"/>
      <c r="GN132" s="68"/>
      <c r="GO132" s="69"/>
      <c r="GQ132" s="67"/>
      <c r="GR132" s="68"/>
      <c r="GS132" s="68"/>
      <c r="GT132" s="68"/>
      <c r="GU132" s="69"/>
    </row>
    <row r="133" spans="1:203" x14ac:dyDescent="0.25">
      <c r="A133" s="47" t="s">
        <v>130</v>
      </c>
      <c r="B133" s="25"/>
      <c r="C133" s="26">
        <v>1500</v>
      </c>
      <c r="D133" s="54">
        <f t="shared" ref="D133:D137" si="350">SUM(G133,H133,I133,L133,M133,N133,Q133,R133,S133,V133,W133,X133,AA133,AB133,AC133,AF133,AG133,AH133,AK133,AL133,AM133,AP133,AQ133,AR133,AU133,AV133,AW133,AZ133,BA133,BB133,BE133,BF133,BG133,BJ133,BK133,BL133)</f>
        <v>382</v>
      </c>
      <c r="E133" s="56">
        <f>COUNTIF(G133:ABF133,"Yes")</f>
        <v>0</v>
      </c>
      <c r="F133" s="54">
        <f t="shared" ref="F133:F137" si="351">(C133*(E133+1))-D133</f>
        <v>1118</v>
      </c>
      <c r="G133" s="62">
        <v>21</v>
      </c>
      <c r="H133" s="49">
        <v>21</v>
      </c>
      <c r="I133" s="49">
        <v>12</v>
      </c>
      <c r="J133" s="49">
        <v>54</v>
      </c>
      <c r="K133" s="63"/>
      <c r="M133" s="62">
        <v>50</v>
      </c>
      <c r="N133" s="49">
        <v>123</v>
      </c>
      <c r="O133" s="49">
        <v>250</v>
      </c>
      <c r="P133" s="49">
        <v>423</v>
      </c>
      <c r="Q133" s="63"/>
      <c r="S133" s="62">
        <v>20</v>
      </c>
      <c r="T133" s="49">
        <v>0</v>
      </c>
      <c r="U133" s="49">
        <v>250</v>
      </c>
      <c r="V133" s="49">
        <v>135</v>
      </c>
      <c r="W133" s="63">
        <v>0</v>
      </c>
      <c r="Y133" s="62">
        <v>0</v>
      </c>
      <c r="Z133" s="49">
        <v>0</v>
      </c>
      <c r="AA133" s="49">
        <v>0</v>
      </c>
      <c r="AB133" s="49">
        <f t="shared" ref="AB133:AB137" si="352">SUM(Y133:AA133)</f>
        <v>0</v>
      </c>
      <c r="AC133" s="63">
        <v>0</v>
      </c>
      <c r="AE133" s="62">
        <v>0</v>
      </c>
      <c r="AF133" s="49">
        <v>0</v>
      </c>
      <c r="AG133" s="49">
        <v>0</v>
      </c>
      <c r="AH133" s="49">
        <f t="shared" ref="AH133:AH137" si="353">SUM(AE133:AG133)</f>
        <v>0</v>
      </c>
      <c r="AI133" s="63">
        <v>0</v>
      </c>
      <c r="AK133" s="62">
        <v>0</v>
      </c>
      <c r="AL133" s="49">
        <v>0</v>
      </c>
      <c r="AM133" s="49">
        <v>0</v>
      </c>
      <c r="AN133" s="49">
        <f t="shared" ref="AN133:AN137" si="354">SUM(AK133:AM133)</f>
        <v>0</v>
      </c>
      <c r="AO133" s="63">
        <v>0</v>
      </c>
      <c r="AQ133" s="62">
        <v>0</v>
      </c>
      <c r="AR133" s="49">
        <v>0</v>
      </c>
      <c r="AS133" s="49">
        <v>0</v>
      </c>
      <c r="AT133" s="49">
        <f t="shared" ref="AT133:AT137" si="355">SUM(AQ133:AS133)</f>
        <v>0</v>
      </c>
      <c r="AU133" s="63">
        <v>0</v>
      </c>
      <c r="AW133" s="62">
        <v>0</v>
      </c>
      <c r="AX133" s="49">
        <v>0</v>
      </c>
      <c r="AY133" s="49">
        <v>0</v>
      </c>
      <c r="AZ133" s="49">
        <f t="shared" ref="AZ133:AZ137" si="356">SUM(AW133:AY133)</f>
        <v>0</v>
      </c>
      <c r="BA133" s="63">
        <v>0</v>
      </c>
      <c r="BC133" s="62">
        <v>0</v>
      </c>
      <c r="BD133" s="49">
        <v>0</v>
      </c>
      <c r="BE133" s="49">
        <v>0</v>
      </c>
      <c r="BF133" s="49">
        <f t="shared" ref="BF133:BF137" si="357">SUM(BC133:BE133)</f>
        <v>0</v>
      </c>
      <c r="BG133" s="63">
        <v>0</v>
      </c>
      <c r="BI133" s="62">
        <v>0</v>
      </c>
      <c r="BJ133" s="49">
        <v>0</v>
      </c>
      <c r="BK133" s="49">
        <v>0</v>
      </c>
      <c r="BL133" s="49">
        <f t="shared" ref="BL133:BL137" si="358">SUM(BI133:BK133)</f>
        <v>0</v>
      </c>
      <c r="BM133" s="63">
        <v>0</v>
      </c>
      <c r="BO133" s="62">
        <v>0</v>
      </c>
      <c r="BP133" s="49">
        <v>0</v>
      </c>
      <c r="BQ133" s="49">
        <v>0</v>
      </c>
      <c r="BR133" s="49">
        <f t="shared" ref="BR133:BR137" si="359">SUM(BO133:BQ133)</f>
        <v>0</v>
      </c>
      <c r="BS133" s="63">
        <v>0</v>
      </c>
      <c r="BU133" s="62">
        <v>0</v>
      </c>
      <c r="BV133" s="49">
        <v>0</v>
      </c>
      <c r="BW133" s="49">
        <v>0</v>
      </c>
      <c r="BX133" s="49">
        <f t="shared" ref="BX133:BX137" si="360">SUM(BU133:BW133)</f>
        <v>0</v>
      </c>
      <c r="BY133" s="63">
        <v>0</v>
      </c>
      <c r="CA133" s="62">
        <v>0</v>
      </c>
      <c r="CB133" s="49">
        <v>0</v>
      </c>
      <c r="CC133" s="49">
        <v>0</v>
      </c>
      <c r="CD133" s="49">
        <f t="shared" ref="CD133:CD137" si="361">SUM(CA133:CC133)</f>
        <v>0</v>
      </c>
      <c r="CE133" s="63">
        <v>0</v>
      </c>
      <c r="CG133" s="62">
        <v>0</v>
      </c>
      <c r="CH133" s="49">
        <v>0</v>
      </c>
      <c r="CI133" s="49">
        <v>0</v>
      </c>
      <c r="CJ133" s="49">
        <f t="shared" ref="CJ133:CJ137" si="362">SUM(CG133:CI133)</f>
        <v>0</v>
      </c>
      <c r="CK133" s="63">
        <v>0</v>
      </c>
      <c r="CM133" s="62">
        <v>0</v>
      </c>
      <c r="CN133" s="49">
        <v>0</v>
      </c>
      <c r="CO133" s="49">
        <v>0</v>
      </c>
      <c r="CP133" s="49">
        <f t="shared" ref="CP133:CP137" si="363">SUM(CM133:CO133)</f>
        <v>0</v>
      </c>
      <c r="CQ133" s="63">
        <v>0</v>
      </c>
      <c r="CS133" s="62">
        <v>0</v>
      </c>
      <c r="CT133" s="49">
        <v>0</v>
      </c>
      <c r="CU133" s="49">
        <v>0</v>
      </c>
      <c r="CV133" s="49">
        <f t="shared" ref="CV133:CV137" si="364">SUM(CS133:CU133)</f>
        <v>0</v>
      </c>
      <c r="CW133" s="63">
        <v>0</v>
      </c>
      <c r="CY133" s="62">
        <v>0</v>
      </c>
      <c r="CZ133" s="49">
        <v>0</v>
      </c>
      <c r="DA133" s="49">
        <v>0</v>
      </c>
      <c r="DB133" s="49">
        <f t="shared" ref="DB133:DB137" si="365">SUM(CY133:DA133)</f>
        <v>0</v>
      </c>
      <c r="DC133" s="63">
        <v>0</v>
      </c>
      <c r="DE133" s="62">
        <v>0</v>
      </c>
      <c r="DF133" s="49">
        <v>0</v>
      </c>
      <c r="DG133" s="49">
        <v>0</v>
      </c>
      <c r="DH133" s="49">
        <f t="shared" ref="DH133:DH137" si="366">SUM(DE133:DG133)</f>
        <v>0</v>
      </c>
      <c r="DI133" s="63">
        <v>0</v>
      </c>
      <c r="DK133" s="62">
        <v>0</v>
      </c>
      <c r="DL133" s="49">
        <v>0</v>
      </c>
      <c r="DM133" s="49">
        <v>0</v>
      </c>
      <c r="DN133" s="49">
        <f t="shared" ref="DN133:DN137" si="367">SUM(DK133:DM133)</f>
        <v>0</v>
      </c>
      <c r="DO133" s="63">
        <v>0</v>
      </c>
      <c r="DQ133" s="62">
        <v>0</v>
      </c>
      <c r="DR133" s="49">
        <v>0</v>
      </c>
      <c r="DS133" s="49">
        <v>0</v>
      </c>
      <c r="DT133" s="49">
        <f t="shared" ref="DT133:DT137" si="368">SUM(DQ133:DS133)</f>
        <v>0</v>
      </c>
      <c r="DU133" s="63">
        <v>0</v>
      </c>
      <c r="DW133" s="62">
        <v>0</v>
      </c>
      <c r="DX133" s="49">
        <v>0</v>
      </c>
      <c r="DY133" s="49">
        <v>0</v>
      </c>
      <c r="DZ133" s="49">
        <f t="shared" ref="DZ133:DZ137" si="369">SUM(DW133:DY133)</f>
        <v>0</v>
      </c>
      <c r="EA133" s="63">
        <v>0</v>
      </c>
      <c r="EC133" s="62">
        <v>0</v>
      </c>
      <c r="ED133" s="49">
        <v>0</v>
      </c>
      <c r="EE133" s="49">
        <v>0</v>
      </c>
      <c r="EF133" s="49">
        <f t="shared" ref="EF133:EF137" si="370">SUM(EC133:EE133)</f>
        <v>0</v>
      </c>
      <c r="EG133" s="63">
        <v>0</v>
      </c>
      <c r="EI133" s="62">
        <v>0</v>
      </c>
      <c r="EJ133" s="49">
        <v>0</v>
      </c>
      <c r="EK133" s="49">
        <v>0</v>
      </c>
      <c r="EL133" s="49">
        <f t="shared" ref="EL133:EL137" si="371">SUM(EI133:EK133)</f>
        <v>0</v>
      </c>
      <c r="EM133" s="63">
        <v>0</v>
      </c>
      <c r="EO133" s="62">
        <v>0</v>
      </c>
      <c r="EP133" s="49">
        <v>0</v>
      </c>
      <c r="EQ133" s="49">
        <v>0</v>
      </c>
      <c r="ER133" s="49">
        <f t="shared" ref="ER133:ER137" si="372">SUM(EO133:EQ133)</f>
        <v>0</v>
      </c>
      <c r="ES133" s="63">
        <v>0</v>
      </c>
      <c r="EU133" s="62">
        <v>0</v>
      </c>
      <c r="EV133" s="49">
        <v>0</v>
      </c>
      <c r="EW133" s="49">
        <v>0</v>
      </c>
      <c r="EX133" s="49">
        <f t="shared" ref="EX133:EX137" si="373">SUM(EU133:EW133)</f>
        <v>0</v>
      </c>
      <c r="EY133" s="63">
        <v>0</v>
      </c>
      <c r="FA133" s="62">
        <v>0</v>
      </c>
      <c r="FB133" s="49">
        <v>0</v>
      </c>
      <c r="FC133" s="49">
        <v>0</v>
      </c>
      <c r="FD133" s="49">
        <f t="shared" ref="FD133:FD137" si="374">SUM(FA133:FC133)</f>
        <v>0</v>
      </c>
      <c r="FE133" s="63">
        <v>0</v>
      </c>
      <c r="FG133" s="62">
        <v>0</v>
      </c>
      <c r="FH133" s="49">
        <v>0</v>
      </c>
      <c r="FI133" s="49">
        <v>0</v>
      </c>
      <c r="FJ133" s="49">
        <f t="shared" ref="FJ133:FJ137" si="375">SUM(FG133:FI133)</f>
        <v>0</v>
      </c>
      <c r="FK133" s="63">
        <v>0</v>
      </c>
      <c r="FM133" s="62">
        <v>0</v>
      </c>
      <c r="FN133" s="49">
        <v>0</v>
      </c>
      <c r="FO133" s="49">
        <v>0</v>
      </c>
      <c r="FP133" s="49">
        <f t="shared" ref="FP133:FP137" si="376">SUM(FM133:FO133)</f>
        <v>0</v>
      </c>
      <c r="FQ133" s="63">
        <v>0</v>
      </c>
      <c r="FS133" s="62">
        <v>0</v>
      </c>
      <c r="FT133" s="49">
        <v>0</v>
      </c>
      <c r="FU133" s="49">
        <v>0</v>
      </c>
      <c r="FV133" s="49">
        <f t="shared" ref="FV133:FV137" si="377">SUM(FS133:FU133)</f>
        <v>0</v>
      </c>
      <c r="FW133" s="63">
        <v>0</v>
      </c>
      <c r="FY133" s="62">
        <v>0</v>
      </c>
      <c r="FZ133" s="49">
        <v>0</v>
      </c>
      <c r="GA133" s="49">
        <v>0</v>
      </c>
      <c r="GB133" s="49">
        <f t="shared" ref="GB133:GB137" si="378">SUM(FY133:GA133)</f>
        <v>0</v>
      </c>
      <c r="GC133" s="63">
        <v>0</v>
      </c>
      <c r="GE133" s="62">
        <v>0</v>
      </c>
      <c r="GF133" s="49">
        <v>0</v>
      </c>
      <c r="GG133" s="49">
        <v>0</v>
      </c>
      <c r="GH133" s="49">
        <f t="shared" ref="GH133:GH137" si="379">SUM(GE133:GG133)</f>
        <v>0</v>
      </c>
      <c r="GI133" s="63">
        <v>0</v>
      </c>
      <c r="GK133" s="62">
        <v>0</v>
      </c>
      <c r="GL133" s="49">
        <v>0</v>
      </c>
      <c r="GM133" s="49">
        <v>0</v>
      </c>
      <c r="GN133" s="49">
        <f t="shared" ref="GN133:GN137" si="380">SUM(GK133:GM133)</f>
        <v>0</v>
      </c>
      <c r="GO133" s="63">
        <v>0</v>
      </c>
      <c r="GQ133" s="62">
        <v>0</v>
      </c>
      <c r="GR133" s="49">
        <v>0</v>
      </c>
      <c r="GS133" s="49">
        <v>0</v>
      </c>
      <c r="GT133" s="49">
        <f t="shared" ref="GT133:GT137" si="381">SUM(GQ133:GS133)</f>
        <v>0</v>
      </c>
      <c r="GU133" s="63">
        <v>0</v>
      </c>
    </row>
    <row r="134" spans="1:203" x14ac:dyDescent="0.25">
      <c r="A134" s="43" t="s">
        <v>131</v>
      </c>
      <c r="B134" s="11" t="s">
        <v>70</v>
      </c>
      <c r="C134" s="17">
        <v>1500</v>
      </c>
      <c r="D134" s="53">
        <f t="shared" si="350"/>
        <v>382</v>
      </c>
      <c r="E134" s="56">
        <f t="shared" ref="E134:E137" si="382">COUNTIF(G134:ABF134,"Yes")</f>
        <v>0</v>
      </c>
      <c r="F134" s="53">
        <f t="shared" si="351"/>
        <v>1118</v>
      </c>
      <c r="G134" s="61">
        <v>21</v>
      </c>
      <c r="H134" s="7">
        <v>21</v>
      </c>
      <c r="I134" s="7">
        <v>12</v>
      </c>
      <c r="J134" s="7">
        <v>54</v>
      </c>
      <c r="K134" s="64"/>
      <c r="M134" s="61">
        <v>50</v>
      </c>
      <c r="N134" s="7">
        <v>123</v>
      </c>
      <c r="O134" s="7">
        <v>250</v>
      </c>
      <c r="P134" s="7">
        <v>423</v>
      </c>
      <c r="Q134" s="64"/>
      <c r="S134" s="61">
        <v>20</v>
      </c>
      <c r="T134" s="7">
        <v>0</v>
      </c>
      <c r="U134" s="7">
        <v>250</v>
      </c>
      <c r="V134" s="7">
        <v>135</v>
      </c>
      <c r="W134" s="64">
        <v>0</v>
      </c>
      <c r="Y134" s="61">
        <v>0</v>
      </c>
      <c r="Z134" s="7">
        <v>0</v>
      </c>
      <c r="AA134" s="7">
        <v>0</v>
      </c>
      <c r="AB134" s="7">
        <f t="shared" si="352"/>
        <v>0</v>
      </c>
      <c r="AC134" s="64">
        <v>0</v>
      </c>
      <c r="AE134" s="61">
        <v>0</v>
      </c>
      <c r="AF134" s="7">
        <v>0</v>
      </c>
      <c r="AG134" s="7">
        <v>0</v>
      </c>
      <c r="AH134" s="7">
        <f t="shared" si="353"/>
        <v>0</v>
      </c>
      <c r="AI134" s="64">
        <v>0</v>
      </c>
      <c r="AK134" s="61">
        <v>0</v>
      </c>
      <c r="AL134" s="7">
        <v>0</v>
      </c>
      <c r="AM134" s="7">
        <v>0</v>
      </c>
      <c r="AN134" s="7">
        <f t="shared" si="354"/>
        <v>0</v>
      </c>
      <c r="AO134" s="64">
        <v>0</v>
      </c>
      <c r="AQ134" s="61">
        <v>0</v>
      </c>
      <c r="AR134" s="7">
        <v>0</v>
      </c>
      <c r="AS134" s="7">
        <v>0</v>
      </c>
      <c r="AT134" s="7">
        <f t="shared" si="355"/>
        <v>0</v>
      </c>
      <c r="AU134" s="64">
        <v>0</v>
      </c>
      <c r="AW134" s="61">
        <v>0</v>
      </c>
      <c r="AX134" s="7">
        <v>0</v>
      </c>
      <c r="AY134" s="7">
        <v>0</v>
      </c>
      <c r="AZ134" s="7">
        <f t="shared" si="356"/>
        <v>0</v>
      </c>
      <c r="BA134" s="64">
        <v>0</v>
      </c>
      <c r="BC134" s="61">
        <v>0</v>
      </c>
      <c r="BD134" s="7">
        <v>0</v>
      </c>
      <c r="BE134" s="7">
        <v>0</v>
      </c>
      <c r="BF134" s="7">
        <f t="shared" si="357"/>
        <v>0</v>
      </c>
      <c r="BG134" s="64">
        <v>0</v>
      </c>
      <c r="BI134" s="61">
        <v>0</v>
      </c>
      <c r="BJ134" s="7">
        <v>0</v>
      </c>
      <c r="BK134" s="7">
        <v>0</v>
      </c>
      <c r="BL134" s="7">
        <f t="shared" si="358"/>
        <v>0</v>
      </c>
      <c r="BM134" s="64">
        <v>0</v>
      </c>
      <c r="BO134" s="61">
        <v>0</v>
      </c>
      <c r="BP134" s="7">
        <v>0</v>
      </c>
      <c r="BQ134" s="7">
        <v>0</v>
      </c>
      <c r="BR134" s="7">
        <f t="shared" si="359"/>
        <v>0</v>
      </c>
      <c r="BS134" s="64">
        <v>0</v>
      </c>
      <c r="BU134" s="61">
        <v>0</v>
      </c>
      <c r="BV134" s="7">
        <v>0</v>
      </c>
      <c r="BW134" s="7">
        <v>0</v>
      </c>
      <c r="BX134" s="7">
        <f t="shared" si="360"/>
        <v>0</v>
      </c>
      <c r="BY134" s="64">
        <v>0</v>
      </c>
      <c r="CA134" s="61">
        <v>0</v>
      </c>
      <c r="CB134" s="7">
        <v>0</v>
      </c>
      <c r="CC134" s="7">
        <v>0</v>
      </c>
      <c r="CD134" s="7">
        <f t="shared" si="361"/>
        <v>0</v>
      </c>
      <c r="CE134" s="64">
        <v>0</v>
      </c>
      <c r="CG134" s="61">
        <v>0</v>
      </c>
      <c r="CH134" s="7">
        <v>0</v>
      </c>
      <c r="CI134" s="7">
        <v>0</v>
      </c>
      <c r="CJ134" s="7">
        <f t="shared" si="362"/>
        <v>0</v>
      </c>
      <c r="CK134" s="64">
        <v>0</v>
      </c>
      <c r="CM134" s="61">
        <v>0</v>
      </c>
      <c r="CN134" s="7">
        <v>0</v>
      </c>
      <c r="CO134" s="7">
        <v>0</v>
      </c>
      <c r="CP134" s="7">
        <f t="shared" si="363"/>
        <v>0</v>
      </c>
      <c r="CQ134" s="64">
        <v>0</v>
      </c>
      <c r="CS134" s="61">
        <v>0</v>
      </c>
      <c r="CT134" s="7">
        <v>0</v>
      </c>
      <c r="CU134" s="7">
        <v>0</v>
      </c>
      <c r="CV134" s="7">
        <f t="shared" si="364"/>
        <v>0</v>
      </c>
      <c r="CW134" s="64">
        <v>0</v>
      </c>
      <c r="CY134" s="61">
        <v>0</v>
      </c>
      <c r="CZ134" s="7">
        <v>0</v>
      </c>
      <c r="DA134" s="7">
        <v>0</v>
      </c>
      <c r="DB134" s="7">
        <f t="shared" si="365"/>
        <v>0</v>
      </c>
      <c r="DC134" s="64">
        <v>0</v>
      </c>
      <c r="DE134" s="61">
        <v>0</v>
      </c>
      <c r="DF134" s="7">
        <v>0</v>
      </c>
      <c r="DG134" s="7">
        <v>0</v>
      </c>
      <c r="DH134" s="7">
        <f t="shared" si="366"/>
        <v>0</v>
      </c>
      <c r="DI134" s="64">
        <v>0</v>
      </c>
      <c r="DK134" s="61">
        <v>0</v>
      </c>
      <c r="DL134" s="7">
        <v>0</v>
      </c>
      <c r="DM134" s="7">
        <v>0</v>
      </c>
      <c r="DN134" s="7">
        <f t="shared" si="367"/>
        <v>0</v>
      </c>
      <c r="DO134" s="64">
        <v>0</v>
      </c>
      <c r="DQ134" s="61">
        <v>0</v>
      </c>
      <c r="DR134" s="7">
        <v>0</v>
      </c>
      <c r="DS134" s="7">
        <v>0</v>
      </c>
      <c r="DT134" s="7">
        <f t="shared" si="368"/>
        <v>0</v>
      </c>
      <c r="DU134" s="64">
        <v>0</v>
      </c>
      <c r="DW134" s="61">
        <v>0</v>
      </c>
      <c r="DX134" s="7">
        <v>0</v>
      </c>
      <c r="DY134" s="7">
        <v>0</v>
      </c>
      <c r="DZ134" s="7">
        <f t="shared" si="369"/>
        <v>0</v>
      </c>
      <c r="EA134" s="64">
        <v>0</v>
      </c>
      <c r="EC134" s="61">
        <v>0</v>
      </c>
      <c r="ED134" s="7">
        <v>0</v>
      </c>
      <c r="EE134" s="7">
        <v>0</v>
      </c>
      <c r="EF134" s="7">
        <f t="shared" si="370"/>
        <v>0</v>
      </c>
      <c r="EG134" s="64">
        <v>0</v>
      </c>
      <c r="EI134" s="61">
        <v>0</v>
      </c>
      <c r="EJ134" s="7">
        <v>0</v>
      </c>
      <c r="EK134" s="7">
        <v>0</v>
      </c>
      <c r="EL134" s="7">
        <f t="shared" si="371"/>
        <v>0</v>
      </c>
      <c r="EM134" s="64">
        <v>0</v>
      </c>
      <c r="EO134" s="61">
        <v>0</v>
      </c>
      <c r="EP134" s="7">
        <v>0</v>
      </c>
      <c r="EQ134" s="7">
        <v>0</v>
      </c>
      <c r="ER134" s="7">
        <f t="shared" si="372"/>
        <v>0</v>
      </c>
      <c r="ES134" s="64">
        <v>0</v>
      </c>
      <c r="EU134" s="61">
        <v>0</v>
      </c>
      <c r="EV134" s="7">
        <v>0</v>
      </c>
      <c r="EW134" s="7">
        <v>0</v>
      </c>
      <c r="EX134" s="7">
        <f t="shared" si="373"/>
        <v>0</v>
      </c>
      <c r="EY134" s="64">
        <v>0</v>
      </c>
      <c r="FA134" s="61">
        <v>0</v>
      </c>
      <c r="FB134" s="7">
        <v>0</v>
      </c>
      <c r="FC134" s="7">
        <v>0</v>
      </c>
      <c r="FD134" s="7">
        <f t="shared" si="374"/>
        <v>0</v>
      </c>
      <c r="FE134" s="64">
        <v>0</v>
      </c>
      <c r="FG134" s="61">
        <v>0</v>
      </c>
      <c r="FH134" s="7">
        <v>0</v>
      </c>
      <c r="FI134" s="7">
        <v>0</v>
      </c>
      <c r="FJ134" s="7">
        <f t="shared" si="375"/>
        <v>0</v>
      </c>
      <c r="FK134" s="64">
        <v>0</v>
      </c>
      <c r="FM134" s="61">
        <v>0</v>
      </c>
      <c r="FN134" s="7">
        <v>0</v>
      </c>
      <c r="FO134" s="7">
        <v>0</v>
      </c>
      <c r="FP134" s="7">
        <f t="shared" si="376"/>
        <v>0</v>
      </c>
      <c r="FQ134" s="64">
        <v>0</v>
      </c>
      <c r="FS134" s="61">
        <v>0</v>
      </c>
      <c r="FT134" s="7">
        <v>0</v>
      </c>
      <c r="FU134" s="7">
        <v>0</v>
      </c>
      <c r="FV134" s="7">
        <f t="shared" si="377"/>
        <v>0</v>
      </c>
      <c r="FW134" s="64">
        <v>0</v>
      </c>
      <c r="FY134" s="61">
        <v>0</v>
      </c>
      <c r="FZ134" s="7">
        <v>0</v>
      </c>
      <c r="GA134" s="7">
        <v>0</v>
      </c>
      <c r="GB134" s="7">
        <f t="shared" si="378"/>
        <v>0</v>
      </c>
      <c r="GC134" s="64">
        <v>0</v>
      </c>
      <c r="GE134" s="61">
        <v>0</v>
      </c>
      <c r="GF134" s="7">
        <v>0</v>
      </c>
      <c r="GG134" s="7">
        <v>0</v>
      </c>
      <c r="GH134" s="7">
        <f t="shared" si="379"/>
        <v>0</v>
      </c>
      <c r="GI134" s="64">
        <v>0</v>
      </c>
      <c r="GK134" s="61">
        <v>0</v>
      </c>
      <c r="GL134" s="7">
        <v>0</v>
      </c>
      <c r="GM134" s="7">
        <v>0</v>
      </c>
      <c r="GN134" s="7">
        <f t="shared" si="380"/>
        <v>0</v>
      </c>
      <c r="GO134" s="64">
        <v>0</v>
      </c>
      <c r="GQ134" s="61">
        <v>0</v>
      </c>
      <c r="GR134" s="7">
        <v>0</v>
      </c>
      <c r="GS134" s="7">
        <v>0</v>
      </c>
      <c r="GT134" s="7">
        <f t="shared" si="381"/>
        <v>0</v>
      </c>
      <c r="GU134" s="64">
        <v>0</v>
      </c>
    </row>
    <row r="135" spans="1:203" x14ac:dyDescent="0.25">
      <c r="A135" s="42" t="s">
        <v>132</v>
      </c>
      <c r="B135" s="9" t="s">
        <v>133</v>
      </c>
      <c r="C135" s="15">
        <v>1500</v>
      </c>
      <c r="D135" s="54">
        <f t="shared" si="350"/>
        <v>382</v>
      </c>
      <c r="E135" s="56">
        <f t="shared" si="382"/>
        <v>0</v>
      </c>
      <c r="F135" s="54">
        <f t="shared" si="351"/>
        <v>1118</v>
      </c>
      <c r="G135" s="62">
        <v>21</v>
      </c>
      <c r="H135" s="49">
        <v>21</v>
      </c>
      <c r="I135" s="49">
        <v>12</v>
      </c>
      <c r="J135" s="49">
        <v>54</v>
      </c>
      <c r="K135" s="63"/>
      <c r="M135" s="62">
        <v>50</v>
      </c>
      <c r="N135" s="49">
        <v>123</v>
      </c>
      <c r="O135" s="49">
        <v>250</v>
      </c>
      <c r="P135" s="49">
        <v>423</v>
      </c>
      <c r="Q135" s="63"/>
      <c r="S135" s="62">
        <v>20</v>
      </c>
      <c r="T135" s="49">
        <v>0</v>
      </c>
      <c r="U135" s="49">
        <v>250</v>
      </c>
      <c r="V135" s="49">
        <v>135</v>
      </c>
      <c r="W135" s="63">
        <v>0</v>
      </c>
      <c r="Y135" s="62">
        <v>0</v>
      </c>
      <c r="Z135" s="49">
        <v>0</v>
      </c>
      <c r="AA135" s="49">
        <v>0</v>
      </c>
      <c r="AB135" s="49">
        <f t="shared" si="352"/>
        <v>0</v>
      </c>
      <c r="AC135" s="63">
        <v>0</v>
      </c>
      <c r="AE135" s="62">
        <v>0</v>
      </c>
      <c r="AF135" s="49">
        <v>0</v>
      </c>
      <c r="AG135" s="49">
        <v>0</v>
      </c>
      <c r="AH135" s="49">
        <f t="shared" si="353"/>
        <v>0</v>
      </c>
      <c r="AI135" s="63">
        <v>0</v>
      </c>
      <c r="AK135" s="62">
        <v>0</v>
      </c>
      <c r="AL135" s="49">
        <v>0</v>
      </c>
      <c r="AM135" s="49">
        <v>0</v>
      </c>
      <c r="AN135" s="49">
        <f t="shared" si="354"/>
        <v>0</v>
      </c>
      <c r="AO135" s="63">
        <v>0</v>
      </c>
      <c r="AQ135" s="62">
        <v>0</v>
      </c>
      <c r="AR135" s="49">
        <v>0</v>
      </c>
      <c r="AS135" s="49">
        <v>0</v>
      </c>
      <c r="AT135" s="49">
        <f t="shared" si="355"/>
        <v>0</v>
      </c>
      <c r="AU135" s="63">
        <v>0</v>
      </c>
      <c r="AW135" s="62">
        <v>0</v>
      </c>
      <c r="AX135" s="49">
        <v>0</v>
      </c>
      <c r="AY135" s="49">
        <v>0</v>
      </c>
      <c r="AZ135" s="49">
        <f t="shared" si="356"/>
        <v>0</v>
      </c>
      <c r="BA135" s="63">
        <v>0</v>
      </c>
      <c r="BC135" s="62">
        <v>0</v>
      </c>
      <c r="BD135" s="49">
        <v>0</v>
      </c>
      <c r="BE135" s="49">
        <v>0</v>
      </c>
      <c r="BF135" s="49">
        <f t="shared" si="357"/>
        <v>0</v>
      </c>
      <c r="BG135" s="63">
        <v>0</v>
      </c>
      <c r="BI135" s="62">
        <v>0</v>
      </c>
      <c r="BJ135" s="49">
        <v>0</v>
      </c>
      <c r="BK135" s="49">
        <v>0</v>
      </c>
      <c r="BL135" s="49">
        <f t="shared" si="358"/>
        <v>0</v>
      </c>
      <c r="BM135" s="63">
        <v>0</v>
      </c>
      <c r="BO135" s="62">
        <v>0</v>
      </c>
      <c r="BP135" s="49">
        <v>0</v>
      </c>
      <c r="BQ135" s="49">
        <v>0</v>
      </c>
      <c r="BR135" s="49">
        <f t="shared" si="359"/>
        <v>0</v>
      </c>
      <c r="BS135" s="63">
        <v>0</v>
      </c>
      <c r="BU135" s="62">
        <v>0</v>
      </c>
      <c r="BV135" s="49">
        <v>0</v>
      </c>
      <c r="BW135" s="49">
        <v>0</v>
      </c>
      <c r="BX135" s="49">
        <f t="shared" si="360"/>
        <v>0</v>
      </c>
      <c r="BY135" s="63">
        <v>0</v>
      </c>
      <c r="CA135" s="62">
        <v>0</v>
      </c>
      <c r="CB135" s="49">
        <v>0</v>
      </c>
      <c r="CC135" s="49">
        <v>0</v>
      </c>
      <c r="CD135" s="49">
        <f t="shared" si="361"/>
        <v>0</v>
      </c>
      <c r="CE135" s="63">
        <v>0</v>
      </c>
      <c r="CG135" s="62">
        <v>0</v>
      </c>
      <c r="CH135" s="49">
        <v>0</v>
      </c>
      <c r="CI135" s="49">
        <v>0</v>
      </c>
      <c r="CJ135" s="49">
        <f t="shared" si="362"/>
        <v>0</v>
      </c>
      <c r="CK135" s="63">
        <v>0</v>
      </c>
      <c r="CM135" s="62">
        <v>0</v>
      </c>
      <c r="CN135" s="49">
        <v>0</v>
      </c>
      <c r="CO135" s="49">
        <v>0</v>
      </c>
      <c r="CP135" s="49">
        <f t="shared" si="363"/>
        <v>0</v>
      </c>
      <c r="CQ135" s="63">
        <v>0</v>
      </c>
      <c r="CS135" s="62">
        <v>0</v>
      </c>
      <c r="CT135" s="49">
        <v>0</v>
      </c>
      <c r="CU135" s="49">
        <v>0</v>
      </c>
      <c r="CV135" s="49">
        <f t="shared" si="364"/>
        <v>0</v>
      </c>
      <c r="CW135" s="63">
        <v>0</v>
      </c>
      <c r="CY135" s="62">
        <v>0</v>
      </c>
      <c r="CZ135" s="49">
        <v>0</v>
      </c>
      <c r="DA135" s="49">
        <v>0</v>
      </c>
      <c r="DB135" s="49">
        <f t="shared" si="365"/>
        <v>0</v>
      </c>
      <c r="DC135" s="63">
        <v>0</v>
      </c>
      <c r="DE135" s="62">
        <v>0</v>
      </c>
      <c r="DF135" s="49">
        <v>0</v>
      </c>
      <c r="DG135" s="49">
        <v>0</v>
      </c>
      <c r="DH135" s="49">
        <f t="shared" si="366"/>
        <v>0</v>
      </c>
      <c r="DI135" s="63">
        <v>0</v>
      </c>
      <c r="DK135" s="62">
        <v>0</v>
      </c>
      <c r="DL135" s="49">
        <v>0</v>
      </c>
      <c r="DM135" s="49">
        <v>0</v>
      </c>
      <c r="DN135" s="49">
        <f t="shared" si="367"/>
        <v>0</v>
      </c>
      <c r="DO135" s="63">
        <v>0</v>
      </c>
      <c r="DQ135" s="62">
        <v>0</v>
      </c>
      <c r="DR135" s="49">
        <v>0</v>
      </c>
      <c r="DS135" s="49">
        <v>0</v>
      </c>
      <c r="DT135" s="49">
        <f t="shared" si="368"/>
        <v>0</v>
      </c>
      <c r="DU135" s="63">
        <v>0</v>
      </c>
      <c r="DW135" s="62">
        <v>0</v>
      </c>
      <c r="DX135" s="49">
        <v>0</v>
      </c>
      <c r="DY135" s="49">
        <v>0</v>
      </c>
      <c r="DZ135" s="49">
        <f t="shared" si="369"/>
        <v>0</v>
      </c>
      <c r="EA135" s="63">
        <v>0</v>
      </c>
      <c r="EC135" s="62">
        <v>0</v>
      </c>
      <c r="ED135" s="49">
        <v>0</v>
      </c>
      <c r="EE135" s="49">
        <v>0</v>
      </c>
      <c r="EF135" s="49">
        <f t="shared" si="370"/>
        <v>0</v>
      </c>
      <c r="EG135" s="63">
        <v>0</v>
      </c>
      <c r="EI135" s="62">
        <v>0</v>
      </c>
      <c r="EJ135" s="49">
        <v>0</v>
      </c>
      <c r="EK135" s="49">
        <v>0</v>
      </c>
      <c r="EL135" s="49">
        <f t="shared" si="371"/>
        <v>0</v>
      </c>
      <c r="EM135" s="63">
        <v>0</v>
      </c>
      <c r="EO135" s="62">
        <v>0</v>
      </c>
      <c r="EP135" s="49">
        <v>0</v>
      </c>
      <c r="EQ135" s="49">
        <v>0</v>
      </c>
      <c r="ER135" s="49">
        <f t="shared" si="372"/>
        <v>0</v>
      </c>
      <c r="ES135" s="63">
        <v>0</v>
      </c>
      <c r="EU135" s="62">
        <v>0</v>
      </c>
      <c r="EV135" s="49">
        <v>0</v>
      </c>
      <c r="EW135" s="49">
        <v>0</v>
      </c>
      <c r="EX135" s="49">
        <f t="shared" si="373"/>
        <v>0</v>
      </c>
      <c r="EY135" s="63">
        <v>0</v>
      </c>
      <c r="FA135" s="62">
        <v>0</v>
      </c>
      <c r="FB135" s="49">
        <v>0</v>
      </c>
      <c r="FC135" s="49">
        <v>0</v>
      </c>
      <c r="FD135" s="49">
        <f t="shared" si="374"/>
        <v>0</v>
      </c>
      <c r="FE135" s="63">
        <v>0</v>
      </c>
      <c r="FG135" s="62">
        <v>0</v>
      </c>
      <c r="FH135" s="49">
        <v>0</v>
      </c>
      <c r="FI135" s="49">
        <v>0</v>
      </c>
      <c r="FJ135" s="49">
        <f t="shared" si="375"/>
        <v>0</v>
      </c>
      <c r="FK135" s="63">
        <v>0</v>
      </c>
      <c r="FM135" s="62">
        <v>0</v>
      </c>
      <c r="FN135" s="49">
        <v>0</v>
      </c>
      <c r="FO135" s="49">
        <v>0</v>
      </c>
      <c r="FP135" s="49">
        <f t="shared" si="376"/>
        <v>0</v>
      </c>
      <c r="FQ135" s="63">
        <v>0</v>
      </c>
      <c r="FS135" s="62">
        <v>0</v>
      </c>
      <c r="FT135" s="49">
        <v>0</v>
      </c>
      <c r="FU135" s="49">
        <v>0</v>
      </c>
      <c r="FV135" s="49">
        <f t="shared" si="377"/>
        <v>0</v>
      </c>
      <c r="FW135" s="63">
        <v>0</v>
      </c>
      <c r="FY135" s="62">
        <v>0</v>
      </c>
      <c r="FZ135" s="49">
        <v>0</v>
      </c>
      <c r="GA135" s="49">
        <v>0</v>
      </c>
      <c r="GB135" s="49">
        <f t="shared" si="378"/>
        <v>0</v>
      </c>
      <c r="GC135" s="63">
        <v>0</v>
      </c>
      <c r="GE135" s="62">
        <v>0</v>
      </c>
      <c r="GF135" s="49">
        <v>0</v>
      </c>
      <c r="GG135" s="49">
        <v>0</v>
      </c>
      <c r="GH135" s="49">
        <f t="shared" si="379"/>
        <v>0</v>
      </c>
      <c r="GI135" s="63">
        <v>0</v>
      </c>
      <c r="GK135" s="62">
        <v>0</v>
      </c>
      <c r="GL135" s="49">
        <v>0</v>
      </c>
      <c r="GM135" s="49">
        <v>0</v>
      </c>
      <c r="GN135" s="49">
        <f t="shared" si="380"/>
        <v>0</v>
      </c>
      <c r="GO135" s="63">
        <v>0</v>
      </c>
      <c r="GQ135" s="62">
        <v>0</v>
      </c>
      <c r="GR135" s="49">
        <v>0</v>
      </c>
      <c r="GS135" s="49">
        <v>0</v>
      </c>
      <c r="GT135" s="49">
        <f t="shared" si="381"/>
        <v>0</v>
      </c>
      <c r="GU135" s="63">
        <v>0</v>
      </c>
    </row>
    <row r="136" spans="1:203" x14ac:dyDescent="0.25">
      <c r="A136" s="43" t="s">
        <v>134</v>
      </c>
      <c r="B136" s="16">
        <v>2000</v>
      </c>
      <c r="C136" s="17">
        <v>4000</v>
      </c>
      <c r="D136" s="53">
        <f t="shared" si="350"/>
        <v>382</v>
      </c>
      <c r="E136" s="56">
        <f t="shared" si="382"/>
        <v>0</v>
      </c>
      <c r="F136" s="53">
        <f>(C136*(E136+1))-D136</f>
        <v>3618</v>
      </c>
      <c r="G136" s="61">
        <v>21</v>
      </c>
      <c r="H136" s="7">
        <v>21</v>
      </c>
      <c r="I136" s="7">
        <v>12</v>
      </c>
      <c r="J136" s="7">
        <v>54</v>
      </c>
      <c r="K136" s="64"/>
      <c r="M136" s="61">
        <v>50</v>
      </c>
      <c r="N136" s="7">
        <v>123</v>
      </c>
      <c r="O136" s="7">
        <v>250</v>
      </c>
      <c r="P136" s="7">
        <v>423</v>
      </c>
      <c r="Q136" s="64"/>
      <c r="S136" s="61">
        <v>20</v>
      </c>
      <c r="T136" s="7">
        <v>0</v>
      </c>
      <c r="U136" s="7">
        <v>250</v>
      </c>
      <c r="V136" s="7">
        <v>135</v>
      </c>
      <c r="W136" s="64">
        <v>0</v>
      </c>
      <c r="Y136" s="61">
        <v>0</v>
      </c>
      <c r="Z136" s="7">
        <v>0</v>
      </c>
      <c r="AA136" s="7">
        <v>0</v>
      </c>
      <c r="AB136" s="7">
        <f t="shared" si="352"/>
        <v>0</v>
      </c>
      <c r="AC136" s="64">
        <v>0</v>
      </c>
      <c r="AE136" s="61">
        <v>0</v>
      </c>
      <c r="AF136" s="7">
        <v>0</v>
      </c>
      <c r="AG136" s="7">
        <v>0</v>
      </c>
      <c r="AH136" s="7">
        <f t="shared" si="353"/>
        <v>0</v>
      </c>
      <c r="AI136" s="64">
        <v>0</v>
      </c>
      <c r="AK136" s="61">
        <v>0</v>
      </c>
      <c r="AL136" s="7">
        <v>0</v>
      </c>
      <c r="AM136" s="7">
        <v>0</v>
      </c>
      <c r="AN136" s="7">
        <f t="shared" si="354"/>
        <v>0</v>
      </c>
      <c r="AO136" s="64">
        <v>0</v>
      </c>
      <c r="AQ136" s="61">
        <v>0</v>
      </c>
      <c r="AR136" s="7">
        <v>0</v>
      </c>
      <c r="AS136" s="7">
        <v>0</v>
      </c>
      <c r="AT136" s="7">
        <f t="shared" si="355"/>
        <v>0</v>
      </c>
      <c r="AU136" s="64">
        <v>0</v>
      </c>
      <c r="AW136" s="61">
        <v>0</v>
      </c>
      <c r="AX136" s="7">
        <v>0</v>
      </c>
      <c r="AY136" s="7">
        <v>0</v>
      </c>
      <c r="AZ136" s="7">
        <f t="shared" si="356"/>
        <v>0</v>
      </c>
      <c r="BA136" s="64">
        <v>0</v>
      </c>
      <c r="BC136" s="61">
        <v>0</v>
      </c>
      <c r="BD136" s="7">
        <v>0</v>
      </c>
      <c r="BE136" s="7">
        <v>0</v>
      </c>
      <c r="BF136" s="7">
        <f t="shared" si="357"/>
        <v>0</v>
      </c>
      <c r="BG136" s="64">
        <v>0</v>
      </c>
      <c r="BI136" s="61">
        <v>0</v>
      </c>
      <c r="BJ136" s="7">
        <v>0</v>
      </c>
      <c r="BK136" s="7">
        <v>0</v>
      </c>
      <c r="BL136" s="7">
        <f t="shared" si="358"/>
        <v>0</v>
      </c>
      <c r="BM136" s="64">
        <v>0</v>
      </c>
      <c r="BO136" s="61">
        <v>0</v>
      </c>
      <c r="BP136" s="7">
        <v>0</v>
      </c>
      <c r="BQ136" s="7">
        <v>0</v>
      </c>
      <c r="BR136" s="7">
        <f t="shared" si="359"/>
        <v>0</v>
      </c>
      <c r="BS136" s="64">
        <v>0</v>
      </c>
      <c r="BU136" s="61">
        <v>0</v>
      </c>
      <c r="BV136" s="7">
        <v>0</v>
      </c>
      <c r="BW136" s="7">
        <v>0</v>
      </c>
      <c r="BX136" s="7">
        <f t="shared" si="360"/>
        <v>0</v>
      </c>
      <c r="BY136" s="64">
        <v>0</v>
      </c>
      <c r="CA136" s="61">
        <v>0</v>
      </c>
      <c r="CB136" s="7">
        <v>0</v>
      </c>
      <c r="CC136" s="7">
        <v>0</v>
      </c>
      <c r="CD136" s="7">
        <f t="shared" si="361"/>
        <v>0</v>
      </c>
      <c r="CE136" s="64">
        <v>0</v>
      </c>
      <c r="CG136" s="61">
        <v>0</v>
      </c>
      <c r="CH136" s="7">
        <v>0</v>
      </c>
      <c r="CI136" s="7">
        <v>0</v>
      </c>
      <c r="CJ136" s="7">
        <f t="shared" si="362"/>
        <v>0</v>
      </c>
      <c r="CK136" s="64">
        <v>0</v>
      </c>
      <c r="CM136" s="61">
        <v>0</v>
      </c>
      <c r="CN136" s="7">
        <v>0</v>
      </c>
      <c r="CO136" s="7">
        <v>0</v>
      </c>
      <c r="CP136" s="7">
        <f t="shared" si="363"/>
        <v>0</v>
      </c>
      <c r="CQ136" s="64">
        <v>0</v>
      </c>
      <c r="CS136" s="61">
        <v>0</v>
      </c>
      <c r="CT136" s="7">
        <v>0</v>
      </c>
      <c r="CU136" s="7">
        <v>0</v>
      </c>
      <c r="CV136" s="7">
        <f t="shared" si="364"/>
        <v>0</v>
      </c>
      <c r="CW136" s="64">
        <v>0</v>
      </c>
      <c r="CY136" s="61">
        <v>0</v>
      </c>
      <c r="CZ136" s="7">
        <v>0</v>
      </c>
      <c r="DA136" s="7">
        <v>0</v>
      </c>
      <c r="DB136" s="7">
        <f t="shared" si="365"/>
        <v>0</v>
      </c>
      <c r="DC136" s="64">
        <v>0</v>
      </c>
      <c r="DE136" s="61">
        <v>0</v>
      </c>
      <c r="DF136" s="7">
        <v>0</v>
      </c>
      <c r="DG136" s="7">
        <v>0</v>
      </c>
      <c r="DH136" s="7">
        <f t="shared" si="366"/>
        <v>0</v>
      </c>
      <c r="DI136" s="64">
        <v>0</v>
      </c>
      <c r="DK136" s="61">
        <v>0</v>
      </c>
      <c r="DL136" s="7">
        <v>0</v>
      </c>
      <c r="DM136" s="7">
        <v>0</v>
      </c>
      <c r="DN136" s="7">
        <f t="shared" si="367"/>
        <v>0</v>
      </c>
      <c r="DO136" s="64">
        <v>0</v>
      </c>
      <c r="DQ136" s="61">
        <v>0</v>
      </c>
      <c r="DR136" s="7">
        <v>0</v>
      </c>
      <c r="DS136" s="7">
        <v>0</v>
      </c>
      <c r="DT136" s="7">
        <f t="shared" si="368"/>
        <v>0</v>
      </c>
      <c r="DU136" s="64">
        <v>0</v>
      </c>
      <c r="DW136" s="61">
        <v>0</v>
      </c>
      <c r="DX136" s="7">
        <v>0</v>
      </c>
      <c r="DY136" s="7">
        <v>0</v>
      </c>
      <c r="DZ136" s="7">
        <f t="shared" si="369"/>
        <v>0</v>
      </c>
      <c r="EA136" s="64">
        <v>0</v>
      </c>
      <c r="EC136" s="61">
        <v>0</v>
      </c>
      <c r="ED136" s="7">
        <v>0</v>
      </c>
      <c r="EE136" s="7">
        <v>0</v>
      </c>
      <c r="EF136" s="7">
        <f t="shared" si="370"/>
        <v>0</v>
      </c>
      <c r="EG136" s="64">
        <v>0</v>
      </c>
      <c r="EI136" s="61">
        <v>0</v>
      </c>
      <c r="EJ136" s="7">
        <v>0</v>
      </c>
      <c r="EK136" s="7">
        <v>0</v>
      </c>
      <c r="EL136" s="7">
        <f t="shared" si="371"/>
        <v>0</v>
      </c>
      <c r="EM136" s="64">
        <v>0</v>
      </c>
      <c r="EO136" s="61">
        <v>0</v>
      </c>
      <c r="EP136" s="7">
        <v>0</v>
      </c>
      <c r="EQ136" s="7">
        <v>0</v>
      </c>
      <c r="ER136" s="7">
        <f t="shared" si="372"/>
        <v>0</v>
      </c>
      <c r="ES136" s="64">
        <v>0</v>
      </c>
      <c r="EU136" s="61">
        <v>0</v>
      </c>
      <c r="EV136" s="7">
        <v>0</v>
      </c>
      <c r="EW136" s="7">
        <v>0</v>
      </c>
      <c r="EX136" s="7">
        <f t="shared" si="373"/>
        <v>0</v>
      </c>
      <c r="EY136" s="64">
        <v>0</v>
      </c>
      <c r="FA136" s="61">
        <v>0</v>
      </c>
      <c r="FB136" s="7">
        <v>0</v>
      </c>
      <c r="FC136" s="7">
        <v>0</v>
      </c>
      <c r="FD136" s="7">
        <f t="shared" si="374"/>
        <v>0</v>
      </c>
      <c r="FE136" s="64">
        <v>0</v>
      </c>
      <c r="FG136" s="61">
        <v>0</v>
      </c>
      <c r="FH136" s="7">
        <v>0</v>
      </c>
      <c r="FI136" s="7">
        <v>0</v>
      </c>
      <c r="FJ136" s="7">
        <f t="shared" si="375"/>
        <v>0</v>
      </c>
      <c r="FK136" s="64">
        <v>0</v>
      </c>
      <c r="FM136" s="61">
        <v>0</v>
      </c>
      <c r="FN136" s="7">
        <v>0</v>
      </c>
      <c r="FO136" s="7">
        <v>0</v>
      </c>
      <c r="FP136" s="7">
        <f t="shared" si="376"/>
        <v>0</v>
      </c>
      <c r="FQ136" s="64">
        <v>0</v>
      </c>
      <c r="FS136" s="61">
        <v>0</v>
      </c>
      <c r="FT136" s="7">
        <v>0</v>
      </c>
      <c r="FU136" s="7">
        <v>0</v>
      </c>
      <c r="FV136" s="7">
        <f t="shared" si="377"/>
        <v>0</v>
      </c>
      <c r="FW136" s="64">
        <v>0</v>
      </c>
      <c r="FY136" s="61">
        <v>0</v>
      </c>
      <c r="FZ136" s="7">
        <v>0</v>
      </c>
      <c r="GA136" s="7">
        <v>0</v>
      </c>
      <c r="GB136" s="7">
        <f t="shared" si="378"/>
        <v>0</v>
      </c>
      <c r="GC136" s="64">
        <v>0</v>
      </c>
      <c r="GE136" s="61">
        <v>0</v>
      </c>
      <c r="GF136" s="7">
        <v>0</v>
      </c>
      <c r="GG136" s="7">
        <v>0</v>
      </c>
      <c r="GH136" s="7">
        <f t="shared" si="379"/>
        <v>0</v>
      </c>
      <c r="GI136" s="64">
        <v>0</v>
      </c>
      <c r="GK136" s="61">
        <v>0</v>
      </c>
      <c r="GL136" s="7">
        <v>0</v>
      </c>
      <c r="GM136" s="7">
        <v>0</v>
      </c>
      <c r="GN136" s="7">
        <f t="shared" si="380"/>
        <v>0</v>
      </c>
      <c r="GO136" s="64">
        <v>0</v>
      </c>
      <c r="GQ136" s="61">
        <v>0</v>
      </c>
      <c r="GR136" s="7">
        <v>0</v>
      </c>
      <c r="GS136" s="7">
        <v>0</v>
      </c>
      <c r="GT136" s="7">
        <f t="shared" si="381"/>
        <v>0</v>
      </c>
      <c r="GU136" s="64">
        <v>0</v>
      </c>
    </row>
    <row r="137" spans="1:203" ht="15.75" thickBot="1" x14ac:dyDescent="0.3">
      <c r="A137" s="48" t="s">
        <v>135</v>
      </c>
      <c r="B137" s="38">
        <v>150</v>
      </c>
      <c r="C137" s="39">
        <v>300</v>
      </c>
      <c r="D137" s="54">
        <f t="shared" si="350"/>
        <v>382</v>
      </c>
      <c r="E137" s="56">
        <f t="shared" si="382"/>
        <v>0</v>
      </c>
      <c r="F137" s="54">
        <f>(C137*(E137+1))-D137</f>
        <v>-82</v>
      </c>
      <c r="G137" s="62">
        <v>21</v>
      </c>
      <c r="H137" s="49">
        <v>21</v>
      </c>
      <c r="I137" s="49">
        <v>12</v>
      </c>
      <c r="J137" s="49">
        <v>54</v>
      </c>
      <c r="K137" s="63"/>
      <c r="M137" s="62">
        <v>50</v>
      </c>
      <c r="N137" s="49">
        <v>123</v>
      </c>
      <c r="O137" s="49">
        <v>250</v>
      </c>
      <c r="P137" s="49">
        <v>423</v>
      </c>
      <c r="Q137" s="63">
        <v>0</v>
      </c>
      <c r="S137" s="62">
        <v>20</v>
      </c>
      <c r="T137" s="49">
        <v>0</v>
      </c>
      <c r="U137" s="49">
        <v>250</v>
      </c>
      <c r="V137" s="49">
        <v>135</v>
      </c>
      <c r="W137" s="63">
        <v>0</v>
      </c>
      <c r="Y137" s="62">
        <v>0</v>
      </c>
      <c r="Z137" s="49">
        <v>0</v>
      </c>
      <c r="AA137" s="49">
        <v>0</v>
      </c>
      <c r="AB137" s="49">
        <v>0</v>
      </c>
      <c r="AC137" s="63">
        <v>0</v>
      </c>
      <c r="AE137" s="62">
        <v>0</v>
      </c>
      <c r="AF137" s="49">
        <v>0</v>
      </c>
      <c r="AG137" s="49">
        <v>0</v>
      </c>
      <c r="AH137" s="49">
        <f t="shared" si="353"/>
        <v>0</v>
      </c>
      <c r="AI137" s="63">
        <v>0</v>
      </c>
      <c r="AK137" s="62">
        <v>0</v>
      </c>
      <c r="AL137" s="49">
        <v>0</v>
      </c>
      <c r="AM137" s="49">
        <v>0</v>
      </c>
      <c r="AN137" s="49">
        <f t="shared" si="354"/>
        <v>0</v>
      </c>
      <c r="AO137" s="63">
        <v>0</v>
      </c>
      <c r="AQ137" s="62">
        <v>0</v>
      </c>
      <c r="AR137" s="49">
        <v>0</v>
      </c>
      <c r="AS137" s="49">
        <v>0</v>
      </c>
      <c r="AT137" s="49">
        <f t="shared" si="355"/>
        <v>0</v>
      </c>
      <c r="AU137" s="63">
        <v>0</v>
      </c>
      <c r="AW137" s="62">
        <v>0</v>
      </c>
      <c r="AX137" s="49">
        <v>0</v>
      </c>
      <c r="AY137" s="49">
        <v>0</v>
      </c>
      <c r="AZ137" s="49">
        <f t="shared" si="356"/>
        <v>0</v>
      </c>
      <c r="BA137" s="63">
        <v>0</v>
      </c>
      <c r="BC137" s="62">
        <v>0</v>
      </c>
      <c r="BD137" s="49">
        <v>0</v>
      </c>
      <c r="BE137" s="49">
        <v>0</v>
      </c>
      <c r="BF137" s="49">
        <f t="shared" si="357"/>
        <v>0</v>
      </c>
      <c r="BG137" s="63">
        <v>0</v>
      </c>
      <c r="BI137" s="62">
        <v>0</v>
      </c>
      <c r="BJ137" s="49">
        <v>0</v>
      </c>
      <c r="BK137" s="49">
        <v>0</v>
      </c>
      <c r="BL137" s="49">
        <f t="shared" si="358"/>
        <v>0</v>
      </c>
      <c r="BM137" s="63">
        <v>0</v>
      </c>
      <c r="BO137" s="62">
        <v>0</v>
      </c>
      <c r="BP137" s="49">
        <v>0</v>
      </c>
      <c r="BQ137" s="49">
        <v>0</v>
      </c>
      <c r="BR137" s="49">
        <f t="shared" si="359"/>
        <v>0</v>
      </c>
      <c r="BS137" s="63">
        <v>0</v>
      </c>
      <c r="BU137" s="62">
        <v>0</v>
      </c>
      <c r="BV137" s="49">
        <v>0</v>
      </c>
      <c r="BW137" s="49">
        <v>0</v>
      </c>
      <c r="BX137" s="49">
        <f t="shared" si="360"/>
        <v>0</v>
      </c>
      <c r="BY137" s="63">
        <v>0</v>
      </c>
      <c r="CA137" s="62">
        <v>0</v>
      </c>
      <c r="CB137" s="49">
        <v>0</v>
      </c>
      <c r="CC137" s="49">
        <v>0</v>
      </c>
      <c r="CD137" s="49">
        <f t="shared" si="361"/>
        <v>0</v>
      </c>
      <c r="CE137" s="63">
        <v>0</v>
      </c>
      <c r="CG137" s="62">
        <v>0</v>
      </c>
      <c r="CH137" s="49">
        <v>0</v>
      </c>
      <c r="CI137" s="49">
        <v>0</v>
      </c>
      <c r="CJ137" s="49">
        <f t="shared" si="362"/>
        <v>0</v>
      </c>
      <c r="CK137" s="63">
        <v>0</v>
      </c>
      <c r="CM137" s="62">
        <v>0</v>
      </c>
      <c r="CN137" s="49">
        <v>0</v>
      </c>
      <c r="CO137" s="49">
        <v>0</v>
      </c>
      <c r="CP137" s="49">
        <f t="shared" si="363"/>
        <v>0</v>
      </c>
      <c r="CQ137" s="63">
        <v>0</v>
      </c>
      <c r="CS137" s="62">
        <v>0</v>
      </c>
      <c r="CT137" s="49">
        <v>0</v>
      </c>
      <c r="CU137" s="49">
        <v>0</v>
      </c>
      <c r="CV137" s="49">
        <f t="shared" si="364"/>
        <v>0</v>
      </c>
      <c r="CW137" s="63">
        <v>0</v>
      </c>
      <c r="CY137" s="62">
        <v>0</v>
      </c>
      <c r="CZ137" s="49">
        <v>0</v>
      </c>
      <c r="DA137" s="49">
        <v>0</v>
      </c>
      <c r="DB137" s="49">
        <f t="shared" si="365"/>
        <v>0</v>
      </c>
      <c r="DC137" s="63">
        <v>0</v>
      </c>
      <c r="DE137" s="62">
        <v>0</v>
      </c>
      <c r="DF137" s="49">
        <v>0</v>
      </c>
      <c r="DG137" s="49">
        <v>0</v>
      </c>
      <c r="DH137" s="49">
        <f t="shared" si="366"/>
        <v>0</v>
      </c>
      <c r="DI137" s="63">
        <v>0</v>
      </c>
      <c r="DK137" s="62">
        <v>0</v>
      </c>
      <c r="DL137" s="49">
        <v>0</v>
      </c>
      <c r="DM137" s="49">
        <v>0</v>
      </c>
      <c r="DN137" s="49">
        <f t="shared" si="367"/>
        <v>0</v>
      </c>
      <c r="DO137" s="63">
        <v>0</v>
      </c>
      <c r="DQ137" s="62">
        <v>0</v>
      </c>
      <c r="DR137" s="49">
        <v>0</v>
      </c>
      <c r="DS137" s="49">
        <v>0</v>
      </c>
      <c r="DT137" s="49">
        <f t="shared" si="368"/>
        <v>0</v>
      </c>
      <c r="DU137" s="63">
        <v>0</v>
      </c>
      <c r="DW137" s="62">
        <v>0</v>
      </c>
      <c r="DX137" s="49">
        <v>0</v>
      </c>
      <c r="DY137" s="49">
        <v>0</v>
      </c>
      <c r="DZ137" s="49">
        <f t="shared" si="369"/>
        <v>0</v>
      </c>
      <c r="EA137" s="63">
        <v>0</v>
      </c>
      <c r="EC137" s="62">
        <v>0</v>
      </c>
      <c r="ED137" s="49">
        <v>0</v>
      </c>
      <c r="EE137" s="49">
        <v>0</v>
      </c>
      <c r="EF137" s="49">
        <f t="shared" si="370"/>
        <v>0</v>
      </c>
      <c r="EG137" s="63">
        <v>0</v>
      </c>
      <c r="EI137" s="62">
        <v>0</v>
      </c>
      <c r="EJ137" s="49">
        <v>0</v>
      </c>
      <c r="EK137" s="49">
        <v>0</v>
      </c>
      <c r="EL137" s="49">
        <f t="shared" si="371"/>
        <v>0</v>
      </c>
      <c r="EM137" s="63">
        <v>0</v>
      </c>
      <c r="EO137" s="62">
        <v>0</v>
      </c>
      <c r="EP137" s="49">
        <v>0</v>
      </c>
      <c r="EQ137" s="49">
        <v>0</v>
      </c>
      <c r="ER137" s="49">
        <f t="shared" si="372"/>
        <v>0</v>
      </c>
      <c r="ES137" s="63">
        <v>0</v>
      </c>
      <c r="EU137" s="62">
        <v>0</v>
      </c>
      <c r="EV137" s="49">
        <v>0</v>
      </c>
      <c r="EW137" s="49">
        <v>0</v>
      </c>
      <c r="EX137" s="49">
        <f t="shared" si="373"/>
        <v>0</v>
      </c>
      <c r="EY137" s="63">
        <v>0</v>
      </c>
      <c r="FA137" s="62">
        <v>0</v>
      </c>
      <c r="FB137" s="49">
        <v>0</v>
      </c>
      <c r="FC137" s="49">
        <v>0</v>
      </c>
      <c r="FD137" s="49">
        <f t="shared" si="374"/>
        <v>0</v>
      </c>
      <c r="FE137" s="63">
        <v>0</v>
      </c>
      <c r="FG137" s="62">
        <v>0</v>
      </c>
      <c r="FH137" s="49">
        <v>0</v>
      </c>
      <c r="FI137" s="49">
        <v>0</v>
      </c>
      <c r="FJ137" s="49">
        <f t="shared" si="375"/>
        <v>0</v>
      </c>
      <c r="FK137" s="63">
        <v>0</v>
      </c>
      <c r="FM137" s="62">
        <v>0</v>
      </c>
      <c r="FN137" s="49">
        <v>0</v>
      </c>
      <c r="FO137" s="49">
        <v>0</v>
      </c>
      <c r="FP137" s="49">
        <f t="shared" si="376"/>
        <v>0</v>
      </c>
      <c r="FQ137" s="63">
        <v>0</v>
      </c>
      <c r="FS137" s="62">
        <v>0</v>
      </c>
      <c r="FT137" s="49">
        <v>0</v>
      </c>
      <c r="FU137" s="49">
        <v>0</v>
      </c>
      <c r="FV137" s="49">
        <f t="shared" si="377"/>
        <v>0</v>
      </c>
      <c r="FW137" s="63">
        <v>0</v>
      </c>
      <c r="FY137" s="62">
        <v>0</v>
      </c>
      <c r="FZ137" s="49">
        <v>0</v>
      </c>
      <c r="GA137" s="49">
        <v>0</v>
      </c>
      <c r="GB137" s="49">
        <f t="shared" si="378"/>
        <v>0</v>
      </c>
      <c r="GC137" s="63">
        <v>0</v>
      </c>
      <c r="GE137" s="62">
        <v>0</v>
      </c>
      <c r="GF137" s="49">
        <v>0</v>
      </c>
      <c r="GG137" s="49">
        <v>0</v>
      </c>
      <c r="GH137" s="49">
        <f t="shared" si="379"/>
        <v>0</v>
      </c>
      <c r="GI137" s="63">
        <v>0</v>
      </c>
      <c r="GK137" s="62">
        <v>0</v>
      </c>
      <c r="GL137" s="49">
        <v>0</v>
      </c>
      <c r="GM137" s="49">
        <v>0</v>
      </c>
      <c r="GN137" s="49">
        <f t="shared" si="380"/>
        <v>0</v>
      </c>
      <c r="GO137" s="63">
        <v>0</v>
      </c>
      <c r="GQ137" s="62">
        <v>0</v>
      </c>
      <c r="GR137" s="49">
        <v>0</v>
      </c>
      <c r="GS137" s="49">
        <v>0</v>
      </c>
      <c r="GT137" s="49">
        <f t="shared" si="381"/>
        <v>0</v>
      </c>
      <c r="GU137" s="63">
        <v>0</v>
      </c>
    </row>
    <row r="138" spans="1:203" ht="16.5" thickBot="1" x14ac:dyDescent="0.3">
      <c r="A138" s="101" t="s">
        <v>136</v>
      </c>
      <c r="B138" s="102"/>
      <c r="C138" s="102"/>
      <c r="D138" s="67"/>
      <c r="E138" s="69"/>
      <c r="F138" s="60"/>
      <c r="G138" s="67"/>
      <c r="H138" s="68"/>
      <c r="I138" s="68"/>
      <c r="J138" s="68"/>
      <c r="K138" s="69"/>
      <c r="M138" s="67"/>
      <c r="N138" s="68"/>
      <c r="O138" s="68"/>
      <c r="P138" s="68"/>
      <c r="Q138" s="69"/>
      <c r="S138" s="67"/>
      <c r="T138" s="68"/>
      <c r="U138" s="68"/>
      <c r="V138" s="68"/>
      <c r="W138" s="69"/>
      <c r="Y138" s="67"/>
      <c r="Z138" s="68"/>
      <c r="AA138" s="68"/>
      <c r="AB138" s="68"/>
      <c r="AC138" s="69"/>
      <c r="AE138" s="67"/>
      <c r="AF138" s="68"/>
      <c r="AG138" s="68"/>
      <c r="AH138" s="68"/>
      <c r="AI138" s="69"/>
      <c r="AK138" s="67"/>
      <c r="AL138" s="68"/>
      <c r="AM138" s="68"/>
      <c r="AN138" s="68"/>
      <c r="AO138" s="69"/>
      <c r="AQ138" s="67"/>
      <c r="AR138" s="68"/>
      <c r="AS138" s="68"/>
      <c r="AT138" s="68"/>
      <c r="AU138" s="69"/>
      <c r="AW138" s="67"/>
      <c r="AX138" s="68"/>
      <c r="AY138" s="68"/>
      <c r="AZ138" s="68"/>
      <c r="BA138" s="69"/>
      <c r="BC138" s="67"/>
      <c r="BD138" s="68"/>
      <c r="BE138" s="68"/>
      <c r="BF138" s="68"/>
      <c r="BG138" s="69"/>
      <c r="BI138" s="67"/>
      <c r="BJ138" s="68"/>
      <c r="BK138" s="68"/>
      <c r="BL138" s="68"/>
      <c r="BM138" s="69"/>
      <c r="BO138" s="67"/>
      <c r="BP138" s="68"/>
      <c r="BQ138" s="68"/>
      <c r="BR138" s="68"/>
      <c r="BS138" s="69"/>
      <c r="BU138" s="67"/>
      <c r="BV138" s="68"/>
      <c r="BW138" s="68"/>
      <c r="BX138" s="68"/>
      <c r="BY138" s="69"/>
      <c r="CA138" s="67"/>
      <c r="CB138" s="68"/>
      <c r="CC138" s="68"/>
      <c r="CD138" s="68"/>
      <c r="CE138" s="69"/>
      <c r="CG138" s="67"/>
      <c r="CH138" s="68"/>
      <c r="CI138" s="68"/>
      <c r="CJ138" s="68"/>
      <c r="CK138" s="69"/>
      <c r="CM138" s="67"/>
      <c r="CN138" s="68"/>
      <c r="CO138" s="68"/>
      <c r="CP138" s="68"/>
      <c r="CQ138" s="69"/>
      <c r="CS138" s="67"/>
      <c r="CT138" s="68"/>
      <c r="CU138" s="68"/>
      <c r="CV138" s="68"/>
      <c r="CW138" s="69"/>
      <c r="CY138" s="67"/>
      <c r="CZ138" s="68"/>
      <c r="DA138" s="68"/>
      <c r="DB138" s="68"/>
      <c r="DC138" s="69"/>
      <c r="DE138" s="67"/>
      <c r="DF138" s="68"/>
      <c r="DG138" s="68"/>
      <c r="DH138" s="68"/>
      <c r="DI138" s="69"/>
      <c r="DK138" s="67"/>
      <c r="DL138" s="68"/>
      <c r="DM138" s="68"/>
      <c r="DN138" s="68"/>
      <c r="DO138" s="69"/>
      <c r="DQ138" s="67"/>
      <c r="DR138" s="68"/>
      <c r="DS138" s="68"/>
      <c r="DT138" s="68"/>
      <c r="DU138" s="69"/>
      <c r="DW138" s="67"/>
      <c r="DX138" s="68"/>
      <c r="DY138" s="68"/>
      <c r="DZ138" s="68"/>
      <c r="EA138" s="69"/>
      <c r="EC138" s="67"/>
      <c r="ED138" s="68"/>
      <c r="EE138" s="68"/>
      <c r="EF138" s="68"/>
      <c r="EG138" s="69"/>
      <c r="EI138" s="67"/>
      <c r="EJ138" s="68"/>
      <c r="EK138" s="68"/>
      <c r="EL138" s="68"/>
      <c r="EM138" s="69"/>
      <c r="EO138" s="67"/>
      <c r="EP138" s="68"/>
      <c r="EQ138" s="68"/>
      <c r="ER138" s="68"/>
      <c r="ES138" s="69"/>
      <c r="EU138" s="67"/>
      <c r="EV138" s="68"/>
      <c r="EW138" s="68"/>
      <c r="EX138" s="68"/>
      <c r="EY138" s="69"/>
      <c r="FA138" s="67"/>
      <c r="FB138" s="68"/>
      <c r="FC138" s="68"/>
      <c r="FD138" s="68"/>
      <c r="FE138" s="69"/>
      <c r="FG138" s="67"/>
      <c r="FH138" s="68"/>
      <c r="FI138" s="68"/>
      <c r="FJ138" s="68"/>
      <c r="FK138" s="69"/>
      <c r="FM138" s="67"/>
      <c r="FN138" s="68"/>
      <c r="FO138" s="68"/>
      <c r="FP138" s="68"/>
      <c r="FQ138" s="69"/>
      <c r="FS138" s="67"/>
      <c r="FT138" s="68"/>
      <c r="FU138" s="68"/>
      <c r="FV138" s="68"/>
      <c r="FW138" s="69"/>
      <c r="FY138" s="67"/>
      <c r="FZ138" s="68"/>
      <c r="GA138" s="68"/>
      <c r="GB138" s="68"/>
      <c r="GC138" s="69"/>
      <c r="GE138" s="67"/>
      <c r="GF138" s="68"/>
      <c r="GG138" s="68"/>
      <c r="GH138" s="68"/>
      <c r="GI138" s="69"/>
      <c r="GK138" s="67"/>
      <c r="GL138" s="68"/>
      <c r="GM138" s="68"/>
      <c r="GN138" s="68"/>
      <c r="GO138" s="69"/>
      <c r="GQ138" s="67"/>
      <c r="GR138" s="68"/>
      <c r="GS138" s="68"/>
      <c r="GT138" s="68"/>
      <c r="GU138" s="69"/>
    </row>
    <row r="139" spans="1:203" x14ac:dyDescent="0.25">
      <c r="A139" s="7" t="s">
        <v>137</v>
      </c>
      <c r="B139" s="7" t="s">
        <v>12</v>
      </c>
      <c r="C139" s="29" t="s">
        <v>138</v>
      </c>
      <c r="D139" s="53">
        <f t="shared" ref="D139:D147" si="383">SUM(G139,H139,I139,L139,M139,N139,Q139,R139,S139,V139,W139,X139,AA139,AB139,AC139,AF139,AG139,AH139,AK139,AL139,AM139,AP139,AQ139,AR139,AU139,AV139,AW139,AZ139,BA139,BB139,BE139,BF139,BG139,BJ139,BK139,BL139)</f>
        <v>382</v>
      </c>
      <c r="E139" s="56">
        <f>COUNTIF(G139:ABF139,"Yes")</f>
        <v>0</v>
      </c>
      <c r="F139" s="53" t="s">
        <v>165</v>
      </c>
      <c r="G139" s="61">
        <v>21</v>
      </c>
      <c r="H139" s="7">
        <v>21</v>
      </c>
      <c r="I139" s="7">
        <v>12</v>
      </c>
      <c r="J139" s="7">
        <v>54</v>
      </c>
      <c r="K139" s="64"/>
      <c r="M139" s="61">
        <v>50</v>
      </c>
      <c r="N139" s="7">
        <v>123</v>
      </c>
      <c r="O139" s="7">
        <v>250</v>
      </c>
      <c r="P139" s="7">
        <v>423</v>
      </c>
      <c r="Q139" s="64">
        <v>0</v>
      </c>
      <c r="S139" s="61">
        <v>20</v>
      </c>
      <c r="T139" s="7">
        <v>0</v>
      </c>
      <c r="U139" s="7">
        <v>250</v>
      </c>
      <c r="V139" s="7">
        <v>135</v>
      </c>
      <c r="W139" s="64">
        <v>0</v>
      </c>
      <c r="Y139" s="61">
        <v>0</v>
      </c>
      <c r="Z139" s="7">
        <v>0</v>
      </c>
      <c r="AA139" s="7">
        <v>0</v>
      </c>
      <c r="AB139" s="7">
        <f t="shared" ref="AB139:AB147" si="384">SUM(Y139:AA139)</f>
        <v>0</v>
      </c>
      <c r="AC139" s="64">
        <v>0</v>
      </c>
      <c r="AE139" s="61">
        <v>0</v>
      </c>
      <c r="AF139" s="7">
        <v>0</v>
      </c>
      <c r="AG139" s="7">
        <v>0</v>
      </c>
      <c r="AH139" s="7">
        <f t="shared" ref="AH139:AH147" si="385">SUM(AE139:AG139)</f>
        <v>0</v>
      </c>
      <c r="AI139" s="64">
        <v>0</v>
      </c>
      <c r="AK139" s="61">
        <v>0</v>
      </c>
      <c r="AL139" s="7">
        <v>0</v>
      </c>
      <c r="AM139" s="7">
        <v>0</v>
      </c>
      <c r="AN139" s="7">
        <f t="shared" ref="AN139:AN147" si="386">SUM(AK139:AM139)</f>
        <v>0</v>
      </c>
      <c r="AO139" s="64">
        <v>0</v>
      </c>
      <c r="AQ139" s="61">
        <v>0</v>
      </c>
      <c r="AR139" s="7">
        <v>0</v>
      </c>
      <c r="AS139" s="7">
        <v>0</v>
      </c>
      <c r="AT139" s="7">
        <f t="shared" ref="AT139:AT147" si="387">SUM(AQ139:AS139)</f>
        <v>0</v>
      </c>
      <c r="AU139" s="64">
        <v>0</v>
      </c>
      <c r="AW139" s="61">
        <v>0</v>
      </c>
      <c r="AX139" s="7">
        <v>0</v>
      </c>
      <c r="AY139" s="7">
        <v>0</v>
      </c>
      <c r="AZ139" s="7">
        <f t="shared" ref="AZ139:AZ147" si="388">SUM(AW139:AY139)</f>
        <v>0</v>
      </c>
      <c r="BA139" s="64">
        <v>0</v>
      </c>
      <c r="BC139" s="61">
        <v>0</v>
      </c>
      <c r="BD139" s="7">
        <v>0</v>
      </c>
      <c r="BE139" s="7">
        <v>0</v>
      </c>
      <c r="BF139" s="7">
        <f t="shared" ref="BF139:BF147" si="389">SUM(BC139:BE139)</f>
        <v>0</v>
      </c>
      <c r="BG139" s="64">
        <v>0</v>
      </c>
      <c r="BI139" s="61">
        <v>0</v>
      </c>
      <c r="BJ139" s="7">
        <v>0</v>
      </c>
      <c r="BK139" s="7">
        <v>0</v>
      </c>
      <c r="BL139" s="7">
        <f t="shared" ref="BL139:BL147" si="390">SUM(BI139:BK139)</f>
        <v>0</v>
      </c>
      <c r="BM139" s="64">
        <v>0</v>
      </c>
      <c r="BO139" s="61">
        <v>0</v>
      </c>
      <c r="BP139" s="7">
        <v>0</v>
      </c>
      <c r="BQ139" s="7">
        <v>0</v>
      </c>
      <c r="BR139" s="7">
        <f t="shared" ref="BR139:BR147" si="391">SUM(BO139:BQ139)</f>
        <v>0</v>
      </c>
      <c r="BS139" s="64">
        <v>0</v>
      </c>
      <c r="BU139" s="61">
        <v>0</v>
      </c>
      <c r="BV139" s="7">
        <v>0</v>
      </c>
      <c r="BW139" s="7">
        <v>0</v>
      </c>
      <c r="BX139" s="7">
        <f t="shared" ref="BX139:BX147" si="392">SUM(BU139:BW139)</f>
        <v>0</v>
      </c>
      <c r="BY139" s="64">
        <v>0</v>
      </c>
      <c r="CA139" s="61">
        <v>0</v>
      </c>
      <c r="CB139" s="7">
        <v>0</v>
      </c>
      <c r="CC139" s="7">
        <v>0</v>
      </c>
      <c r="CD139" s="7">
        <f t="shared" ref="CD139:CD147" si="393">SUM(CA139:CC139)</f>
        <v>0</v>
      </c>
      <c r="CE139" s="64">
        <v>0</v>
      </c>
      <c r="CG139" s="61">
        <v>0</v>
      </c>
      <c r="CH139" s="7">
        <v>0</v>
      </c>
      <c r="CI139" s="7">
        <v>0</v>
      </c>
      <c r="CJ139" s="7">
        <f t="shared" ref="CJ139:CJ147" si="394">SUM(CG139:CI139)</f>
        <v>0</v>
      </c>
      <c r="CK139" s="64">
        <v>0</v>
      </c>
      <c r="CM139" s="61">
        <v>0</v>
      </c>
      <c r="CN139" s="7">
        <v>0</v>
      </c>
      <c r="CO139" s="7">
        <v>0</v>
      </c>
      <c r="CP139" s="7">
        <f t="shared" ref="CP139:CP147" si="395">SUM(CM139:CO139)</f>
        <v>0</v>
      </c>
      <c r="CQ139" s="64">
        <v>0</v>
      </c>
      <c r="CS139" s="61">
        <v>0</v>
      </c>
      <c r="CT139" s="7">
        <v>0</v>
      </c>
      <c r="CU139" s="7">
        <v>0</v>
      </c>
      <c r="CV139" s="7">
        <f t="shared" ref="CV139:CV147" si="396">SUM(CS139:CU139)</f>
        <v>0</v>
      </c>
      <c r="CW139" s="64">
        <v>0</v>
      </c>
      <c r="CY139" s="61">
        <v>0</v>
      </c>
      <c r="CZ139" s="7">
        <v>0</v>
      </c>
      <c r="DA139" s="7">
        <v>0</v>
      </c>
      <c r="DB139" s="7">
        <f t="shared" ref="DB139:DB147" si="397">SUM(CY139:DA139)</f>
        <v>0</v>
      </c>
      <c r="DC139" s="64">
        <v>0</v>
      </c>
      <c r="DE139" s="61">
        <v>0</v>
      </c>
      <c r="DF139" s="7">
        <v>0</v>
      </c>
      <c r="DG139" s="7">
        <v>0</v>
      </c>
      <c r="DH139" s="7">
        <f t="shared" ref="DH139:DH147" si="398">SUM(DE139:DG139)</f>
        <v>0</v>
      </c>
      <c r="DI139" s="64">
        <v>0</v>
      </c>
      <c r="DK139" s="61">
        <v>0</v>
      </c>
      <c r="DL139" s="7">
        <v>0</v>
      </c>
      <c r="DM139" s="7">
        <v>0</v>
      </c>
      <c r="DN139" s="7">
        <f t="shared" ref="DN139:DN147" si="399">SUM(DK139:DM139)</f>
        <v>0</v>
      </c>
      <c r="DO139" s="64">
        <v>0</v>
      </c>
      <c r="DQ139" s="61">
        <v>0</v>
      </c>
      <c r="DR139" s="7">
        <v>0</v>
      </c>
      <c r="DS139" s="7">
        <v>0</v>
      </c>
      <c r="DT139" s="7">
        <f t="shared" ref="DT139:DT147" si="400">SUM(DQ139:DS139)</f>
        <v>0</v>
      </c>
      <c r="DU139" s="64">
        <v>0</v>
      </c>
      <c r="DW139" s="61">
        <v>0</v>
      </c>
      <c r="DX139" s="7">
        <v>0</v>
      </c>
      <c r="DY139" s="7">
        <v>0</v>
      </c>
      <c r="DZ139" s="7">
        <f t="shared" ref="DZ139:DZ147" si="401">SUM(DW139:DY139)</f>
        <v>0</v>
      </c>
      <c r="EA139" s="64">
        <v>0</v>
      </c>
      <c r="EC139" s="61">
        <v>0</v>
      </c>
      <c r="ED139" s="7">
        <v>0</v>
      </c>
      <c r="EE139" s="7">
        <v>0</v>
      </c>
      <c r="EF139" s="7">
        <f t="shared" ref="EF139:EF147" si="402">SUM(EC139:EE139)</f>
        <v>0</v>
      </c>
      <c r="EG139" s="64">
        <v>0</v>
      </c>
      <c r="EI139" s="61">
        <v>0</v>
      </c>
      <c r="EJ139" s="7">
        <v>0</v>
      </c>
      <c r="EK139" s="7">
        <v>0</v>
      </c>
      <c r="EL139" s="7">
        <f t="shared" ref="EL139:EL147" si="403">SUM(EI139:EK139)</f>
        <v>0</v>
      </c>
      <c r="EM139" s="64">
        <v>0</v>
      </c>
      <c r="EO139" s="61">
        <v>0</v>
      </c>
      <c r="EP139" s="7">
        <v>0</v>
      </c>
      <c r="EQ139" s="7">
        <v>0</v>
      </c>
      <c r="ER139" s="7">
        <f t="shared" ref="ER139:ER147" si="404">SUM(EO139:EQ139)</f>
        <v>0</v>
      </c>
      <c r="ES139" s="64">
        <v>0</v>
      </c>
      <c r="EU139" s="61">
        <v>0</v>
      </c>
      <c r="EV139" s="7">
        <v>0</v>
      </c>
      <c r="EW139" s="7">
        <v>0</v>
      </c>
      <c r="EX139" s="7">
        <f t="shared" ref="EX139:EX147" si="405">SUM(EU139:EW139)</f>
        <v>0</v>
      </c>
      <c r="EY139" s="64">
        <v>0</v>
      </c>
      <c r="FA139" s="61">
        <v>0</v>
      </c>
      <c r="FB139" s="7">
        <v>0</v>
      </c>
      <c r="FC139" s="7">
        <v>0</v>
      </c>
      <c r="FD139" s="7">
        <f t="shared" ref="FD139:FD147" si="406">SUM(FA139:FC139)</f>
        <v>0</v>
      </c>
      <c r="FE139" s="64">
        <v>0</v>
      </c>
      <c r="FG139" s="61">
        <v>0</v>
      </c>
      <c r="FH139" s="7">
        <v>0</v>
      </c>
      <c r="FI139" s="7">
        <v>0</v>
      </c>
      <c r="FJ139" s="7">
        <f t="shared" ref="FJ139:FJ147" si="407">SUM(FG139:FI139)</f>
        <v>0</v>
      </c>
      <c r="FK139" s="64">
        <v>0</v>
      </c>
      <c r="FM139" s="61">
        <v>0</v>
      </c>
      <c r="FN139" s="7">
        <v>0</v>
      </c>
      <c r="FO139" s="7">
        <v>0</v>
      </c>
      <c r="FP139" s="7">
        <f t="shared" ref="FP139:FP147" si="408">SUM(FM139:FO139)</f>
        <v>0</v>
      </c>
      <c r="FQ139" s="64">
        <v>0</v>
      </c>
      <c r="FS139" s="61">
        <v>0</v>
      </c>
      <c r="FT139" s="7">
        <v>0</v>
      </c>
      <c r="FU139" s="7">
        <v>0</v>
      </c>
      <c r="FV139" s="7">
        <f t="shared" ref="FV139:FV147" si="409">SUM(FS139:FU139)</f>
        <v>0</v>
      </c>
      <c r="FW139" s="64">
        <v>0</v>
      </c>
      <c r="FY139" s="61">
        <v>0</v>
      </c>
      <c r="FZ139" s="7">
        <v>0</v>
      </c>
      <c r="GA139" s="7">
        <v>0</v>
      </c>
      <c r="GB139" s="7">
        <f t="shared" ref="GB139:GB147" si="410">SUM(FY139:GA139)</f>
        <v>0</v>
      </c>
      <c r="GC139" s="64">
        <v>0</v>
      </c>
      <c r="GE139" s="61">
        <v>0</v>
      </c>
      <c r="GF139" s="7">
        <v>0</v>
      </c>
      <c r="GG139" s="7">
        <v>0</v>
      </c>
      <c r="GH139" s="7">
        <f t="shared" ref="GH139:GH147" si="411">SUM(GE139:GG139)</f>
        <v>0</v>
      </c>
      <c r="GI139" s="64">
        <v>0</v>
      </c>
      <c r="GK139" s="61">
        <v>0</v>
      </c>
      <c r="GL139" s="7">
        <v>0</v>
      </c>
      <c r="GM139" s="7">
        <v>0</v>
      </c>
      <c r="GN139" s="7">
        <f t="shared" ref="GN139:GN147" si="412">SUM(GK139:GM139)</f>
        <v>0</v>
      </c>
      <c r="GO139" s="64">
        <v>0</v>
      </c>
      <c r="GQ139" s="61">
        <v>0</v>
      </c>
      <c r="GR139" s="7">
        <v>0</v>
      </c>
      <c r="GS139" s="7">
        <v>0</v>
      </c>
      <c r="GT139" s="7">
        <f t="shared" ref="GT139:GT147" si="413">SUM(GQ139:GS139)</f>
        <v>0</v>
      </c>
      <c r="GU139" s="64">
        <v>0</v>
      </c>
    </row>
    <row r="140" spans="1:203" x14ac:dyDescent="0.25">
      <c r="A140" s="9" t="s">
        <v>139</v>
      </c>
      <c r="B140" s="9" t="s">
        <v>12</v>
      </c>
      <c r="C140" s="31">
        <v>500</v>
      </c>
      <c r="D140" s="54">
        <f t="shared" si="383"/>
        <v>382</v>
      </c>
      <c r="E140" s="56">
        <f t="shared" ref="E140:E147" si="414">COUNTIF(G140:ABF140,"Yes")</f>
        <v>0</v>
      </c>
      <c r="F140" s="54">
        <f t="shared" ref="F140:F147" si="415">(C140*(E140+1))-D140</f>
        <v>118</v>
      </c>
      <c r="G140" s="62">
        <v>21</v>
      </c>
      <c r="H140" s="49">
        <v>21</v>
      </c>
      <c r="I140" s="49">
        <v>12</v>
      </c>
      <c r="J140" s="49">
        <v>54</v>
      </c>
      <c r="K140" s="63"/>
      <c r="M140" s="62">
        <v>50</v>
      </c>
      <c r="N140" s="49">
        <v>123</v>
      </c>
      <c r="O140" s="49">
        <v>250</v>
      </c>
      <c r="P140" s="49">
        <v>423</v>
      </c>
      <c r="Q140" s="63">
        <v>0</v>
      </c>
      <c r="S140" s="62">
        <v>20</v>
      </c>
      <c r="T140" s="49">
        <v>0</v>
      </c>
      <c r="U140" s="49">
        <v>250</v>
      </c>
      <c r="V140" s="49">
        <v>135</v>
      </c>
      <c r="W140" s="63">
        <v>0</v>
      </c>
      <c r="Y140" s="62">
        <v>0</v>
      </c>
      <c r="Z140" s="49">
        <v>0</v>
      </c>
      <c r="AA140" s="49">
        <v>0</v>
      </c>
      <c r="AB140" s="49">
        <f t="shared" si="384"/>
        <v>0</v>
      </c>
      <c r="AC140" s="63">
        <v>0</v>
      </c>
      <c r="AE140" s="62">
        <v>0</v>
      </c>
      <c r="AF140" s="49">
        <v>0</v>
      </c>
      <c r="AG140" s="49">
        <v>0</v>
      </c>
      <c r="AH140" s="49">
        <f t="shared" si="385"/>
        <v>0</v>
      </c>
      <c r="AI140" s="63">
        <v>0</v>
      </c>
      <c r="AK140" s="62">
        <v>0</v>
      </c>
      <c r="AL140" s="49">
        <v>0</v>
      </c>
      <c r="AM140" s="49">
        <v>0</v>
      </c>
      <c r="AN140" s="49">
        <f t="shared" si="386"/>
        <v>0</v>
      </c>
      <c r="AO140" s="63">
        <v>0</v>
      </c>
      <c r="AQ140" s="62">
        <v>0</v>
      </c>
      <c r="AR140" s="49">
        <v>0</v>
      </c>
      <c r="AS140" s="49">
        <v>0</v>
      </c>
      <c r="AT140" s="49">
        <f t="shared" si="387"/>
        <v>0</v>
      </c>
      <c r="AU140" s="63">
        <v>0</v>
      </c>
      <c r="AW140" s="62">
        <v>0</v>
      </c>
      <c r="AX140" s="49">
        <v>0</v>
      </c>
      <c r="AY140" s="49">
        <v>0</v>
      </c>
      <c r="AZ140" s="49">
        <f t="shared" si="388"/>
        <v>0</v>
      </c>
      <c r="BA140" s="63">
        <v>0</v>
      </c>
      <c r="BC140" s="62">
        <v>0</v>
      </c>
      <c r="BD140" s="49">
        <v>0</v>
      </c>
      <c r="BE140" s="49">
        <v>0</v>
      </c>
      <c r="BF140" s="49">
        <f t="shared" si="389"/>
        <v>0</v>
      </c>
      <c r="BG140" s="63">
        <v>0</v>
      </c>
      <c r="BI140" s="62">
        <v>0</v>
      </c>
      <c r="BJ140" s="49">
        <v>0</v>
      </c>
      <c r="BK140" s="49">
        <v>0</v>
      </c>
      <c r="BL140" s="49">
        <f t="shared" si="390"/>
        <v>0</v>
      </c>
      <c r="BM140" s="63">
        <v>0</v>
      </c>
      <c r="BO140" s="62">
        <v>0</v>
      </c>
      <c r="BP140" s="49">
        <v>0</v>
      </c>
      <c r="BQ140" s="49">
        <v>0</v>
      </c>
      <c r="BR140" s="49">
        <f t="shared" si="391"/>
        <v>0</v>
      </c>
      <c r="BS140" s="63">
        <v>0</v>
      </c>
      <c r="BU140" s="62">
        <v>0</v>
      </c>
      <c r="BV140" s="49">
        <v>0</v>
      </c>
      <c r="BW140" s="49">
        <v>0</v>
      </c>
      <c r="BX140" s="49">
        <f t="shared" si="392"/>
        <v>0</v>
      </c>
      <c r="BY140" s="63">
        <v>0</v>
      </c>
      <c r="CA140" s="62">
        <v>0</v>
      </c>
      <c r="CB140" s="49">
        <v>0</v>
      </c>
      <c r="CC140" s="49">
        <v>0</v>
      </c>
      <c r="CD140" s="49">
        <f t="shared" si="393"/>
        <v>0</v>
      </c>
      <c r="CE140" s="63">
        <v>0</v>
      </c>
      <c r="CG140" s="62">
        <v>0</v>
      </c>
      <c r="CH140" s="49">
        <v>0</v>
      </c>
      <c r="CI140" s="49">
        <v>0</v>
      </c>
      <c r="CJ140" s="49">
        <f t="shared" si="394"/>
        <v>0</v>
      </c>
      <c r="CK140" s="63">
        <v>0</v>
      </c>
      <c r="CM140" s="62">
        <v>0</v>
      </c>
      <c r="CN140" s="49">
        <v>0</v>
      </c>
      <c r="CO140" s="49">
        <v>0</v>
      </c>
      <c r="CP140" s="49">
        <f t="shared" si="395"/>
        <v>0</v>
      </c>
      <c r="CQ140" s="63">
        <v>0</v>
      </c>
      <c r="CS140" s="62">
        <v>0</v>
      </c>
      <c r="CT140" s="49">
        <v>0</v>
      </c>
      <c r="CU140" s="49">
        <v>0</v>
      </c>
      <c r="CV140" s="49">
        <f t="shared" si="396"/>
        <v>0</v>
      </c>
      <c r="CW140" s="63">
        <v>0</v>
      </c>
      <c r="CY140" s="62">
        <v>0</v>
      </c>
      <c r="CZ140" s="49">
        <v>0</v>
      </c>
      <c r="DA140" s="49">
        <v>0</v>
      </c>
      <c r="DB140" s="49">
        <f t="shared" si="397"/>
        <v>0</v>
      </c>
      <c r="DC140" s="63">
        <v>0</v>
      </c>
      <c r="DE140" s="62">
        <v>0</v>
      </c>
      <c r="DF140" s="49">
        <v>0</v>
      </c>
      <c r="DG140" s="49">
        <v>0</v>
      </c>
      <c r="DH140" s="49">
        <f t="shared" si="398"/>
        <v>0</v>
      </c>
      <c r="DI140" s="63">
        <v>0</v>
      </c>
      <c r="DK140" s="62">
        <v>0</v>
      </c>
      <c r="DL140" s="49">
        <v>0</v>
      </c>
      <c r="DM140" s="49">
        <v>0</v>
      </c>
      <c r="DN140" s="49">
        <f t="shared" si="399"/>
        <v>0</v>
      </c>
      <c r="DO140" s="63">
        <v>0</v>
      </c>
      <c r="DQ140" s="62">
        <v>0</v>
      </c>
      <c r="DR140" s="49">
        <v>0</v>
      </c>
      <c r="DS140" s="49">
        <v>0</v>
      </c>
      <c r="DT140" s="49">
        <f t="shared" si="400"/>
        <v>0</v>
      </c>
      <c r="DU140" s="63">
        <v>0</v>
      </c>
      <c r="DW140" s="62">
        <v>0</v>
      </c>
      <c r="DX140" s="49">
        <v>0</v>
      </c>
      <c r="DY140" s="49">
        <v>0</v>
      </c>
      <c r="DZ140" s="49">
        <f t="shared" si="401"/>
        <v>0</v>
      </c>
      <c r="EA140" s="63">
        <v>0</v>
      </c>
      <c r="EC140" s="62">
        <v>0</v>
      </c>
      <c r="ED140" s="49">
        <v>0</v>
      </c>
      <c r="EE140" s="49">
        <v>0</v>
      </c>
      <c r="EF140" s="49">
        <f t="shared" si="402"/>
        <v>0</v>
      </c>
      <c r="EG140" s="63">
        <v>0</v>
      </c>
      <c r="EI140" s="62">
        <v>0</v>
      </c>
      <c r="EJ140" s="49">
        <v>0</v>
      </c>
      <c r="EK140" s="49">
        <v>0</v>
      </c>
      <c r="EL140" s="49">
        <f t="shared" si="403"/>
        <v>0</v>
      </c>
      <c r="EM140" s="63">
        <v>0</v>
      </c>
      <c r="EO140" s="62">
        <v>0</v>
      </c>
      <c r="EP140" s="49">
        <v>0</v>
      </c>
      <c r="EQ140" s="49">
        <v>0</v>
      </c>
      <c r="ER140" s="49">
        <f t="shared" si="404"/>
        <v>0</v>
      </c>
      <c r="ES140" s="63">
        <v>0</v>
      </c>
      <c r="EU140" s="62">
        <v>0</v>
      </c>
      <c r="EV140" s="49">
        <v>0</v>
      </c>
      <c r="EW140" s="49">
        <v>0</v>
      </c>
      <c r="EX140" s="49">
        <f t="shared" si="405"/>
        <v>0</v>
      </c>
      <c r="EY140" s="63">
        <v>0</v>
      </c>
      <c r="FA140" s="62">
        <v>0</v>
      </c>
      <c r="FB140" s="49">
        <v>0</v>
      </c>
      <c r="FC140" s="49">
        <v>0</v>
      </c>
      <c r="FD140" s="49">
        <f t="shared" si="406"/>
        <v>0</v>
      </c>
      <c r="FE140" s="63">
        <v>0</v>
      </c>
      <c r="FG140" s="62">
        <v>0</v>
      </c>
      <c r="FH140" s="49">
        <v>0</v>
      </c>
      <c r="FI140" s="49">
        <v>0</v>
      </c>
      <c r="FJ140" s="49">
        <f t="shared" si="407"/>
        <v>0</v>
      </c>
      <c r="FK140" s="63">
        <v>0</v>
      </c>
      <c r="FM140" s="62">
        <v>0</v>
      </c>
      <c r="FN140" s="49">
        <v>0</v>
      </c>
      <c r="FO140" s="49">
        <v>0</v>
      </c>
      <c r="FP140" s="49">
        <f t="shared" si="408"/>
        <v>0</v>
      </c>
      <c r="FQ140" s="63">
        <v>0</v>
      </c>
      <c r="FS140" s="62">
        <v>0</v>
      </c>
      <c r="FT140" s="49">
        <v>0</v>
      </c>
      <c r="FU140" s="49">
        <v>0</v>
      </c>
      <c r="FV140" s="49">
        <f t="shared" si="409"/>
        <v>0</v>
      </c>
      <c r="FW140" s="63">
        <v>0</v>
      </c>
      <c r="FY140" s="62">
        <v>0</v>
      </c>
      <c r="FZ140" s="49">
        <v>0</v>
      </c>
      <c r="GA140" s="49">
        <v>0</v>
      </c>
      <c r="GB140" s="49">
        <f t="shared" si="410"/>
        <v>0</v>
      </c>
      <c r="GC140" s="63">
        <v>0</v>
      </c>
      <c r="GE140" s="62">
        <v>0</v>
      </c>
      <c r="GF140" s="49">
        <v>0</v>
      </c>
      <c r="GG140" s="49">
        <v>0</v>
      </c>
      <c r="GH140" s="49">
        <f t="shared" si="411"/>
        <v>0</v>
      </c>
      <c r="GI140" s="63">
        <v>0</v>
      </c>
      <c r="GK140" s="62">
        <v>0</v>
      </c>
      <c r="GL140" s="49">
        <v>0</v>
      </c>
      <c r="GM140" s="49">
        <v>0</v>
      </c>
      <c r="GN140" s="49">
        <f t="shared" si="412"/>
        <v>0</v>
      </c>
      <c r="GO140" s="63">
        <v>0</v>
      </c>
      <c r="GQ140" s="62">
        <v>0</v>
      </c>
      <c r="GR140" s="49">
        <v>0</v>
      </c>
      <c r="GS140" s="49">
        <v>0</v>
      </c>
      <c r="GT140" s="49">
        <f t="shared" si="413"/>
        <v>0</v>
      </c>
      <c r="GU140" s="63">
        <v>0</v>
      </c>
    </row>
    <row r="141" spans="1:203" x14ac:dyDescent="0.25">
      <c r="A141" s="11" t="s">
        <v>140</v>
      </c>
      <c r="B141" s="11" t="s">
        <v>12</v>
      </c>
      <c r="C141" s="33">
        <v>500</v>
      </c>
      <c r="D141" s="53">
        <f t="shared" si="383"/>
        <v>382</v>
      </c>
      <c r="E141" s="56">
        <f t="shared" si="414"/>
        <v>0</v>
      </c>
      <c r="F141" s="53">
        <f t="shared" si="415"/>
        <v>118</v>
      </c>
      <c r="G141" s="61">
        <v>21</v>
      </c>
      <c r="H141" s="7">
        <v>21</v>
      </c>
      <c r="I141" s="7">
        <v>12</v>
      </c>
      <c r="J141" s="7">
        <v>54</v>
      </c>
      <c r="K141" s="64"/>
      <c r="M141" s="61">
        <v>50</v>
      </c>
      <c r="N141" s="7">
        <v>123</v>
      </c>
      <c r="O141" s="7">
        <v>250</v>
      </c>
      <c r="P141" s="7">
        <v>423</v>
      </c>
      <c r="Q141" s="64">
        <v>0</v>
      </c>
      <c r="S141" s="61">
        <v>20</v>
      </c>
      <c r="T141" s="7">
        <v>0</v>
      </c>
      <c r="U141" s="7">
        <v>250</v>
      </c>
      <c r="V141" s="7">
        <v>135</v>
      </c>
      <c r="W141" s="64">
        <v>0</v>
      </c>
      <c r="Y141" s="61">
        <v>0</v>
      </c>
      <c r="Z141" s="7">
        <v>0</v>
      </c>
      <c r="AA141" s="7">
        <v>0</v>
      </c>
      <c r="AB141" s="7">
        <f t="shared" si="384"/>
        <v>0</v>
      </c>
      <c r="AC141" s="64">
        <v>0</v>
      </c>
      <c r="AE141" s="61">
        <v>0</v>
      </c>
      <c r="AF141" s="7">
        <v>0</v>
      </c>
      <c r="AG141" s="7">
        <v>0</v>
      </c>
      <c r="AH141" s="7">
        <f t="shared" si="385"/>
        <v>0</v>
      </c>
      <c r="AI141" s="64">
        <v>0</v>
      </c>
      <c r="AK141" s="61">
        <v>0</v>
      </c>
      <c r="AL141" s="7">
        <v>0</v>
      </c>
      <c r="AM141" s="7">
        <v>0</v>
      </c>
      <c r="AN141" s="7">
        <f t="shared" si="386"/>
        <v>0</v>
      </c>
      <c r="AO141" s="64">
        <v>0</v>
      </c>
      <c r="AQ141" s="61">
        <v>0</v>
      </c>
      <c r="AR141" s="7">
        <v>0</v>
      </c>
      <c r="AS141" s="7">
        <v>0</v>
      </c>
      <c r="AT141" s="7">
        <f t="shared" si="387"/>
        <v>0</v>
      </c>
      <c r="AU141" s="64">
        <v>0</v>
      </c>
      <c r="AW141" s="61">
        <v>0</v>
      </c>
      <c r="AX141" s="7">
        <v>0</v>
      </c>
      <c r="AY141" s="7">
        <v>0</v>
      </c>
      <c r="AZ141" s="7">
        <f t="shared" si="388"/>
        <v>0</v>
      </c>
      <c r="BA141" s="64">
        <v>0</v>
      </c>
      <c r="BC141" s="61">
        <v>0</v>
      </c>
      <c r="BD141" s="7">
        <v>0</v>
      </c>
      <c r="BE141" s="7">
        <v>0</v>
      </c>
      <c r="BF141" s="7">
        <f t="shared" si="389"/>
        <v>0</v>
      </c>
      <c r="BG141" s="64">
        <v>0</v>
      </c>
      <c r="BI141" s="61">
        <v>0</v>
      </c>
      <c r="BJ141" s="7">
        <v>0</v>
      </c>
      <c r="BK141" s="7">
        <v>0</v>
      </c>
      <c r="BL141" s="7">
        <f t="shared" si="390"/>
        <v>0</v>
      </c>
      <c r="BM141" s="64">
        <v>0</v>
      </c>
      <c r="BO141" s="61">
        <v>0</v>
      </c>
      <c r="BP141" s="7">
        <v>0</v>
      </c>
      <c r="BQ141" s="7">
        <v>0</v>
      </c>
      <c r="BR141" s="7">
        <f t="shared" si="391"/>
        <v>0</v>
      </c>
      <c r="BS141" s="64">
        <v>0</v>
      </c>
      <c r="BU141" s="61">
        <v>0</v>
      </c>
      <c r="BV141" s="7">
        <v>0</v>
      </c>
      <c r="BW141" s="7">
        <v>0</v>
      </c>
      <c r="BX141" s="7">
        <f t="shared" si="392"/>
        <v>0</v>
      </c>
      <c r="BY141" s="64">
        <v>0</v>
      </c>
      <c r="CA141" s="61">
        <v>0</v>
      </c>
      <c r="CB141" s="7">
        <v>0</v>
      </c>
      <c r="CC141" s="7">
        <v>0</v>
      </c>
      <c r="CD141" s="7">
        <f t="shared" si="393"/>
        <v>0</v>
      </c>
      <c r="CE141" s="64">
        <v>0</v>
      </c>
      <c r="CG141" s="61">
        <v>0</v>
      </c>
      <c r="CH141" s="7">
        <v>0</v>
      </c>
      <c r="CI141" s="7">
        <v>0</v>
      </c>
      <c r="CJ141" s="7">
        <f t="shared" si="394"/>
        <v>0</v>
      </c>
      <c r="CK141" s="64">
        <v>0</v>
      </c>
      <c r="CM141" s="61">
        <v>0</v>
      </c>
      <c r="CN141" s="7">
        <v>0</v>
      </c>
      <c r="CO141" s="7">
        <v>0</v>
      </c>
      <c r="CP141" s="7">
        <f t="shared" si="395"/>
        <v>0</v>
      </c>
      <c r="CQ141" s="64">
        <v>0</v>
      </c>
      <c r="CS141" s="61">
        <v>0</v>
      </c>
      <c r="CT141" s="7">
        <v>0</v>
      </c>
      <c r="CU141" s="7">
        <v>0</v>
      </c>
      <c r="CV141" s="7">
        <f t="shared" si="396"/>
        <v>0</v>
      </c>
      <c r="CW141" s="64">
        <v>0</v>
      </c>
      <c r="CY141" s="61">
        <v>0</v>
      </c>
      <c r="CZ141" s="7">
        <v>0</v>
      </c>
      <c r="DA141" s="7">
        <v>0</v>
      </c>
      <c r="DB141" s="7">
        <f t="shared" si="397"/>
        <v>0</v>
      </c>
      <c r="DC141" s="64">
        <v>0</v>
      </c>
      <c r="DE141" s="61">
        <v>0</v>
      </c>
      <c r="DF141" s="7">
        <v>0</v>
      </c>
      <c r="DG141" s="7">
        <v>0</v>
      </c>
      <c r="DH141" s="7">
        <f t="shared" si="398"/>
        <v>0</v>
      </c>
      <c r="DI141" s="64">
        <v>0</v>
      </c>
      <c r="DK141" s="61">
        <v>0</v>
      </c>
      <c r="DL141" s="7">
        <v>0</v>
      </c>
      <c r="DM141" s="7">
        <v>0</v>
      </c>
      <c r="DN141" s="7">
        <f t="shared" si="399"/>
        <v>0</v>
      </c>
      <c r="DO141" s="64">
        <v>0</v>
      </c>
      <c r="DQ141" s="61">
        <v>0</v>
      </c>
      <c r="DR141" s="7">
        <v>0</v>
      </c>
      <c r="DS141" s="7">
        <v>0</v>
      </c>
      <c r="DT141" s="7">
        <f t="shared" si="400"/>
        <v>0</v>
      </c>
      <c r="DU141" s="64">
        <v>0</v>
      </c>
      <c r="DW141" s="61">
        <v>0</v>
      </c>
      <c r="DX141" s="7">
        <v>0</v>
      </c>
      <c r="DY141" s="7">
        <v>0</v>
      </c>
      <c r="DZ141" s="7">
        <f t="shared" si="401"/>
        <v>0</v>
      </c>
      <c r="EA141" s="64">
        <v>0</v>
      </c>
      <c r="EC141" s="61">
        <v>0</v>
      </c>
      <c r="ED141" s="7">
        <v>0</v>
      </c>
      <c r="EE141" s="7">
        <v>0</v>
      </c>
      <c r="EF141" s="7">
        <f t="shared" si="402"/>
        <v>0</v>
      </c>
      <c r="EG141" s="64">
        <v>0</v>
      </c>
      <c r="EI141" s="61">
        <v>0</v>
      </c>
      <c r="EJ141" s="7">
        <v>0</v>
      </c>
      <c r="EK141" s="7">
        <v>0</v>
      </c>
      <c r="EL141" s="7">
        <f t="shared" si="403"/>
        <v>0</v>
      </c>
      <c r="EM141" s="64">
        <v>0</v>
      </c>
      <c r="EO141" s="61">
        <v>0</v>
      </c>
      <c r="EP141" s="7">
        <v>0</v>
      </c>
      <c r="EQ141" s="7">
        <v>0</v>
      </c>
      <c r="ER141" s="7">
        <f t="shared" si="404"/>
        <v>0</v>
      </c>
      <c r="ES141" s="64">
        <v>0</v>
      </c>
      <c r="EU141" s="61">
        <v>0</v>
      </c>
      <c r="EV141" s="7">
        <v>0</v>
      </c>
      <c r="EW141" s="7">
        <v>0</v>
      </c>
      <c r="EX141" s="7">
        <f t="shared" si="405"/>
        <v>0</v>
      </c>
      <c r="EY141" s="64">
        <v>0</v>
      </c>
      <c r="FA141" s="61">
        <v>0</v>
      </c>
      <c r="FB141" s="7">
        <v>0</v>
      </c>
      <c r="FC141" s="7">
        <v>0</v>
      </c>
      <c r="FD141" s="7">
        <f t="shared" si="406"/>
        <v>0</v>
      </c>
      <c r="FE141" s="64">
        <v>0</v>
      </c>
      <c r="FG141" s="61">
        <v>0</v>
      </c>
      <c r="FH141" s="7">
        <v>0</v>
      </c>
      <c r="FI141" s="7">
        <v>0</v>
      </c>
      <c r="FJ141" s="7">
        <f t="shared" si="407"/>
        <v>0</v>
      </c>
      <c r="FK141" s="64">
        <v>0</v>
      </c>
      <c r="FM141" s="61">
        <v>0</v>
      </c>
      <c r="FN141" s="7">
        <v>0</v>
      </c>
      <c r="FO141" s="7">
        <v>0</v>
      </c>
      <c r="FP141" s="7">
        <f t="shared" si="408"/>
        <v>0</v>
      </c>
      <c r="FQ141" s="64">
        <v>0</v>
      </c>
      <c r="FS141" s="61">
        <v>0</v>
      </c>
      <c r="FT141" s="7">
        <v>0</v>
      </c>
      <c r="FU141" s="7">
        <v>0</v>
      </c>
      <c r="FV141" s="7">
        <f t="shared" si="409"/>
        <v>0</v>
      </c>
      <c r="FW141" s="64">
        <v>0</v>
      </c>
      <c r="FY141" s="61">
        <v>0</v>
      </c>
      <c r="FZ141" s="7">
        <v>0</v>
      </c>
      <c r="GA141" s="7">
        <v>0</v>
      </c>
      <c r="GB141" s="7">
        <f t="shared" si="410"/>
        <v>0</v>
      </c>
      <c r="GC141" s="64">
        <v>0</v>
      </c>
      <c r="GE141" s="61">
        <v>0</v>
      </c>
      <c r="GF141" s="7">
        <v>0</v>
      </c>
      <c r="GG141" s="7">
        <v>0</v>
      </c>
      <c r="GH141" s="7">
        <f t="shared" si="411"/>
        <v>0</v>
      </c>
      <c r="GI141" s="64">
        <v>0</v>
      </c>
      <c r="GK141" s="61">
        <v>0</v>
      </c>
      <c r="GL141" s="7">
        <v>0</v>
      </c>
      <c r="GM141" s="7">
        <v>0</v>
      </c>
      <c r="GN141" s="7">
        <f t="shared" si="412"/>
        <v>0</v>
      </c>
      <c r="GO141" s="64">
        <v>0</v>
      </c>
      <c r="GQ141" s="61">
        <v>0</v>
      </c>
      <c r="GR141" s="7">
        <v>0</v>
      </c>
      <c r="GS141" s="7">
        <v>0</v>
      </c>
      <c r="GT141" s="7">
        <f t="shared" si="413"/>
        <v>0</v>
      </c>
      <c r="GU141" s="64">
        <v>0</v>
      </c>
    </row>
    <row r="142" spans="1:203" x14ac:dyDescent="0.25">
      <c r="A142" s="9" t="s">
        <v>141</v>
      </c>
      <c r="B142" s="9" t="s">
        <v>12</v>
      </c>
      <c r="C142" s="31">
        <v>3000</v>
      </c>
      <c r="D142" s="54">
        <f t="shared" si="383"/>
        <v>382</v>
      </c>
      <c r="E142" s="56">
        <f t="shared" si="414"/>
        <v>0</v>
      </c>
      <c r="F142" s="54">
        <f t="shared" si="415"/>
        <v>2618</v>
      </c>
      <c r="G142" s="62">
        <v>21</v>
      </c>
      <c r="H142" s="49">
        <v>21</v>
      </c>
      <c r="I142" s="49">
        <v>12</v>
      </c>
      <c r="J142" s="49">
        <v>54</v>
      </c>
      <c r="K142" s="63"/>
      <c r="M142" s="62">
        <v>50</v>
      </c>
      <c r="N142" s="49">
        <v>123</v>
      </c>
      <c r="O142" s="49">
        <v>250</v>
      </c>
      <c r="P142" s="49">
        <v>423</v>
      </c>
      <c r="Q142" s="63">
        <v>0</v>
      </c>
      <c r="S142" s="62">
        <v>20</v>
      </c>
      <c r="T142" s="49">
        <v>0</v>
      </c>
      <c r="U142" s="49">
        <v>250</v>
      </c>
      <c r="V142" s="49">
        <v>135</v>
      </c>
      <c r="W142" s="63">
        <v>0</v>
      </c>
      <c r="Y142" s="62">
        <v>0</v>
      </c>
      <c r="Z142" s="49">
        <v>0</v>
      </c>
      <c r="AA142" s="49">
        <v>0</v>
      </c>
      <c r="AB142" s="49">
        <f t="shared" si="384"/>
        <v>0</v>
      </c>
      <c r="AC142" s="63">
        <v>0</v>
      </c>
      <c r="AE142" s="62">
        <v>0</v>
      </c>
      <c r="AF142" s="49">
        <v>0</v>
      </c>
      <c r="AG142" s="49">
        <v>0</v>
      </c>
      <c r="AH142" s="49">
        <f t="shared" si="385"/>
        <v>0</v>
      </c>
      <c r="AI142" s="63">
        <v>0</v>
      </c>
      <c r="AK142" s="62">
        <v>0</v>
      </c>
      <c r="AL142" s="49">
        <v>0</v>
      </c>
      <c r="AM142" s="49">
        <v>0</v>
      </c>
      <c r="AN142" s="49">
        <f t="shared" si="386"/>
        <v>0</v>
      </c>
      <c r="AO142" s="63">
        <v>0</v>
      </c>
      <c r="AQ142" s="62">
        <v>0</v>
      </c>
      <c r="AR142" s="49">
        <v>0</v>
      </c>
      <c r="AS142" s="49">
        <v>0</v>
      </c>
      <c r="AT142" s="49">
        <f t="shared" si="387"/>
        <v>0</v>
      </c>
      <c r="AU142" s="63">
        <v>0</v>
      </c>
      <c r="AW142" s="62">
        <v>0</v>
      </c>
      <c r="AX142" s="49">
        <v>0</v>
      </c>
      <c r="AY142" s="49">
        <v>0</v>
      </c>
      <c r="AZ142" s="49">
        <f t="shared" si="388"/>
        <v>0</v>
      </c>
      <c r="BA142" s="63">
        <v>0</v>
      </c>
      <c r="BC142" s="62">
        <v>0</v>
      </c>
      <c r="BD142" s="49">
        <v>0</v>
      </c>
      <c r="BE142" s="49">
        <v>0</v>
      </c>
      <c r="BF142" s="49">
        <f t="shared" si="389"/>
        <v>0</v>
      </c>
      <c r="BG142" s="63">
        <v>0</v>
      </c>
      <c r="BI142" s="62">
        <v>0</v>
      </c>
      <c r="BJ142" s="49">
        <v>0</v>
      </c>
      <c r="BK142" s="49">
        <v>0</v>
      </c>
      <c r="BL142" s="49">
        <f t="shared" si="390"/>
        <v>0</v>
      </c>
      <c r="BM142" s="63">
        <v>0</v>
      </c>
      <c r="BO142" s="62">
        <v>0</v>
      </c>
      <c r="BP142" s="49">
        <v>0</v>
      </c>
      <c r="BQ142" s="49">
        <v>0</v>
      </c>
      <c r="BR142" s="49">
        <f t="shared" si="391"/>
        <v>0</v>
      </c>
      <c r="BS142" s="63">
        <v>0</v>
      </c>
      <c r="BU142" s="62">
        <v>0</v>
      </c>
      <c r="BV142" s="49">
        <v>0</v>
      </c>
      <c r="BW142" s="49">
        <v>0</v>
      </c>
      <c r="BX142" s="49">
        <f t="shared" si="392"/>
        <v>0</v>
      </c>
      <c r="BY142" s="63">
        <v>0</v>
      </c>
      <c r="CA142" s="62">
        <v>0</v>
      </c>
      <c r="CB142" s="49">
        <v>0</v>
      </c>
      <c r="CC142" s="49">
        <v>0</v>
      </c>
      <c r="CD142" s="49">
        <f t="shared" si="393"/>
        <v>0</v>
      </c>
      <c r="CE142" s="63">
        <v>0</v>
      </c>
      <c r="CG142" s="62">
        <v>0</v>
      </c>
      <c r="CH142" s="49">
        <v>0</v>
      </c>
      <c r="CI142" s="49">
        <v>0</v>
      </c>
      <c r="CJ142" s="49">
        <f t="shared" si="394"/>
        <v>0</v>
      </c>
      <c r="CK142" s="63">
        <v>0</v>
      </c>
      <c r="CM142" s="62">
        <v>0</v>
      </c>
      <c r="CN142" s="49">
        <v>0</v>
      </c>
      <c r="CO142" s="49">
        <v>0</v>
      </c>
      <c r="CP142" s="49">
        <f t="shared" si="395"/>
        <v>0</v>
      </c>
      <c r="CQ142" s="63">
        <v>0</v>
      </c>
      <c r="CS142" s="62">
        <v>0</v>
      </c>
      <c r="CT142" s="49">
        <v>0</v>
      </c>
      <c r="CU142" s="49">
        <v>0</v>
      </c>
      <c r="CV142" s="49">
        <f t="shared" si="396"/>
        <v>0</v>
      </c>
      <c r="CW142" s="63">
        <v>0</v>
      </c>
      <c r="CY142" s="62">
        <v>0</v>
      </c>
      <c r="CZ142" s="49">
        <v>0</v>
      </c>
      <c r="DA142" s="49">
        <v>0</v>
      </c>
      <c r="DB142" s="49">
        <f t="shared" si="397"/>
        <v>0</v>
      </c>
      <c r="DC142" s="63">
        <v>0</v>
      </c>
      <c r="DE142" s="62">
        <v>0</v>
      </c>
      <c r="DF142" s="49">
        <v>0</v>
      </c>
      <c r="DG142" s="49">
        <v>0</v>
      </c>
      <c r="DH142" s="49">
        <f t="shared" si="398"/>
        <v>0</v>
      </c>
      <c r="DI142" s="63">
        <v>0</v>
      </c>
      <c r="DK142" s="62">
        <v>0</v>
      </c>
      <c r="DL142" s="49">
        <v>0</v>
      </c>
      <c r="DM142" s="49">
        <v>0</v>
      </c>
      <c r="DN142" s="49">
        <f t="shared" si="399"/>
        <v>0</v>
      </c>
      <c r="DO142" s="63">
        <v>0</v>
      </c>
      <c r="DQ142" s="62">
        <v>0</v>
      </c>
      <c r="DR142" s="49">
        <v>0</v>
      </c>
      <c r="DS142" s="49">
        <v>0</v>
      </c>
      <c r="DT142" s="49">
        <f t="shared" si="400"/>
        <v>0</v>
      </c>
      <c r="DU142" s="63">
        <v>0</v>
      </c>
      <c r="DW142" s="62">
        <v>0</v>
      </c>
      <c r="DX142" s="49">
        <v>0</v>
      </c>
      <c r="DY142" s="49">
        <v>0</v>
      </c>
      <c r="DZ142" s="49">
        <f t="shared" si="401"/>
        <v>0</v>
      </c>
      <c r="EA142" s="63">
        <v>0</v>
      </c>
      <c r="EC142" s="62">
        <v>0</v>
      </c>
      <c r="ED142" s="49">
        <v>0</v>
      </c>
      <c r="EE142" s="49">
        <v>0</v>
      </c>
      <c r="EF142" s="49">
        <f t="shared" si="402"/>
        <v>0</v>
      </c>
      <c r="EG142" s="63">
        <v>0</v>
      </c>
      <c r="EI142" s="62">
        <v>0</v>
      </c>
      <c r="EJ142" s="49">
        <v>0</v>
      </c>
      <c r="EK142" s="49">
        <v>0</v>
      </c>
      <c r="EL142" s="49">
        <f t="shared" si="403"/>
        <v>0</v>
      </c>
      <c r="EM142" s="63">
        <v>0</v>
      </c>
      <c r="EO142" s="62">
        <v>0</v>
      </c>
      <c r="EP142" s="49">
        <v>0</v>
      </c>
      <c r="EQ142" s="49">
        <v>0</v>
      </c>
      <c r="ER142" s="49">
        <f t="shared" si="404"/>
        <v>0</v>
      </c>
      <c r="ES142" s="63">
        <v>0</v>
      </c>
      <c r="EU142" s="62">
        <v>0</v>
      </c>
      <c r="EV142" s="49">
        <v>0</v>
      </c>
      <c r="EW142" s="49">
        <v>0</v>
      </c>
      <c r="EX142" s="49">
        <f t="shared" si="405"/>
        <v>0</v>
      </c>
      <c r="EY142" s="63">
        <v>0</v>
      </c>
      <c r="FA142" s="62">
        <v>0</v>
      </c>
      <c r="FB142" s="49">
        <v>0</v>
      </c>
      <c r="FC142" s="49">
        <v>0</v>
      </c>
      <c r="FD142" s="49">
        <f t="shared" si="406"/>
        <v>0</v>
      </c>
      <c r="FE142" s="63">
        <v>0</v>
      </c>
      <c r="FG142" s="62">
        <v>0</v>
      </c>
      <c r="FH142" s="49">
        <v>0</v>
      </c>
      <c r="FI142" s="49">
        <v>0</v>
      </c>
      <c r="FJ142" s="49">
        <f t="shared" si="407"/>
        <v>0</v>
      </c>
      <c r="FK142" s="63">
        <v>0</v>
      </c>
      <c r="FM142" s="62">
        <v>0</v>
      </c>
      <c r="FN142" s="49">
        <v>0</v>
      </c>
      <c r="FO142" s="49">
        <v>0</v>
      </c>
      <c r="FP142" s="49">
        <f t="shared" si="408"/>
        <v>0</v>
      </c>
      <c r="FQ142" s="63">
        <v>0</v>
      </c>
      <c r="FS142" s="62">
        <v>0</v>
      </c>
      <c r="FT142" s="49">
        <v>0</v>
      </c>
      <c r="FU142" s="49">
        <v>0</v>
      </c>
      <c r="FV142" s="49">
        <f t="shared" si="409"/>
        <v>0</v>
      </c>
      <c r="FW142" s="63">
        <v>0</v>
      </c>
      <c r="FY142" s="62">
        <v>0</v>
      </c>
      <c r="FZ142" s="49">
        <v>0</v>
      </c>
      <c r="GA142" s="49">
        <v>0</v>
      </c>
      <c r="GB142" s="49">
        <f t="shared" si="410"/>
        <v>0</v>
      </c>
      <c r="GC142" s="63">
        <v>0</v>
      </c>
      <c r="GE142" s="62">
        <v>0</v>
      </c>
      <c r="GF142" s="49">
        <v>0</v>
      </c>
      <c r="GG142" s="49">
        <v>0</v>
      </c>
      <c r="GH142" s="49">
        <f t="shared" si="411"/>
        <v>0</v>
      </c>
      <c r="GI142" s="63">
        <v>0</v>
      </c>
      <c r="GK142" s="62">
        <v>0</v>
      </c>
      <c r="GL142" s="49">
        <v>0</v>
      </c>
      <c r="GM142" s="49">
        <v>0</v>
      </c>
      <c r="GN142" s="49">
        <f t="shared" si="412"/>
        <v>0</v>
      </c>
      <c r="GO142" s="63">
        <v>0</v>
      </c>
      <c r="GQ142" s="62">
        <v>0</v>
      </c>
      <c r="GR142" s="49">
        <v>0</v>
      </c>
      <c r="GS142" s="49">
        <v>0</v>
      </c>
      <c r="GT142" s="49">
        <f t="shared" si="413"/>
        <v>0</v>
      </c>
      <c r="GU142" s="63">
        <v>0</v>
      </c>
    </row>
    <row r="143" spans="1:203" x14ac:dyDescent="0.25">
      <c r="A143" s="11" t="s">
        <v>142</v>
      </c>
      <c r="B143" s="11" t="s">
        <v>12</v>
      </c>
      <c r="C143" s="33">
        <v>3000</v>
      </c>
      <c r="D143" s="53">
        <f t="shared" si="383"/>
        <v>382</v>
      </c>
      <c r="E143" s="56">
        <f t="shared" si="414"/>
        <v>0</v>
      </c>
      <c r="F143" s="53">
        <f t="shared" si="415"/>
        <v>2618</v>
      </c>
      <c r="G143" s="61">
        <v>21</v>
      </c>
      <c r="H143" s="7">
        <v>21</v>
      </c>
      <c r="I143" s="7">
        <v>12</v>
      </c>
      <c r="J143" s="7">
        <v>54</v>
      </c>
      <c r="K143" s="64"/>
      <c r="M143" s="61">
        <v>50</v>
      </c>
      <c r="N143" s="7">
        <v>123</v>
      </c>
      <c r="O143" s="7">
        <v>250</v>
      </c>
      <c r="P143" s="7">
        <v>423</v>
      </c>
      <c r="Q143" s="64">
        <v>0</v>
      </c>
      <c r="S143" s="61">
        <v>20</v>
      </c>
      <c r="T143" s="7">
        <v>0</v>
      </c>
      <c r="U143" s="7">
        <v>250</v>
      </c>
      <c r="V143" s="7">
        <v>135</v>
      </c>
      <c r="W143" s="64">
        <v>0</v>
      </c>
      <c r="Y143" s="61">
        <v>0</v>
      </c>
      <c r="Z143" s="7">
        <v>0</v>
      </c>
      <c r="AA143" s="7">
        <v>0</v>
      </c>
      <c r="AB143" s="7">
        <f t="shared" si="384"/>
        <v>0</v>
      </c>
      <c r="AC143" s="64">
        <v>0</v>
      </c>
      <c r="AE143" s="61">
        <v>0</v>
      </c>
      <c r="AF143" s="7">
        <v>0</v>
      </c>
      <c r="AG143" s="7">
        <v>0</v>
      </c>
      <c r="AH143" s="7">
        <f t="shared" si="385"/>
        <v>0</v>
      </c>
      <c r="AI143" s="64">
        <v>0</v>
      </c>
      <c r="AK143" s="61">
        <v>0</v>
      </c>
      <c r="AL143" s="7">
        <v>0</v>
      </c>
      <c r="AM143" s="7">
        <v>0</v>
      </c>
      <c r="AN143" s="7">
        <f t="shared" si="386"/>
        <v>0</v>
      </c>
      <c r="AO143" s="64">
        <v>0</v>
      </c>
      <c r="AQ143" s="61">
        <v>0</v>
      </c>
      <c r="AR143" s="7">
        <v>0</v>
      </c>
      <c r="AS143" s="7">
        <v>0</v>
      </c>
      <c r="AT143" s="7">
        <f t="shared" si="387"/>
        <v>0</v>
      </c>
      <c r="AU143" s="64">
        <v>0</v>
      </c>
      <c r="AW143" s="61">
        <v>0</v>
      </c>
      <c r="AX143" s="7">
        <v>0</v>
      </c>
      <c r="AY143" s="7">
        <v>0</v>
      </c>
      <c r="AZ143" s="7">
        <f t="shared" si="388"/>
        <v>0</v>
      </c>
      <c r="BA143" s="64">
        <v>0</v>
      </c>
      <c r="BC143" s="61">
        <v>0</v>
      </c>
      <c r="BD143" s="7">
        <v>0</v>
      </c>
      <c r="BE143" s="7">
        <v>0</v>
      </c>
      <c r="BF143" s="7">
        <f t="shared" si="389"/>
        <v>0</v>
      </c>
      <c r="BG143" s="64">
        <v>0</v>
      </c>
      <c r="BI143" s="61">
        <v>0</v>
      </c>
      <c r="BJ143" s="7">
        <v>0</v>
      </c>
      <c r="BK143" s="7">
        <v>0</v>
      </c>
      <c r="BL143" s="7">
        <f t="shared" si="390"/>
        <v>0</v>
      </c>
      <c r="BM143" s="64">
        <v>0</v>
      </c>
      <c r="BO143" s="61">
        <v>0</v>
      </c>
      <c r="BP143" s="7">
        <v>0</v>
      </c>
      <c r="BQ143" s="7">
        <v>0</v>
      </c>
      <c r="BR143" s="7">
        <f t="shared" si="391"/>
        <v>0</v>
      </c>
      <c r="BS143" s="64">
        <v>0</v>
      </c>
      <c r="BU143" s="61">
        <v>0</v>
      </c>
      <c r="BV143" s="7">
        <v>0</v>
      </c>
      <c r="BW143" s="7">
        <v>0</v>
      </c>
      <c r="BX143" s="7">
        <f t="shared" si="392"/>
        <v>0</v>
      </c>
      <c r="BY143" s="64">
        <v>0</v>
      </c>
      <c r="CA143" s="61">
        <v>0</v>
      </c>
      <c r="CB143" s="7">
        <v>0</v>
      </c>
      <c r="CC143" s="7">
        <v>0</v>
      </c>
      <c r="CD143" s="7">
        <f t="shared" si="393"/>
        <v>0</v>
      </c>
      <c r="CE143" s="64">
        <v>0</v>
      </c>
      <c r="CG143" s="61">
        <v>0</v>
      </c>
      <c r="CH143" s="7">
        <v>0</v>
      </c>
      <c r="CI143" s="7">
        <v>0</v>
      </c>
      <c r="CJ143" s="7">
        <f t="shared" si="394"/>
        <v>0</v>
      </c>
      <c r="CK143" s="64">
        <v>0</v>
      </c>
      <c r="CM143" s="61">
        <v>0</v>
      </c>
      <c r="CN143" s="7">
        <v>0</v>
      </c>
      <c r="CO143" s="7">
        <v>0</v>
      </c>
      <c r="CP143" s="7">
        <f t="shared" si="395"/>
        <v>0</v>
      </c>
      <c r="CQ143" s="64">
        <v>0</v>
      </c>
      <c r="CS143" s="61">
        <v>0</v>
      </c>
      <c r="CT143" s="7">
        <v>0</v>
      </c>
      <c r="CU143" s="7">
        <v>0</v>
      </c>
      <c r="CV143" s="7">
        <f t="shared" si="396"/>
        <v>0</v>
      </c>
      <c r="CW143" s="64">
        <v>0</v>
      </c>
      <c r="CY143" s="61">
        <v>0</v>
      </c>
      <c r="CZ143" s="7">
        <v>0</v>
      </c>
      <c r="DA143" s="7">
        <v>0</v>
      </c>
      <c r="DB143" s="7">
        <f t="shared" si="397"/>
        <v>0</v>
      </c>
      <c r="DC143" s="64">
        <v>0</v>
      </c>
      <c r="DE143" s="61">
        <v>0</v>
      </c>
      <c r="DF143" s="7">
        <v>0</v>
      </c>
      <c r="DG143" s="7">
        <v>0</v>
      </c>
      <c r="DH143" s="7">
        <f t="shared" si="398"/>
        <v>0</v>
      </c>
      <c r="DI143" s="64">
        <v>0</v>
      </c>
      <c r="DK143" s="61">
        <v>0</v>
      </c>
      <c r="DL143" s="7">
        <v>0</v>
      </c>
      <c r="DM143" s="7">
        <v>0</v>
      </c>
      <c r="DN143" s="7">
        <f t="shared" si="399"/>
        <v>0</v>
      </c>
      <c r="DO143" s="64">
        <v>0</v>
      </c>
      <c r="DQ143" s="61">
        <v>0</v>
      </c>
      <c r="DR143" s="7">
        <v>0</v>
      </c>
      <c r="DS143" s="7">
        <v>0</v>
      </c>
      <c r="DT143" s="7">
        <f t="shared" si="400"/>
        <v>0</v>
      </c>
      <c r="DU143" s="64">
        <v>0</v>
      </c>
      <c r="DW143" s="61">
        <v>0</v>
      </c>
      <c r="DX143" s="7">
        <v>0</v>
      </c>
      <c r="DY143" s="7">
        <v>0</v>
      </c>
      <c r="DZ143" s="7">
        <f t="shared" si="401"/>
        <v>0</v>
      </c>
      <c r="EA143" s="64">
        <v>0</v>
      </c>
      <c r="EC143" s="61">
        <v>0</v>
      </c>
      <c r="ED143" s="7">
        <v>0</v>
      </c>
      <c r="EE143" s="7">
        <v>0</v>
      </c>
      <c r="EF143" s="7">
        <f t="shared" si="402"/>
        <v>0</v>
      </c>
      <c r="EG143" s="64">
        <v>0</v>
      </c>
      <c r="EI143" s="61">
        <v>0</v>
      </c>
      <c r="EJ143" s="7">
        <v>0</v>
      </c>
      <c r="EK143" s="7">
        <v>0</v>
      </c>
      <c r="EL143" s="7">
        <f t="shared" si="403"/>
        <v>0</v>
      </c>
      <c r="EM143" s="64">
        <v>0</v>
      </c>
      <c r="EO143" s="61">
        <v>0</v>
      </c>
      <c r="EP143" s="7">
        <v>0</v>
      </c>
      <c r="EQ143" s="7">
        <v>0</v>
      </c>
      <c r="ER143" s="7">
        <f t="shared" si="404"/>
        <v>0</v>
      </c>
      <c r="ES143" s="64">
        <v>0</v>
      </c>
      <c r="EU143" s="61">
        <v>0</v>
      </c>
      <c r="EV143" s="7">
        <v>0</v>
      </c>
      <c r="EW143" s="7">
        <v>0</v>
      </c>
      <c r="EX143" s="7">
        <f t="shared" si="405"/>
        <v>0</v>
      </c>
      <c r="EY143" s="64">
        <v>0</v>
      </c>
      <c r="FA143" s="61">
        <v>0</v>
      </c>
      <c r="FB143" s="7">
        <v>0</v>
      </c>
      <c r="FC143" s="7">
        <v>0</v>
      </c>
      <c r="FD143" s="7">
        <f t="shared" si="406"/>
        <v>0</v>
      </c>
      <c r="FE143" s="64">
        <v>0</v>
      </c>
      <c r="FG143" s="61">
        <v>0</v>
      </c>
      <c r="FH143" s="7">
        <v>0</v>
      </c>
      <c r="FI143" s="7">
        <v>0</v>
      </c>
      <c r="FJ143" s="7">
        <f t="shared" si="407"/>
        <v>0</v>
      </c>
      <c r="FK143" s="64">
        <v>0</v>
      </c>
      <c r="FM143" s="61">
        <v>0</v>
      </c>
      <c r="FN143" s="7">
        <v>0</v>
      </c>
      <c r="FO143" s="7">
        <v>0</v>
      </c>
      <c r="FP143" s="7">
        <f t="shared" si="408"/>
        <v>0</v>
      </c>
      <c r="FQ143" s="64">
        <v>0</v>
      </c>
      <c r="FS143" s="61">
        <v>0</v>
      </c>
      <c r="FT143" s="7">
        <v>0</v>
      </c>
      <c r="FU143" s="7">
        <v>0</v>
      </c>
      <c r="FV143" s="7">
        <f t="shared" si="409"/>
        <v>0</v>
      </c>
      <c r="FW143" s="64">
        <v>0</v>
      </c>
      <c r="FY143" s="61">
        <v>0</v>
      </c>
      <c r="FZ143" s="7">
        <v>0</v>
      </c>
      <c r="GA143" s="7">
        <v>0</v>
      </c>
      <c r="GB143" s="7">
        <f t="shared" si="410"/>
        <v>0</v>
      </c>
      <c r="GC143" s="64">
        <v>0</v>
      </c>
      <c r="GE143" s="61">
        <v>0</v>
      </c>
      <c r="GF143" s="7">
        <v>0</v>
      </c>
      <c r="GG143" s="7">
        <v>0</v>
      </c>
      <c r="GH143" s="7">
        <f t="shared" si="411"/>
        <v>0</v>
      </c>
      <c r="GI143" s="64">
        <v>0</v>
      </c>
      <c r="GK143" s="61">
        <v>0</v>
      </c>
      <c r="GL143" s="7">
        <v>0</v>
      </c>
      <c r="GM143" s="7">
        <v>0</v>
      </c>
      <c r="GN143" s="7">
        <f t="shared" si="412"/>
        <v>0</v>
      </c>
      <c r="GO143" s="64">
        <v>0</v>
      </c>
      <c r="GQ143" s="61">
        <v>0</v>
      </c>
      <c r="GR143" s="7">
        <v>0</v>
      </c>
      <c r="GS143" s="7">
        <v>0</v>
      </c>
      <c r="GT143" s="7">
        <f t="shared" si="413"/>
        <v>0</v>
      </c>
      <c r="GU143" s="64">
        <v>0</v>
      </c>
    </row>
    <row r="144" spans="1:203" x14ac:dyDescent="0.25">
      <c r="A144" s="9" t="s">
        <v>143</v>
      </c>
      <c r="B144" s="9" t="s">
        <v>12</v>
      </c>
      <c r="C144" s="31">
        <v>2000</v>
      </c>
      <c r="D144" s="54">
        <f t="shared" si="383"/>
        <v>382</v>
      </c>
      <c r="E144" s="56">
        <f t="shared" si="414"/>
        <v>0</v>
      </c>
      <c r="F144" s="54">
        <f t="shared" si="415"/>
        <v>1618</v>
      </c>
      <c r="G144" s="62">
        <v>21</v>
      </c>
      <c r="H144" s="49">
        <v>21</v>
      </c>
      <c r="I144" s="49">
        <v>12</v>
      </c>
      <c r="J144" s="49">
        <v>54</v>
      </c>
      <c r="K144" s="63"/>
      <c r="M144" s="62">
        <v>50</v>
      </c>
      <c r="N144" s="49">
        <v>123</v>
      </c>
      <c r="O144" s="49">
        <v>250</v>
      </c>
      <c r="P144" s="49">
        <v>423</v>
      </c>
      <c r="Q144" s="63">
        <v>0</v>
      </c>
      <c r="S144" s="62">
        <v>20</v>
      </c>
      <c r="T144" s="49">
        <v>0</v>
      </c>
      <c r="U144" s="49">
        <v>250</v>
      </c>
      <c r="V144" s="49">
        <v>135</v>
      </c>
      <c r="W144" s="63">
        <v>0</v>
      </c>
      <c r="Y144" s="62">
        <v>0</v>
      </c>
      <c r="Z144" s="49">
        <v>0</v>
      </c>
      <c r="AA144" s="49">
        <v>0</v>
      </c>
      <c r="AB144" s="49">
        <f t="shared" si="384"/>
        <v>0</v>
      </c>
      <c r="AC144" s="63">
        <v>0</v>
      </c>
      <c r="AE144" s="62">
        <v>0</v>
      </c>
      <c r="AF144" s="49">
        <v>0</v>
      </c>
      <c r="AG144" s="49">
        <v>0</v>
      </c>
      <c r="AH144" s="49">
        <f t="shared" si="385"/>
        <v>0</v>
      </c>
      <c r="AI144" s="63">
        <v>0</v>
      </c>
      <c r="AK144" s="62">
        <v>0</v>
      </c>
      <c r="AL144" s="49">
        <v>0</v>
      </c>
      <c r="AM144" s="49">
        <v>0</v>
      </c>
      <c r="AN144" s="49">
        <f t="shared" si="386"/>
        <v>0</v>
      </c>
      <c r="AO144" s="63">
        <v>0</v>
      </c>
      <c r="AQ144" s="62">
        <v>0</v>
      </c>
      <c r="AR144" s="49">
        <v>0</v>
      </c>
      <c r="AS144" s="49">
        <v>0</v>
      </c>
      <c r="AT144" s="49">
        <f t="shared" si="387"/>
        <v>0</v>
      </c>
      <c r="AU144" s="63">
        <v>0</v>
      </c>
      <c r="AW144" s="62">
        <v>0</v>
      </c>
      <c r="AX144" s="49">
        <v>0</v>
      </c>
      <c r="AY144" s="49">
        <v>0</v>
      </c>
      <c r="AZ144" s="49">
        <f t="shared" si="388"/>
        <v>0</v>
      </c>
      <c r="BA144" s="63">
        <v>0</v>
      </c>
      <c r="BC144" s="62">
        <v>0</v>
      </c>
      <c r="BD144" s="49">
        <v>0</v>
      </c>
      <c r="BE144" s="49">
        <v>0</v>
      </c>
      <c r="BF144" s="49">
        <f t="shared" si="389"/>
        <v>0</v>
      </c>
      <c r="BG144" s="63">
        <v>0</v>
      </c>
      <c r="BI144" s="62">
        <v>0</v>
      </c>
      <c r="BJ144" s="49">
        <v>0</v>
      </c>
      <c r="BK144" s="49">
        <v>0</v>
      </c>
      <c r="BL144" s="49">
        <f t="shared" si="390"/>
        <v>0</v>
      </c>
      <c r="BM144" s="63">
        <v>0</v>
      </c>
      <c r="BO144" s="62">
        <v>0</v>
      </c>
      <c r="BP144" s="49">
        <v>0</v>
      </c>
      <c r="BQ144" s="49">
        <v>0</v>
      </c>
      <c r="BR144" s="49">
        <f t="shared" si="391"/>
        <v>0</v>
      </c>
      <c r="BS144" s="63">
        <v>0</v>
      </c>
      <c r="BU144" s="62">
        <v>0</v>
      </c>
      <c r="BV144" s="49">
        <v>0</v>
      </c>
      <c r="BW144" s="49">
        <v>0</v>
      </c>
      <c r="BX144" s="49">
        <f t="shared" si="392"/>
        <v>0</v>
      </c>
      <c r="BY144" s="63">
        <v>0</v>
      </c>
      <c r="CA144" s="62">
        <v>0</v>
      </c>
      <c r="CB144" s="49">
        <v>0</v>
      </c>
      <c r="CC144" s="49">
        <v>0</v>
      </c>
      <c r="CD144" s="49">
        <f t="shared" si="393"/>
        <v>0</v>
      </c>
      <c r="CE144" s="63">
        <v>0</v>
      </c>
      <c r="CG144" s="62">
        <v>0</v>
      </c>
      <c r="CH144" s="49">
        <v>0</v>
      </c>
      <c r="CI144" s="49">
        <v>0</v>
      </c>
      <c r="CJ144" s="49">
        <f t="shared" si="394"/>
        <v>0</v>
      </c>
      <c r="CK144" s="63">
        <v>0</v>
      </c>
      <c r="CM144" s="62">
        <v>0</v>
      </c>
      <c r="CN144" s="49">
        <v>0</v>
      </c>
      <c r="CO144" s="49">
        <v>0</v>
      </c>
      <c r="CP144" s="49">
        <f t="shared" si="395"/>
        <v>0</v>
      </c>
      <c r="CQ144" s="63">
        <v>0</v>
      </c>
      <c r="CS144" s="62">
        <v>0</v>
      </c>
      <c r="CT144" s="49">
        <v>0</v>
      </c>
      <c r="CU144" s="49">
        <v>0</v>
      </c>
      <c r="CV144" s="49">
        <f t="shared" si="396"/>
        <v>0</v>
      </c>
      <c r="CW144" s="63">
        <v>0</v>
      </c>
      <c r="CY144" s="62">
        <v>0</v>
      </c>
      <c r="CZ144" s="49">
        <v>0</v>
      </c>
      <c r="DA144" s="49">
        <v>0</v>
      </c>
      <c r="DB144" s="49">
        <f t="shared" si="397"/>
        <v>0</v>
      </c>
      <c r="DC144" s="63">
        <v>0</v>
      </c>
      <c r="DE144" s="62">
        <v>0</v>
      </c>
      <c r="DF144" s="49">
        <v>0</v>
      </c>
      <c r="DG144" s="49">
        <v>0</v>
      </c>
      <c r="DH144" s="49">
        <f t="shared" si="398"/>
        <v>0</v>
      </c>
      <c r="DI144" s="63">
        <v>0</v>
      </c>
      <c r="DK144" s="62">
        <v>0</v>
      </c>
      <c r="DL144" s="49">
        <v>0</v>
      </c>
      <c r="DM144" s="49">
        <v>0</v>
      </c>
      <c r="DN144" s="49">
        <f t="shared" si="399"/>
        <v>0</v>
      </c>
      <c r="DO144" s="63">
        <v>0</v>
      </c>
      <c r="DQ144" s="62">
        <v>0</v>
      </c>
      <c r="DR144" s="49">
        <v>0</v>
      </c>
      <c r="DS144" s="49">
        <v>0</v>
      </c>
      <c r="DT144" s="49">
        <f t="shared" si="400"/>
        <v>0</v>
      </c>
      <c r="DU144" s="63">
        <v>0</v>
      </c>
      <c r="DW144" s="62">
        <v>0</v>
      </c>
      <c r="DX144" s="49">
        <v>0</v>
      </c>
      <c r="DY144" s="49">
        <v>0</v>
      </c>
      <c r="DZ144" s="49">
        <f t="shared" si="401"/>
        <v>0</v>
      </c>
      <c r="EA144" s="63">
        <v>0</v>
      </c>
      <c r="EC144" s="62">
        <v>0</v>
      </c>
      <c r="ED144" s="49">
        <v>0</v>
      </c>
      <c r="EE144" s="49">
        <v>0</v>
      </c>
      <c r="EF144" s="49">
        <f t="shared" si="402"/>
        <v>0</v>
      </c>
      <c r="EG144" s="63">
        <v>0</v>
      </c>
      <c r="EI144" s="62">
        <v>0</v>
      </c>
      <c r="EJ144" s="49">
        <v>0</v>
      </c>
      <c r="EK144" s="49">
        <v>0</v>
      </c>
      <c r="EL144" s="49">
        <f t="shared" si="403"/>
        <v>0</v>
      </c>
      <c r="EM144" s="63">
        <v>0</v>
      </c>
      <c r="EO144" s="62">
        <v>0</v>
      </c>
      <c r="EP144" s="49">
        <v>0</v>
      </c>
      <c r="EQ144" s="49">
        <v>0</v>
      </c>
      <c r="ER144" s="49">
        <f t="shared" si="404"/>
        <v>0</v>
      </c>
      <c r="ES144" s="63">
        <v>0</v>
      </c>
      <c r="EU144" s="62">
        <v>0</v>
      </c>
      <c r="EV144" s="49">
        <v>0</v>
      </c>
      <c r="EW144" s="49">
        <v>0</v>
      </c>
      <c r="EX144" s="49">
        <f t="shared" si="405"/>
        <v>0</v>
      </c>
      <c r="EY144" s="63">
        <v>0</v>
      </c>
      <c r="FA144" s="62">
        <v>0</v>
      </c>
      <c r="FB144" s="49">
        <v>0</v>
      </c>
      <c r="FC144" s="49">
        <v>0</v>
      </c>
      <c r="FD144" s="49">
        <f t="shared" si="406"/>
        <v>0</v>
      </c>
      <c r="FE144" s="63">
        <v>0</v>
      </c>
      <c r="FG144" s="62">
        <v>0</v>
      </c>
      <c r="FH144" s="49">
        <v>0</v>
      </c>
      <c r="FI144" s="49">
        <v>0</v>
      </c>
      <c r="FJ144" s="49">
        <f t="shared" si="407"/>
        <v>0</v>
      </c>
      <c r="FK144" s="63">
        <v>0</v>
      </c>
      <c r="FM144" s="62">
        <v>0</v>
      </c>
      <c r="FN144" s="49">
        <v>0</v>
      </c>
      <c r="FO144" s="49">
        <v>0</v>
      </c>
      <c r="FP144" s="49">
        <f t="shared" si="408"/>
        <v>0</v>
      </c>
      <c r="FQ144" s="63">
        <v>0</v>
      </c>
      <c r="FS144" s="62">
        <v>0</v>
      </c>
      <c r="FT144" s="49">
        <v>0</v>
      </c>
      <c r="FU144" s="49">
        <v>0</v>
      </c>
      <c r="FV144" s="49">
        <f t="shared" si="409"/>
        <v>0</v>
      </c>
      <c r="FW144" s="63">
        <v>0</v>
      </c>
      <c r="FY144" s="62">
        <v>0</v>
      </c>
      <c r="FZ144" s="49">
        <v>0</v>
      </c>
      <c r="GA144" s="49">
        <v>0</v>
      </c>
      <c r="GB144" s="49">
        <f t="shared" si="410"/>
        <v>0</v>
      </c>
      <c r="GC144" s="63">
        <v>0</v>
      </c>
      <c r="GE144" s="62">
        <v>0</v>
      </c>
      <c r="GF144" s="49">
        <v>0</v>
      </c>
      <c r="GG144" s="49">
        <v>0</v>
      </c>
      <c r="GH144" s="49">
        <f t="shared" si="411"/>
        <v>0</v>
      </c>
      <c r="GI144" s="63">
        <v>0</v>
      </c>
      <c r="GK144" s="62">
        <v>0</v>
      </c>
      <c r="GL144" s="49">
        <v>0</v>
      </c>
      <c r="GM144" s="49">
        <v>0</v>
      </c>
      <c r="GN144" s="49">
        <f t="shared" si="412"/>
        <v>0</v>
      </c>
      <c r="GO144" s="63">
        <v>0</v>
      </c>
      <c r="GQ144" s="62">
        <v>0</v>
      </c>
      <c r="GR144" s="49">
        <v>0</v>
      </c>
      <c r="GS144" s="49">
        <v>0</v>
      </c>
      <c r="GT144" s="49">
        <f t="shared" si="413"/>
        <v>0</v>
      </c>
      <c r="GU144" s="63">
        <v>0</v>
      </c>
    </row>
    <row r="145" spans="1:203" x14ac:dyDescent="0.25">
      <c r="A145" s="11" t="s">
        <v>144</v>
      </c>
      <c r="B145" s="11" t="s">
        <v>12</v>
      </c>
      <c r="C145" s="33">
        <v>2000</v>
      </c>
      <c r="D145" s="53">
        <f t="shared" si="383"/>
        <v>382</v>
      </c>
      <c r="E145" s="56">
        <f t="shared" si="414"/>
        <v>0</v>
      </c>
      <c r="F145" s="53">
        <f t="shared" si="415"/>
        <v>1618</v>
      </c>
      <c r="G145" s="61">
        <v>21</v>
      </c>
      <c r="H145" s="7">
        <v>21</v>
      </c>
      <c r="I145" s="7">
        <v>12</v>
      </c>
      <c r="J145" s="7">
        <v>54</v>
      </c>
      <c r="K145" s="64"/>
      <c r="M145" s="61">
        <v>50</v>
      </c>
      <c r="N145" s="7">
        <v>123</v>
      </c>
      <c r="O145" s="7">
        <v>250</v>
      </c>
      <c r="P145" s="7">
        <v>423</v>
      </c>
      <c r="Q145" s="64">
        <v>0</v>
      </c>
      <c r="S145" s="61">
        <v>20</v>
      </c>
      <c r="T145" s="7">
        <v>0</v>
      </c>
      <c r="U145" s="7">
        <v>250</v>
      </c>
      <c r="V145" s="7">
        <v>135</v>
      </c>
      <c r="W145" s="64">
        <v>0</v>
      </c>
      <c r="Y145" s="61">
        <v>0</v>
      </c>
      <c r="Z145" s="7">
        <v>0</v>
      </c>
      <c r="AA145" s="7">
        <v>0</v>
      </c>
      <c r="AB145" s="7">
        <f t="shared" si="384"/>
        <v>0</v>
      </c>
      <c r="AC145" s="64">
        <v>0</v>
      </c>
      <c r="AE145" s="61">
        <v>0</v>
      </c>
      <c r="AF145" s="7">
        <v>0</v>
      </c>
      <c r="AG145" s="7">
        <v>0</v>
      </c>
      <c r="AH145" s="7">
        <f t="shared" si="385"/>
        <v>0</v>
      </c>
      <c r="AI145" s="64">
        <v>0</v>
      </c>
      <c r="AK145" s="61">
        <v>0</v>
      </c>
      <c r="AL145" s="7">
        <v>0</v>
      </c>
      <c r="AM145" s="7">
        <v>0</v>
      </c>
      <c r="AN145" s="7">
        <f t="shared" si="386"/>
        <v>0</v>
      </c>
      <c r="AO145" s="64">
        <v>0</v>
      </c>
      <c r="AQ145" s="61">
        <v>0</v>
      </c>
      <c r="AR145" s="7">
        <v>0</v>
      </c>
      <c r="AS145" s="7">
        <v>0</v>
      </c>
      <c r="AT145" s="7">
        <f t="shared" si="387"/>
        <v>0</v>
      </c>
      <c r="AU145" s="64">
        <v>0</v>
      </c>
      <c r="AW145" s="61">
        <v>0</v>
      </c>
      <c r="AX145" s="7">
        <v>0</v>
      </c>
      <c r="AY145" s="7">
        <v>0</v>
      </c>
      <c r="AZ145" s="7">
        <f t="shared" si="388"/>
        <v>0</v>
      </c>
      <c r="BA145" s="64">
        <v>0</v>
      </c>
      <c r="BC145" s="61">
        <v>0</v>
      </c>
      <c r="BD145" s="7">
        <v>0</v>
      </c>
      <c r="BE145" s="7">
        <v>0</v>
      </c>
      <c r="BF145" s="7">
        <f t="shared" si="389"/>
        <v>0</v>
      </c>
      <c r="BG145" s="64">
        <v>0</v>
      </c>
      <c r="BI145" s="61">
        <v>0</v>
      </c>
      <c r="BJ145" s="7">
        <v>0</v>
      </c>
      <c r="BK145" s="7">
        <v>0</v>
      </c>
      <c r="BL145" s="7">
        <f t="shared" si="390"/>
        <v>0</v>
      </c>
      <c r="BM145" s="64">
        <v>0</v>
      </c>
      <c r="BO145" s="61">
        <v>0</v>
      </c>
      <c r="BP145" s="7">
        <v>0</v>
      </c>
      <c r="BQ145" s="7">
        <v>0</v>
      </c>
      <c r="BR145" s="7">
        <f t="shared" si="391"/>
        <v>0</v>
      </c>
      <c r="BS145" s="64">
        <v>0</v>
      </c>
      <c r="BU145" s="61">
        <v>0</v>
      </c>
      <c r="BV145" s="7">
        <v>0</v>
      </c>
      <c r="BW145" s="7">
        <v>0</v>
      </c>
      <c r="BX145" s="7">
        <f t="shared" si="392"/>
        <v>0</v>
      </c>
      <c r="BY145" s="64">
        <v>0</v>
      </c>
      <c r="CA145" s="61">
        <v>0</v>
      </c>
      <c r="CB145" s="7">
        <v>0</v>
      </c>
      <c r="CC145" s="7">
        <v>0</v>
      </c>
      <c r="CD145" s="7">
        <f t="shared" si="393"/>
        <v>0</v>
      </c>
      <c r="CE145" s="64">
        <v>0</v>
      </c>
      <c r="CG145" s="61">
        <v>0</v>
      </c>
      <c r="CH145" s="7">
        <v>0</v>
      </c>
      <c r="CI145" s="7">
        <v>0</v>
      </c>
      <c r="CJ145" s="7">
        <f t="shared" si="394"/>
        <v>0</v>
      </c>
      <c r="CK145" s="64">
        <v>0</v>
      </c>
      <c r="CM145" s="61">
        <v>0</v>
      </c>
      <c r="CN145" s="7">
        <v>0</v>
      </c>
      <c r="CO145" s="7">
        <v>0</v>
      </c>
      <c r="CP145" s="7">
        <f t="shared" si="395"/>
        <v>0</v>
      </c>
      <c r="CQ145" s="64">
        <v>0</v>
      </c>
      <c r="CS145" s="61">
        <v>0</v>
      </c>
      <c r="CT145" s="7">
        <v>0</v>
      </c>
      <c r="CU145" s="7">
        <v>0</v>
      </c>
      <c r="CV145" s="7">
        <f t="shared" si="396"/>
        <v>0</v>
      </c>
      <c r="CW145" s="64">
        <v>0</v>
      </c>
      <c r="CY145" s="61">
        <v>0</v>
      </c>
      <c r="CZ145" s="7">
        <v>0</v>
      </c>
      <c r="DA145" s="7">
        <v>0</v>
      </c>
      <c r="DB145" s="7">
        <f t="shared" si="397"/>
        <v>0</v>
      </c>
      <c r="DC145" s="64">
        <v>0</v>
      </c>
      <c r="DE145" s="61">
        <v>0</v>
      </c>
      <c r="DF145" s="7">
        <v>0</v>
      </c>
      <c r="DG145" s="7">
        <v>0</v>
      </c>
      <c r="DH145" s="7">
        <f t="shared" si="398"/>
        <v>0</v>
      </c>
      <c r="DI145" s="64">
        <v>0</v>
      </c>
      <c r="DK145" s="61">
        <v>0</v>
      </c>
      <c r="DL145" s="7">
        <v>0</v>
      </c>
      <c r="DM145" s="7">
        <v>0</v>
      </c>
      <c r="DN145" s="7">
        <f t="shared" si="399"/>
        <v>0</v>
      </c>
      <c r="DO145" s="64">
        <v>0</v>
      </c>
      <c r="DQ145" s="61">
        <v>0</v>
      </c>
      <c r="DR145" s="7">
        <v>0</v>
      </c>
      <c r="DS145" s="7">
        <v>0</v>
      </c>
      <c r="DT145" s="7">
        <f t="shared" si="400"/>
        <v>0</v>
      </c>
      <c r="DU145" s="64">
        <v>0</v>
      </c>
      <c r="DW145" s="61">
        <v>0</v>
      </c>
      <c r="DX145" s="7">
        <v>0</v>
      </c>
      <c r="DY145" s="7">
        <v>0</v>
      </c>
      <c r="DZ145" s="7">
        <f t="shared" si="401"/>
        <v>0</v>
      </c>
      <c r="EA145" s="64">
        <v>0</v>
      </c>
      <c r="EC145" s="61">
        <v>0</v>
      </c>
      <c r="ED145" s="7">
        <v>0</v>
      </c>
      <c r="EE145" s="7">
        <v>0</v>
      </c>
      <c r="EF145" s="7">
        <f t="shared" si="402"/>
        <v>0</v>
      </c>
      <c r="EG145" s="64">
        <v>0</v>
      </c>
      <c r="EI145" s="61">
        <v>0</v>
      </c>
      <c r="EJ145" s="7">
        <v>0</v>
      </c>
      <c r="EK145" s="7">
        <v>0</v>
      </c>
      <c r="EL145" s="7">
        <f t="shared" si="403"/>
        <v>0</v>
      </c>
      <c r="EM145" s="64">
        <v>0</v>
      </c>
      <c r="EO145" s="61">
        <v>0</v>
      </c>
      <c r="EP145" s="7">
        <v>0</v>
      </c>
      <c r="EQ145" s="7">
        <v>0</v>
      </c>
      <c r="ER145" s="7">
        <f t="shared" si="404"/>
        <v>0</v>
      </c>
      <c r="ES145" s="64">
        <v>0</v>
      </c>
      <c r="EU145" s="61">
        <v>0</v>
      </c>
      <c r="EV145" s="7">
        <v>0</v>
      </c>
      <c r="EW145" s="7">
        <v>0</v>
      </c>
      <c r="EX145" s="7">
        <f t="shared" si="405"/>
        <v>0</v>
      </c>
      <c r="EY145" s="64">
        <v>0</v>
      </c>
      <c r="FA145" s="61">
        <v>0</v>
      </c>
      <c r="FB145" s="7">
        <v>0</v>
      </c>
      <c r="FC145" s="7">
        <v>0</v>
      </c>
      <c r="FD145" s="7">
        <f t="shared" si="406"/>
        <v>0</v>
      </c>
      <c r="FE145" s="64">
        <v>0</v>
      </c>
      <c r="FG145" s="61">
        <v>0</v>
      </c>
      <c r="FH145" s="7">
        <v>0</v>
      </c>
      <c r="FI145" s="7">
        <v>0</v>
      </c>
      <c r="FJ145" s="7">
        <f t="shared" si="407"/>
        <v>0</v>
      </c>
      <c r="FK145" s="64">
        <v>0</v>
      </c>
      <c r="FM145" s="61">
        <v>0</v>
      </c>
      <c r="FN145" s="7">
        <v>0</v>
      </c>
      <c r="FO145" s="7">
        <v>0</v>
      </c>
      <c r="FP145" s="7">
        <f t="shared" si="408"/>
        <v>0</v>
      </c>
      <c r="FQ145" s="64">
        <v>0</v>
      </c>
      <c r="FS145" s="61">
        <v>0</v>
      </c>
      <c r="FT145" s="7">
        <v>0</v>
      </c>
      <c r="FU145" s="7">
        <v>0</v>
      </c>
      <c r="FV145" s="7">
        <f t="shared" si="409"/>
        <v>0</v>
      </c>
      <c r="FW145" s="64">
        <v>0</v>
      </c>
      <c r="FY145" s="61">
        <v>0</v>
      </c>
      <c r="FZ145" s="7">
        <v>0</v>
      </c>
      <c r="GA145" s="7">
        <v>0</v>
      </c>
      <c r="GB145" s="7">
        <f t="shared" si="410"/>
        <v>0</v>
      </c>
      <c r="GC145" s="64">
        <v>0</v>
      </c>
      <c r="GE145" s="61">
        <v>0</v>
      </c>
      <c r="GF145" s="7">
        <v>0</v>
      </c>
      <c r="GG145" s="7">
        <v>0</v>
      </c>
      <c r="GH145" s="7">
        <f t="shared" si="411"/>
        <v>0</v>
      </c>
      <c r="GI145" s="64">
        <v>0</v>
      </c>
      <c r="GK145" s="61">
        <v>0</v>
      </c>
      <c r="GL145" s="7">
        <v>0</v>
      </c>
      <c r="GM145" s="7">
        <v>0</v>
      </c>
      <c r="GN145" s="7">
        <f t="shared" si="412"/>
        <v>0</v>
      </c>
      <c r="GO145" s="64">
        <v>0</v>
      </c>
      <c r="GQ145" s="61">
        <v>0</v>
      </c>
      <c r="GR145" s="7">
        <v>0</v>
      </c>
      <c r="GS145" s="7">
        <v>0</v>
      </c>
      <c r="GT145" s="7">
        <f t="shared" si="413"/>
        <v>0</v>
      </c>
      <c r="GU145" s="64">
        <v>0</v>
      </c>
    </row>
    <row r="146" spans="1:203" x14ac:dyDescent="0.25">
      <c r="A146" s="9" t="s">
        <v>145</v>
      </c>
      <c r="B146" s="9" t="s">
        <v>12</v>
      </c>
      <c r="C146" s="31">
        <v>5000</v>
      </c>
      <c r="D146" s="54">
        <f t="shared" si="383"/>
        <v>382</v>
      </c>
      <c r="E146" s="56">
        <f t="shared" si="414"/>
        <v>0</v>
      </c>
      <c r="F146" s="54">
        <f t="shared" si="415"/>
        <v>4618</v>
      </c>
      <c r="G146" s="62">
        <v>21</v>
      </c>
      <c r="H146" s="49">
        <v>21</v>
      </c>
      <c r="I146" s="49">
        <v>12</v>
      </c>
      <c r="J146" s="49">
        <v>54</v>
      </c>
      <c r="K146" s="63"/>
      <c r="M146" s="62">
        <v>50</v>
      </c>
      <c r="N146" s="49">
        <v>123</v>
      </c>
      <c r="O146" s="49">
        <v>250</v>
      </c>
      <c r="P146" s="49">
        <v>423</v>
      </c>
      <c r="Q146" s="63">
        <v>0</v>
      </c>
      <c r="S146" s="62">
        <v>20</v>
      </c>
      <c r="T146" s="49">
        <v>0</v>
      </c>
      <c r="U146" s="49">
        <v>250</v>
      </c>
      <c r="V146" s="49">
        <v>135</v>
      </c>
      <c r="W146" s="63">
        <v>0</v>
      </c>
      <c r="Y146" s="62">
        <v>0</v>
      </c>
      <c r="Z146" s="49">
        <v>0</v>
      </c>
      <c r="AA146" s="49">
        <v>0</v>
      </c>
      <c r="AB146" s="49">
        <f t="shared" si="384"/>
        <v>0</v>
      </c>
      <c r="AC146" s="63">
        <v>0</v>
      </c>
      <c r="AE146" s="62">
        <v>0</v>
      </c>
      <c r="AF146" s="49">
        <v>0</v>
      </c>
      <c r="AG146" s="49">
        <v>0</v>
      </c>
      <c r="AH146" s="49">
        <f t="shared" si="385"/>
        <v>0</v>
      </c>
      <c r="AI146" s="63">
        <v>0</v>
      </c>
      <c r="AK146" s="62">
        <v>0</v>
      </c>
      <c r="AL146" s="49">
        <v>0</v>
      </c>
      <c r="AM146" s="49">
        <v>0</v>
      </c>
      <c r="AN146" s="49">
        <f t="shared" si="386"/>
        <v>0</v>
      </c>
      <c r="AO146" s="63">
        <v>0</v>
      </c>
      <c r="AQ146" s="62">
        <v>0</v>
      </c>
      <c r="AR146" s="49">
        <v>0</v>
      </c>
      <c r="AS146" s="49">
        <v>0</v>
      </c>
      <c r="AT146" s="49">
        <f t="shared" si="387"/>
        <v>0</v>
      </c>
      <c r="AU146" s="63">
        <v>0</v>
      </c>
      <c r="AW146" s="62">
        <v>0</v>
      </c>
      <c r="AX146" s="49">
        <v>0</v>
      </c>
      <c r="AY146" s="49">
        <v>0</v>
      </c>
      <c r="AZ146" s="49">
        <f t="shared" si="388"/>
        <v>0</v>
      </c>
      <c r="BA146" s="63">
        <v>0</v>
      </c>
      <c r="BC146" s="62">
        <v>0</v>
      </c>
      <c r="BD146" s="49">
        <v>0</v>
      </c>
      <c r="BE146" s="49">
        <v>0</v>
      </c>
      <c r="BF146" s="49">
        <f t="shared" si="389"/>
        <v>0</v>
      </c>
      <c r="BG146" s="63">
        <v>0</v>
      </c>
      <c r="BI146" s="62">
        <v>0</v>
      </c>
      <c r="BJ146" s="49">
        <v>0</v>
      </c>
      <c r="BK146" s="49">
        <v>0</v>
      </c>
      <c r="BL146" s="49">
        <f t="shared" si="390"/>
        <v>0</v>
      </c>
      <c r="BM146" s="63">
        <v>0</v>
      </c>
      <c r="BO146" s="62">
        <v>0</v>
      </c>
      <c r="BP146" s="49">
        <v>0</v>
      </c>
      <c r="BQ146" s="49">
        <v>0</v>
      </c>
      <c r="BR146" s="49">
        <f t="shared" si="391"/>
        <v>0</v>
      </c>
      <c r="BS146" s="63">
        <v>0</v>
      </c>
      <c r="BU146" s="62">
        <v>0</v>
      </c>
      <c r="BV146" s="49">
        <v>0</v>
      </c>
      <c r="BW146" s="49">
        <v>0</v>
      </c>
      <c r="BX146" s="49">
        <f t="shared" si="392"/>
        <v>0</v>
      </c>
      <c r="BY146" s="63">
        <v>0</v>
      </c>
      <c r="CA146" s="62">
        <v>0</v>
      </c>
      <c r="CB146" s="49">
        <v>0</v>
      </c>
      <c r="CC146" s="49">
        <v>0</v>
      </c>
      <c r="CD146" s="49">
        <f t="shared" si="393"/>
        <v>0</v>
      </c>
      <c r="CE146" s="63">
        <v>0</v>
      </c>
      <c r="CG146" s="62">
        <v>0</v>
      </c>
      <c r="CH146" s="49">
        <v>0</v>
      </c>
      <c r="CI146" s="49">
        <v>0</v>
      </c>
      <c r="CJ146" s="49">
        <f t="shared" si="394"/>
        <v>0</v>
      </c>
      <c r="CK146" s="63">
        <v>0</v>
      </c>
      <c r="CM146" s="62">
        <v>0</v>
      </c>
      <c r="CN146" s="49">
        <v>0</v>
      </c>
      <c r="CO146" s="49">
        <v>0</v>
      </c>
      <c r="CP146" s="49">
        <f t="shared" si="395"/>
        <v>0</v>
      </c>
      <c r="CQ146" s="63">
        <v>0</v>
      </c>
      <c r="CS146" s="62">
        <v>0</v>
      </c>
      <c r="CT146" s="49">
        <v>0</v>
      </c>
      <c r="CU146" s="49">
        <v>0</v>
      </c>
      <c r="CV146" s="49">
        <f t="shared" si="396"/>
        <v>0</v>
      </c>
      <c r="CW146" s="63">
        <v>0</v>
      </c>
      <c r="CY146" s="62">
        <v>0</v>
      </c>
      <c r="CZ146" s="49">
        <v>0</v>
      </c>
      <c r="DA146" s="49">
        <v>0</v>
      </c>
      <c r="DB146" s="49">
        <f t="shared" si="397"/>
        <v>0</v>
      </c>
      <c r="DC146" s="63">
        <v>0</v>
      </c>
      <c r="DE146" s="62">
        <v>0</v>
      </c>
      <c r="DF146" s="49">
        <v>0</v>
      </c>
      <c r="DG146" s="49">
        <v>0</v>
      </c>
      <c r="DH146" s="49">
        <f t="shared" si="398"/>
        <v>0</v>
      </c>
      <c r="DI146" s="63">
        <v>0</v>
      </c>
      <c r="DK146" s="62">
        <v>0</v>
      </c>
      <c r="DL146" s="49">
        <v>0</v>
      </c>
      <c r="DM146" s="49">
        <v>0</v>
      </c>
      <c r="DN146" s="49">
        <f t="shared" si="399"/>
        <v>0</v>
      </c>
      <c r="DO146" s="63">
        <v>0</v>
      </c>
      <c r="DQ146" s="62">
        <v>0</v>
      </c>
      <c r="DR146" s="49">
        <v>0</v>
      </c>
      <c r="DS146" s="49">
        <v>0</v>
      </c>
      <c r="DT146" s="49">
        <f t="shared" si="400"/>
        <v>0</v>
      </c>
      <c r="DU146" s="63">
        <v>0</v>
      </c>
      <c r="DW146" s="62">
        <v>0</v>
      </c>
      <c r="DX146" s="49">
        <v>0</v>
      </c>
      <c r="DY146" s="49">
        <v>0</v>
      </c>
      <c r="DZ146" s="49">
        <f t="shared" si="401"/>
        <v>0</v>
      </c>
      <c r="EA146" s="63">
        <v>0</v>
      </c>
      <c r="EC146" s="62">
        <v>0</v>
      </c>
      <c r="ED146" s="49">
        <v>0</v>
      </c>
      <c r="EE146" s="49">
        <v>0</v>
      </c>
      <c r="EF146" s="49">
        <f t="shared" si="402"/>
        <v>0</v>
      </c>
      <c r="EG146" s="63">
        <v>0</v>
      </c>
      <c r="EI146" s="62">
        <v>0</v>
      </c>
      <c r="EJ146" s="49">
        <v>0</v>
      </c>
      <c r="EK146" s="49">
        <v>0</v>
      </c>
      <c r="EL146" s="49">
        <f t="shared" si="403"/>
        <v>0</v>
      </c>
      <c r="EM146" s="63">
        <v>0</v>
      </c>
      <c r="EO146" s="62">
        <v>0</v>
      </c>
      <c r="EP146" s="49">
        <v>0</v>
      </c>
      <c r="EQ146" s="49">
        <v>0</v>
      </c>
      <c r="ER146" s="49">
        <f t="shared" si="404"/>
        <v>0</v>
      </c>
      <c r="ES146" s="63">
        <v>0</v>
      </c>
      <c r="EU146" s="62">
        <v>0</v>
      </c>
      <c r="EV146" s="49">
        <v>0</v>
      </c>
      <c r="EW146" s="49">
        <v>0</v>
      </c>
      <c r="EX146" s="49">
        <f t="shared" si="405"/>
        <v>0</v>
      </c>
      <c r="EY146" s="63">
        <v>0</v>
      </c>
      <c r="FA146" s="62">
        <v>0</v>
      </c>
      <c r="FB146" s="49">
        <v>0</v>
      </c>
      <c r="FC146" s="49">
        <v>0</v>
      </c>
      <c r="FD146" s="49">
        <f t="shared" si="406"/>
        <v>0</v>
      </c>
      <c r="FE146" s="63">
        <v>0</v>
      </c>
      <c r="FG146" s="62">
        <v>0</v>
      </c>
      <c r="FH146" s="49">
        <v>0</v>
      </c>
      <c r="FI146" s="49">
        <v>0</v>
      </c>
      <c r="FJ146" s="49">
        <f t="shared" si="407"/>
        <v>0</v>
      </c>
      <c r="FK146" s="63">
        <v>0</v>
      </c>
      <c r="FM146" s="62">
        <v>0</v>
      </c>
      <c r="FN146" s="49">
        <v>0</v>
      </c>
      <c r="FO146" s="49">
        <v>0</v>
      </c>
      <c r="FP146" s="49">
        <f t="shared" si="408"/>
        <v>0</v>
      </c>
      <c r="FQ146" s="63">
        <v>0</v>
      </c>
      <c r="FS146" s="62">
        <v>0</v>
      </c>
      <c r="FT146" s="49">
        <v>0</v>
      </c>
      <c r="FU146" s="49">
        <v>0</v>
      </c>
      <c r="FV146" s="49">
        <f t="shared" si="409"/>
        <v>0</v>
      </c>
      <c r="FW146" s="63">
        <v>0</v>
      </c>
      <c r="FY146" s="62">
        <v>0</v>
      </c>
      <c r="FZ146" s="49">
        <v>0</v>
      </c>
      <c r="GA146" s="49">
        <v>0</v>
      </c>
      <c r="GB146" s="49">
        <f t="shared" si="410"/>
        <v>0</v>
      </c>
      <c r="GC146" s="63">
        <v>0</v>
      </c>
      <c r="GE146" s="62">
        <v>0</v>
      </c>
      <c r="GF146" s="49">
        <v>0</v>
      </c>
      <c r="GG146" s="49">
        <v>0</v>
      </c>
      <c r="GH146" s="49">
        <f t="shared" si="411"/>
        <v>0</v>
      </c>
      <c r="GI146" s="63">
        <v>0</v>
      </c>
      <c r="GK146" s="62">
        <v>0</v>
      </c>
      <c r="GL146" s="49">
        <v>0</v>
      </c>
      <c r="GM146" s="49">
        <v>0</v>
      </c>
      <c r="GN146" s="49">
        <f t="shared" si="412"/>
        <v>0</v>
      </c>
      <c r="GO146" s="63">
        <v>0</v>
      </c>
      <c r="GQ146" s="62">
        <v>0</v>
      </c>
      <c r="GR146" s="49">
        <v>0</v>
      </c>
      <c r="GS146" s="49">
        <v>0</v>
      </c>
      <c r="GT146" s="49">
        <f t="shared" si="413"/>
        <v>0</v>
      </c>
      <c r="GU146" s="63">
        <v>0</v>
      </c>
    </row>
    <row r="147" spans="1:203" ht="15.75" thickBot="1" x14ac:dyDescent="0.3">
      <c r="A147" s="12" t="s">
        <v>146</v>
      </c>
      <c r="B147" s="12" t="s">
        <v>12</v>
      </c>
      <c r="C147" s="37">
        <v>3000</v>
      </c>
      <c r="D147" s="53">
        <f t="shared" si="383"/>
        <v>382</v>
      </c>
      <c r="E147" s="56">
        <f t="shared" si="414"/>
        <v>0</v>
      </c>
      <c r="F147" s="53">
        <f t="shared" si="415"/>
        <v>2618</v>
      </c>
      <c r="G147" s="61">
        <v>21</v>
      </c>
      <c r="H147" s="7">
        <v>21</v>
      </c>
      <c r="I147" s="7">
        <v>12</v>
      </c>
      <c r="J147" s="7">
        <v>54</v>
      </c>
      <c r="K147" s="64"/>
      <c r="M147" s="61">
        <v>50</v>
      </c>
      <c r="N147" s="7">
        <v>123</v>
      </c>
      <c r="O147" s="7">
        <v>250</v>
      </c>
      <c r="P147" s="7">
        <v>423</v>
      </c>
      <c r="Q147" s="64">
        <v>0</v>
      </c>
      <c r="S147" s="61">
        <v>20</v>
      </c>
      <c r="T147" s="7">
        <v>0</v>
      </c>
      <c r="U147" s="7">
        <v>250</v>
      </c>
      <c r="V147" s="7">
        <v>135</v>
      </c>
      <c r="W147" s="64">
        <v>0</v>
      </c>
      <c r="Y147" s="61">
        <v>0</v>
      </c>
      <c r="Z147" s="7">
        <v>0</v>
      </c>
      <c r="AA147" s="7">
        <v>0</v>
      </c>
      <c r="AB147" s="7">
        <f t="shared" si="384"/>
        <v>0</v>
      </c>
      <c r="AC147" s="64">
        <v>0</v>
      </c>
      <c r="AE147" s="61">
        <v>0</v>
      </c>
      <c r="AF147" s="7">
        <v>0</v>
      </c>
      <c r="AG147" s="7">
        <v>0</v>
      </c>
      <c r="AH147" s="7">
        <f t="shared" si="385"/>
        <v>0</v>
      </c>
      <c r="AI147" s="64">
        <v>0</v>
      </c>
      <c r="AK147" s="61">
        <v>0</v>
      </c>
      <c r="AL147" s="7">
        <v>0</v>
      </c>
      <c r="AM147" s="7">
        <v>0</v>
      </c>
      <c r="AN147" s="7">
        <f t="shared" si="386"/>
        <v>0</v>
      </c>
      <c r="AO147" s="64">
        <v>0</v>
      </c>
      <c r="AQ147" s="61">
        <v>0</v>
      </c>
      <c r="AR147" s="7">
        <v>0</v>
      </c>
      <c r="AS147" s="7">
        <v>0</v>
      </c>
      <c r="AT147" s="7">
        <f t="shared" si="387"/>
        <v>0</v>
      </c>
      <c r="AU147" s="64">
        <v>0</v>
      </c>
      <c r="AW147" s="61">
        <v>0</v>
      </c>
      <c r="AX147" s="7">
        <v>0</v>
      </c>
      <c r="AY147" s="7">
        <v>0</v>
      </c>
      <c r="AZ147" s="7">
        <f t="shared" si="388"/>
        <v>0</v>
      </c>
      <c r="BA147" s="64">
        <v>0</v>
      </c>
      <c r="BC147" s="61">
        <v>0</v>
      </c>
      <c r="BD147" s="7">
        <v>0</v>
      </c>
      <c r="BE147" s="7">
        <v>0</v>
      </c>
      <c r="BF147" s="7">
        <f t="shared" si="389"/>
        <v>0</v>
      </c>
      <c r="BG147" s="64">
        <v>0</v>
      </c>
      <c r="BI147" s="61">
        <v>0</v>
      </c>
      <c r="BJ147" s="7">
        <v>0</v>
      </c>
      <c r="BK147" s="7">
        <v>0</v>
      </c>
      <c r="BL147" s="7">
        <f t="shared" si="390"/>
        <v>0</v>
      </c>
      <c r="BM147" s="64">
        <v>0</v>
      </c>
      <c r="BO147" s="61">
        <v>0</v>
      </c>
      <c r="BP147" s="7">
        <v>0</v>
      </c>
      <c r="BQ147" s="7">
        <v>0</v>
      </c>
      <c r="BR147" s="7">
        <f t="shared" si="391"/>
        <v>0</v>
      </c>
      <c r="BS147" s="64">
        <v>0</v>
      </c>
      <c r="BU147" s="61">
        <v>0</v>
      </c>
      <c r="BV147" s="7">
        <v>0</v>
      </c>
      <c r="BW147" s="7">
        <v>0</v>
      </c>
      <c r="BX147" s="7">
        <f t="shared" si="392"/>
        <v>0</v>
      </c>
      <c r="BY147" s="64">
        <v>0</v>
      </c>
      <c r="CA147" s="61">
        <v>0</v>
      </c>
      <c r="CB147" s="7">
        <v>0</v>
      </c>
      <c r="CC147" s="7">
        <v>0</v>
      </c>
      <c r="CD147" s="7">
        <f t="shared" si="393"/>
        <v>0</v>
      </c>
      <c r="CE147" s="64">
        <v>0</v>
      </c>
      <c r="CG147" s="61">
        <v>0</v>
      </c>
      <c r="CH147" s="7">
        <v>0</v>
      </c>
      <c r="CI147" s="7">
        <v>0</v>
      </c>
      <c r="CJ147" s="7">
        <f t="shared" si="394"/>
        <v>0</v>
      </c>
      <c r="CK147" s="64">
        <v>0</v>
      </c>
      <c r="CM147" s="61">
        <v>0</v>
      </c>
      <c r="CN147" s="7">
        <v>0</v>
      </c>
      <c r="CO147" s="7">
        <v>0</v>
      </c>
      <c r="CP147" s="7">
        <f t="shared" si="395"/>
        <v>0</v>
      </c>
      <c r="CQ147" s="64">
        <v>0</v>
      </c>
      <c r="CS147" s="61">
        <v>0</v>
      </c>
      <c r="CT147" s="7">
        <v>0</v>
      </c>
      <c r="CU147" s="7">
        <v>0</v>
      </c>
      <c r="CV147" s="7">
        <f t="shared" si="396"/>
        <v>0</v>
      </c>
      <c r="CW147" s="64">
        <v>0</v>
      </c>
      <c r="CY147" s="61">
        <v>0</v>
      </c>
      <c r="CZ147" s="7">
        <v>0</v>
      </c>
      <c r="DA147" s="7">
        <v>0</v>
      </c>
      <c r="DB147" s="7">
        <f t="shared" si="397"/>
        <v>0</v>
      </c>
      <c r="DC147" s="64">
        <v>0</v>
      </c>
      <c r="DE147" s="61">
        <v>0</v>
      </c>
      <c r="DF147" s="7">
        <v>0</v>
      </c>
      <c r="DG147" s="7">
        <v>0</v>
      </c>
      <c r="DH147" s="7">
        <f t="shared" si="398"/>
        <v>0</v>
      </c>
      <c r="DI147" s="64">
        <v>0</v>
      </c>
      <c r="DK147" s="61">
        <v>0</v>
      </c>
      <c r="DL147" s="7">
        <v>0</v>
      </c>
      <c r="DM147" s="7">
        <v>0</v>
      </c>
      <c r="DN147" s="7">
        <f t="shared" si="399"/>
        <v>0</v>
      </c>
      <c r="DO147" s="64">
        <v>0</v>
      </c>
      <c r="DQ147" s="61">
        <v>0</v>
      </c>
      <c r="DR147" s="7">
        <v>0</v>
      </c>
      <c r="DS147" s="7">
        <v>0</v>
      </c>
      <c r="DT147" s="7">
        <f t="shared" si="400"/>
        <v>0</v>
      </c>
      <c r="DU147" s="64">
        <v>0</v>
      </c>
      <c r="DW147" s="61">
        <v>0</v>
      </c>
      <c r="DX147" s="7">
        <v>0</v>
      </c>
      <c r="DY147" s="7">
        <v>0</v>
      </c>
      <c r="DZ147" s="7">
        <f t="shared" si="401"/>
        <v>0</v>
      </c>
      <c r="EA147" s="64">
        <v>0</v>
      </c>
      <c r="EC147" s="61">
        <v>0</v>
      </c>
      <c r="ED147" s="7">
        <v>0</v>
      </c>
      <c r="EE147" s="7">
        <v>0</v>
      </c>
      <c r="EF147" s="7">
        <f t="shared" si="402"/>
        <v>0</v>
      </c>
      <c r="EG147" s="64">
        <v>0</v>
      </c>
      <c r="EI147" s="61">
        <v>0</v>
      </c>
      <c r="EJ147" s="7">
        <v>0</v>
      </c>
      <c r="EK147" s="7">
        <v>0</v>
      </c>
      <c r="EL147" s="7">
        <f t="shared" si="403"/>
        <v>0</v>
      </c>
      <c r="EM147" s="64">
        <v>0</v>
      </c>
      <c r="EO147" s="61">
        <v>0</v>
      </c>
      <c r="EP147" s="7">
        <v>0</v>
      </c>
      <c r="EQ147" s="7">
        <v>0</v>
      </c>
      <c r="ER147" s="7">
        <f t="shared" si="404"/>
        <v>0</v>
      </c>
      <c r="ES147" s="64">
        <v>0</v>
      </c>
      <c r="EU147" s="61">
        <v>0</v>
      </c>
      <c r="EV147" s="7">
        <v>0</v>
      </c>
      <c r="EW147" s="7">
        <v>0</v>
      </c>
      <c r="EX147" s="7">
        <f t="shared" si="405"/>
        <v>0</v>
      </c>
      <c r="EY147" s="64">
        <v>0</v>
      </c>
      <c r="FA147" s="61">
        <v>0</v>
      </c>
      <c r="FB147" s="7">
        <v>0</v>
      </c>
      <c r="FC147" s="7">
        <v>0</v>
      </c>
      <c r="FD147" s="7">
        <f t="shared" si="406"/>
        <v>0</v>
      </c>
      <c r="FE147" s="64">
        <v>0</v>
      </c>
      <c r="FG147" s="61">
        <v>0</v>
      </c>
      <c r="FH147" s="7">
        <v>0</v>
      </c>
      <c r="FI147" s="7">
        <v>0</v>
      </c>
      <c r="FJ147" s="7">
        <f t="shared" si="407"/>
        <v>0</v>
      </c>
      <c r="FK147" s="64">
        <v>0</v>
      </c>
      <c r="FM147" s="61">
        <v>0</v>
      </c>
      <c r="FN147" s="7">
        <v>0</v>
      </c>
      <c r="FO147" s="7">
        <v>0</v>
      </c>
      <c r="FP147" s="7">
        <f t="shared" si="408"/>
        <v>0</v>
      </c>
      <c r="FQ147" s="64">
        <v>0</v>
      </c>
      <c r="FS147" s="61">
        <v>0</v>
      </c>
      <c r="FT147" s="7">
        <v>0</v>
      </c>
      <c r="FU147" s="7">
        <v>0</v>
      </c>
      <c r="FV147" s="7">
        <f t="shared" si="409"/>
        <v>0</v>
      </c>
      <c r="FW147" s="64">
        <v>0</v>
      </c>
      <c r="FY147" s="61">
        <v>0</v>
      </c>
      <c r="FZ147" s="7">
        <v>0</v>
      </c>
      <c r="GA147" s="7">
        <v>0</v>
      </c>
      <c r="GB147" s="7">
        <f t="shared" si="410"/>
        <v>0</v>
      </c>
      <c r="GC147" s="64">
        <v>0</v>
      </c>
      <c r="GE147" s="61">
        <v>0</v>
      </c>
      <c r="GF147" s="7">
        <v>0</v>
      </c>
      <c r="GG147" s="7">
        <v>0</v>
      </c>
      <c r="GH147" s="7">
        <f t="shared" si="411"/>
        <v>0</v>
      </c>
      <c r="GI147" s="64">
        <v>0</v>
      </c>
      <c r="GK147" s="61">
        <v>0</v>
      </c>
      <c r="GL147" s="7">
        <v>0</v>
      </c>
      <c r="GM147" s="7">
        <v>0</v>
      </c>
      <c r="GN147" s="7">
        <f t="shared" si="412"/>
        <v>0</v>
      </c>
      <c r="GO147" s="64">
        <v>0</v>
      </c>
      <c r="GQ147" s="61">
        <v>0</v>
      </c>
      <c r="GR147" s="7">
        <v>0</v>
      </c>
      <c r="GS147" s="7">
        <v>0</v>
      </c>
      <c r="GT147" s="7">
        <f t="shared" si="413"/>
        <v>0</v>
      </c>
      <c r="GU147" s="64">
        <v>0</v>
      </c>
    </row>
    <row r="148" spans="1:203" ht="16.5" thickBot="1" x14ac:dyDescent="0.3">
      <c r="A148" s="79" t="s">
        <v>147</v>
      </c>
      <c r="B148" s="80"/>
      <c r="C148" s="80"/>
      <c r="D148" s="88"/>
      <c r="E148" s="89"/>
      <c r="F148" s="60"/>
      <c r="G148" s="67"/>
      <c r="H148" s="68"/>
      <c r="I148" s="68"/>
      <c r="J148" s="68"/>
      <c r="K148" s="69"/>
      <c r="M148" s="67"/>
      <c r="N148" s="68"/>
      <c r="O148" s="68"/>
      <c r="P148" s="68"/>
      <c r="Q148" s="69"/>
      <c r="S148" s="67"/>
      <c r="T148" s="68"/>
      <c r="U148" s="68"/>
      <c r="V148" s="68"/>
      <c r="W148" s="69"/>
      <c r="Y148" s="67"/>
      <c r="Z148" s="68"/>
      <c r="AA148" s="68"/>
      <c r="AB148" s="68"/>
      <c r="AC148" s="69"/>
      <c r="AE148" s="67"/>
      <c r="AF148" s="68"/>
      <c r="AG148" s="68"/>
      <c r="AH148" s="68"/>
      <c r="AI148" s="69"/>
      <c r="AK148" s="67"/>
      <c r="AL148" s="68"/>
      <c r="AM148" s="68"/>
      <c r="AN148" s="68"/>
      <c r="AO148" s="69"/>
      <c r="AQ148" s="67"/>
      <c r="AR148" s="68"/>
      <c r="AS148" s="68"/>
      <c r="AT148" s="68"/>
      <c r="AU148" s="69"/>
      <c r="AW148" s="67"/>
      <c r="AX148" s="68"/>
      <c r="AY148" s="68"/>
      <c r="AZ148" s="68"/>
      <c r="BA148" s="69"/>
      <c r="BC148" s="67"/>
      <c r="BD148" s="68"/>
      <c r="BE148" s="68"/>
      <c r="BF148" s="68"/>
      <c r="BG148" s="69"/>
      <c r="BI148" s="67"/>
      <c r="BJ148" s="68"/>
      <c r="BK148" s="68"/>
      <c r="BL148" s="68"/>
      <c r="BM148" s="69"/>
      <c r="BO148" s="67"/>
      <c r="BP148" s="68"/>
      <c r="BQ148" s="68"/>
      <c r="BR148" s="68"/>
      <c r="BS148" s="69"/>
      <c r="BU148" s="67"/>
      <c r="BV148" s="68"/>
      <c r="BW148" s="68"/>
      <c r="BX148" s="68"/>
      <c r="BY148" s="69"/>
      <c r="CA148" s="67"/>
      <c r="CB148" s="68"/>
      <c r="CC148" s="68"/>
      <c r="CD148" s="68"/>
      <c r="CE148" s="69"/>
      <c r="CG148" s="67"/>
      <c r="CH148" s="68"/>
      <c r="CI148" s="68"/>
      <c r="CJ148" s="68"/>
      <c r="CK148" s="69"/>
      <c r="CM148" s="67"/>
      <c r="CN148" s="68"/>
      <c r="CO148" s="68"/>
      <c r="CP148" s="68"/>
      <c r="CQ148" s="69"/>
      <c r="CS148" s="67"/>
      <c r="CT148" s="68"/>
      <c r="CU148" s="68"/>
      <c r="CV148" s="68"/>
      <c r="CW148" s="69"/>
      <c r="CY148" s="67"/>
      <c r="CZ148" s="68"/>
      <c r="DA148" s="68"/>
      <c r="DB148" s="68"/>
      <c r="DC148" s="69"/>
      <c r="DE148" s="67"/>
      <c r="DF148" s="68"/>
      <c r="DG148" s="68"/>
      <c r="DH148" s="68"/>
      <c r="DI148" s="69"/>
      <c r="DK148" s="67"/>
      <c r="DL148" s="68"/>
      <c r="DM148" s="68"/>
      <c r="DN148" s="68"/>
      <c r="DO148" s="69"/>
      <c r="DQ148" s="67"/>
      <c r="DR148" s="68"/>
      <c r="DS148" s="68"/>
      <c r="DT148" s="68"/>
      <c r="DU148" s="69"/>
      <c r="DW148" s="67"/>
      <c r="DX148" s="68"/>
      <c r="DY148" s="68"/>
      <c r="DZ148" s="68"/>
      <c r="EA148" s="69"/>
      <c r="EC148" s="67"/>
      <c r="ED148" s="68"/>
      <c r="EE148" s="68"/>
      <c r="EF148" s="68"/>
      <c r="EG148" s="69"/>
      <c r="EI148" s="67"/>
      <c r="EJ148" s="68"/>
      <c r="EK148" s="68"/>
      <c r="EL148" s="68"/>
      <c r="EM148" s="69"/>
      <c r="EO148" s="67"/>
      <c r="EP148" s="68"/>
      <c r="EQ148" s="68"/>
      <c r="ER148" s="68"/>
      <c r="ES148" s="69"/>
      <c r="EU148" s="67"/>
      <c r="EV148" s="68"/>
      <c r="EW148" s="68"/>
      <c r="EX148" s="68"/>
      <c r="EY148" s="69"/>
      <c r="FA148" s="67"/>
      <c r="FB148" s="68"/>
      <c r="FC148" s="68"/>
      <c r="FD148" s="68"/>
      <c r="FE148" s="69"/>
      <c r="FG148" s="67"/>
      <c r="FH148" s="68"/>
      <c r="FI148" s="68"/>
      <c r="FJ148" s="68"/>
      <c r="FK148" s="69"/>
      <c r="FM148" s="67"/>
      <c r="FN148" s="68"/>
      <c r="FO148" s="68"/>
      <c r="FP148" s="68"/>
      <c r="FQ148" s="69"/>
      <c r="FS148" s="67"/>
      <c r="FT148" s="68"/>
      <c r="FU148" s="68"/>
      <c r="FV148" s="68"/>
      <c r="FW148" s="69"/>
      <c r="FY148" s="67"/>
      <c r="FZ148" s="68"/>
      <c r="GA148" s="68"/>
      <c r="GB148" s="68"/>
      <c r="GC148" s="69"/>
      <c r="GE148" s="67"/>
      <c r="GF148" s="68"/>
      <c r="GG148" s="68"/>
      <c r="GH148" s="68"/>
      <c r="GI148" s="69"/>
      <c r="GK148" s="67"/>
      <c r="GL148" s="68"/>
      <c r="GM148" s="68"/>
      <c r="GN148" s="68"/>
      <c r="GO148" s="69"/>
      <c r="GQ148" s="67"/>
      <c r="GR148" s="68"/>
      <c r="GS148" s="68"/>
      <c r="GT148" s="68"/>
      <c r="GU148" s="69"/>
    </row>
    <row r="149" spans="1:203" x14ac:dyDescent="0.25">
      <c r="A149" s="7" t="s">
        <v>148</v>
      </c>
      <c r="B149" s="7"/>
      <c r="C149" s="8">
        <v>4500</v>
      </c>
      <c r="D149" s="53">
        <f t="shared" ref="D149:D152" si="416">SUM(G149,H149,I149,L149,M149,N149,Q149,R149,S149,V149,W149,X149,AA149,AB149,AC149,AF149,AG149,AH149,AK149,AL149,AM149,AP149,AQ149,AR149,AU149,AV149,AW149,AZ149,BA149,BB149,BE149,BF149,BG149,BJ149,BK149,BL149)</f>
        <v>382</v>
      </c>
      <c r="E149" s="56">
        <f>COUNTIF(G149:ABF149,"Yes")</f>
        <v>0</v>
      </c>
      <c r="F149" s="53">
        <f t="shared" ref="F149:F152" si="417">(C149*(E149+1))-D149</f>
        <v>4118</v>
      </c>
      <c r="G149" s="61">
        <v>21</v>
      </c>
      <c r="H149" s="7">
        <v>21</v>
      </c>
      <c r="I149" s="7">
        <v>12</v>
      </c>
      <c r="J149" s="7">
        <v>54</v>
      </c>
      <c r="K149" s="64"/>
      <c r="M149" s="61">
        <v>50</v>
      </c>
      <c r="N149" s="7">
        <v>123</v>
      </c>
      <c r="O149" s="7">
        <v>250</v>
      </c>
      <c r="P149" s="7">
        <v>423</v>
      </c>
      <c r="Q149" s="64">
        <v>0</v>
      </c>
      <c r="S149" s="61">
        <v>20</v>
      </c>
      <c r="T149" s="7">
        <v>0</v>
      </c>
      <c r="U149" s="7">
        <v>250</v>
      </c>
      <c r="V149" s="7">
        <v>135</v>
      </c>
      <c r="W149" s="64">
        <v>0</v>
      </c>
      <c r="Y149" s="61">
        <v>0</v>
      </c>
      <c r="Z149" s="7">
        <v>0</v>
      </c>
      <c r="AA149" s="7">
        <v>0</v>
      </c>
      <c r="AB149" s="7">
        <f t="shared" ref="AB149:AB152" si="418">SUM(Y149:AA149)</f>
        <v>0</v>
      </c>
      <c r="AC149" s="64">
        <v>0</v>
      </c>
      <c r="AE149" s="61">
        <v>0</v>
      </c>
      <c r="AF149" s="7">
        <v>0</v>
      </c>
      <c r="AG149" s="7">
        <v>0</v>
      </c>
      <c r="AH149" s="7">
        <f t="shared" ref="AH149:AH152" si="419">SUM(AE149:AG149)</f>
        <v>0</v>
      </c>
      <c r="AI149" s="64">
        <v>0</v>
      </c>
      <c r="AK149" s="61">
        <v>0</v>
      </c>
      <c r="AL149" s="7">
        <v>0</v>
      </c>
      <c r="AM149" s="7">
        <v>0</v>
      </c>
      <c r="AN149" s="7">
        <f t="shared" ref="AN149:AN152" si="420">SUM(AK149:AM149)</f>
        <v>0</v>
      </c>
      <c r="AO149" s="64">
        <v>0</v>
      </c>
      <c r="AQ149" s="61">
        <v>0</v>
      </c>
      <c r="AR149" s="7">
        <v>0</v>
      </c>
      <c r="AS149" s="7">
        <v>0</v>
      </c>
      <c r="AT149" s="7">
        <f t="shared" ref="AT149:AT152" si="421">SUM(AQ149:AS149)</f>
        <v>0</v>
      </c>
      <c r="AU149" s="64">
        <v>0</v>
      </c>
      <c r="AW149" s="61">
        <v>0</v>
      </c>
      <c r="AX149" s="7">
        <v>0</v>
      </c>
      <c r="AY149" s="7">
        <v>0</v>
      </c>
      <c r="AZ149" s="7">
        <f t="shared" ref="AZ149:AZ152" si="422">SUM(AW149:AY149)</f>
        <v>0</v>
      </c>
      <c r="BA149" s="64">
        <v>0</v>
      </c>
      <c r="BC149" s="61">
        <v>0</v>
      </c>
      <c r="BD149" s="7">
        <v>0</v>
      </c>
      <c r="BE149" s="7">
        <v>0</v>
      </c>
      <c r="BF149" s="7">
        <f t="shared" ref="BF149:BF152" si="423">SUM(BC149:BE149)</f>
        <v>0</v>
      </c>
      <c r="BG149" s="64">
        <v>0</v>
      </c>
      <c r="BI149" s="61">
        <v>0</v>
      </c>
      <c r="BJ149" s="7">
        <v>0</v>
      </c>
      <c r="BK149" s="7">
        <v>0</v>
      </c>
      <c r="BL149" s="7">
        <f t="shared" ref="BL149:BL152" si="424">SUM(BI149:BK149)</f>
        <v>0</v>
      </c>
      <c r="BM149" s="64">
        <v>0</v>
      </c>
      <c r="BO149" s="61">
        <v>0</v>
      </c>
      <c r="BP149" s="7">
        <v>0</v>
      </c>
      <c r="BQ149" s="7">
        <v>0</v>
      </c>
      <c r="BR149" s="7">
        <f t="shared" ref="BR149:BR152" si="425">SUM(BO149:BQ149)</f>
        <v>0</v>
      </c>
      <c r="BS149" s="64">
        <v>0</v>
      </c>
      <c r="BU149" s="61">
        <v>0</v>
      </c>
      <c r="BV149" s="7">
        <v>0</v>
      </c>
      <c r="BW149" s="7">
        <v>0</v>
      </c>
      <c r="BX149" s="7">
        <f t="shared" ref="BX149:BX152" si="426">SUM(BU149:BW149)</f>
        <v>0</v>
      </c>
      <c r="BY149" s="64">
        <v>0</v>
      </c>
      <c r="CA149" s="61">
        <v>0</v>
      </c>
      <c r="CB149" s="7">
        <v>0</v>
      </c>
      <c r="CC149" s="7">
        <v>0</v>
      </c>
      <c r="CD149" s="7">
        <f t="shared" ref="CD149:CD152" si="427">SUM(CA149:CC149)</f>
        <v>0</v>
      </c>
      <c r="CE149" s="64">
        <v>0</v>
      </c>
      <c r="CG149" s="61">
        <v>0</v>
      </c>
      <c r="CH149" s="7">
        <v>0</v>
      </c>
      <c r="CI149" s="7">
        <v>0</v>
      </c>
      <c r="CJ149" s="7">
        <f t="shared" ref="CJ149:CJ152" si="428">SUM(CG149:CI149)</f>
        <v>0</v>
      </c>
      <c r="CK149" s="64">
        <v>0</v>
      </c>
      <c r="CM149" s="61">
        <v>0</v>
      </c>
      <c r="CN149" s="7">
        <v>0</v>
      </c>
      <c r="CO149" s="7">
        <v>0</v>
      </c>
      <c r="CP149" s="7">
        <f t="shared" ref="CP149:CP152" si="429">SUM(CM149:CO149)</f>
        <v>0</v>
      </c>
      <c r="CQ149" s="64">
        <v>0</v>
      </c>
      <c r="CS149" s="61">
        <v>0</v>
      </c>
      <c r="CT149" s="7">
        <v>0</v>
      </c>
      <c r="CU149" s="7">
        <v>0</v>
      </c>
      <c r="CV149" s="7">
        <f t="shared" ref="CV149:CV152" si="430">SUM(CS149:CU149)</f>
        <v>0</v>
      </c>
      <c r="CW149" s="64">
        <v>0</v>
      </c>
      <c r="CY149" s="61">
        <v>0</v>
      </c>
      <c r="CZ149" s="7">
        <v>0</v>
      </c>
      <c r="DA149" s="7">
        <v>0</v>
      </c>
      <c r="DB149" s="7">
        <f t="shared" ref="DB149:DB152" si="431">SUM(CY149:DA149)</f>
        <v>0</v>
      </c>
      <c r="DC149" s="64">
        <v>0</v>
      </c>
      <c r="DE149" s="61">
        <v>0</v>
      </c>
      <c r="DF149" s="7">
        <v>0</v>
      </c>
      <c r="DG149" s="7">
        <v>0</v>
      </c>
      <c r="DH149" s="7">
        <f t="shared" ref="DH149:DH152" si="432">SUM(DE149:DG149)</f>
        <v>0</v>
      </c>
      <c r="DI149" s="64">
        <v>0</v>
      </c>
      <c r="DK149" s="61">
        <v>0</v>
      </c>
      <c r="DL149" s="7">
        <v>0</v>
      </c>
      <c r="DM149" s="7">
        <v>0</v>
      </c>
      <c r="DN149" s="7">
        <f t="shared" ref="DN149:DN152" si="433">SUM(DK149:DM149)</f>
        <v>0</v>
      </c>
      <c r="DO149" s="64">
        <v>0</v>
      </c>
      <c r="DQ149" s="61">
        <v>0</v>
      </c>
      <c r="DR149" s="7">
        <v>0</v>
      </c>
      <c r="DS149" s="7">
        <v>0</v>
      </c>
      <c r="DT149" s="7">
        <f t="shared" ref="DT149:DT152" si="434">SUM(DQ149:DS149)</f>
        <v>0</v>
      </c>
      <c r="DU149" s="64">
        <v>0</v>
      </c>
      <c r="DW149" s="61">
        <v>0</v>
      </c>
      <c r="DX149" s="7">
        <v>0</v>
      </c>
      <c r="DY149" s="7">
        <v>0</v>
      </c>
      <c r="DZ149" s="7">
        <f t="shared" ref="DZ149:DZ152" si="435">SUM(DW149:DY149)</f>
        <v>0</v>
      </c>
      <c r="EA149" s="64">
        <v>0</v>
      </c>
      <c r="EC149" s="61">
        <v>0</v>
      </c>
      <c r="ED149" s="7">
        <v>0</v>
      </c>
      <c r="EE149" s="7">
        <v>0</v>
      </c>
      <c r="EF149" s="7">
        <f t="shared" ref="EF149:EF152" si="436">SUM(EC149:EE149)</f>
        <v>0</v>
      </c>
      <c r="EG149" s="64">
        <v>0</v>
      </c>
      <c r="EI149" s="61">
        <v>0</v>
      </c>
      <c r="EJ149" s="7">
        <v>0</v>
      </c>
      <c r="EK149" s="7">
        <v>0</v>
      </c>
      <c r="EL149" s="7">
        <f t="shared" ref="EL149:EL152" si="437">SUM(EI149:EK149)</f>
        <v>0</v>
      </c>
      <c r="EM149" s="64">
        <v>0</v>
      </c>
      <c r="EO149" s="61">
        <v>0</v>
      </c>
      <c r="EP149" s="7">
        <v>0</v>
      </c>
      <c r="EQ149" s="7">
        <v>0</v>
      </c>
      <c r="ER149" s="7">
        <f t="shared" ref="ER149:ER152" si="438">SUM(EO149:EQ149)</f>
        <v>0</v>
      </c>
      <c r="ES149" s="64">
        <v>0</v>
      </c>
      <c r="EU149" s="61">
        <v>0</v>
      </c>
      <c r="EV149" s="7">
        <v>0</v>
      </c>
      <c r="EW149" s="7">
        <v>0</v>
      </c>
      <c r="EX149" s="7">
        <f t="shared" ref="EX149:EX152" si="439">SUM(EU149:EW149)</f>
        <v>0</v>
      </c>
      <c r="EY149" s="64">
        <v>0</v>
      </c>
      <c r="FA149" s="61">
        <v>0</v>
      </c>
      <c r="FB149" s="7">
        <v>0</v>
      </c>
      <c r="FC149" s="7">
        <v>0</v>
      </c>
      <c r="FD149" s="7">
        <f t="shared" ref="FD149:FD152" si="440">SUM(FA149:FC149)</f>
        <v>0</v>
      </c>
      <c r="FE149" s="64">
        <v>0</v>
      </c>
      <c r="FG149" s="61">
        <v>0</v>
      </c>
      <c r="FH149" s="7">
        <v>0</v>
      </c>
      <c r="FI149" s="7">
        <v>0</v>
      </c>
      <c r="FJ149" s="7">
        <f t="shared" ref="FJ149:FJ152" si="441">SUM(FG149:FI149)</f>
        <v>0</v>
      </c>
      <c r="FK149" s="64">
        <v>0</v>
      </c>
      <c r="FM149" s="61">
        <v>0</v>
      </c>
      <c r="FN149" s="7">
        <v>0</v>
      </c>
      <c r="FO149" s="7">
        <v>0</v>
      </c>
      <c r="FP149" s="7">
        <f t="shared" ref="FP149:FP152" si="442">SUM(FM149:FO149)</f>
        <v>0</v>
      </c>
      <c r="FQ149" s="64">
        <v>0</v>
      </c>
      <c r="FS149" s="61">
        <v>0</v>
      </c>
      <c r="FT149" s="7">
        <v>0</v>
      </c>
      <c r="FU149" s="7">
        <v>0</v>
      </c>
      <c r="FV149" s="7">
        <f t="shared" ref="FV149:FV152" si="443">SUM(FS149:FU149)</f>
        <v>0</v>
      </c>
      <c r="FW149" s="64">
        <v>0</v>
      </c>
      <c r="FY149" s="61">
        <v>0</v>
      </c>
      <c r="FZ149" s="7">
        <v>0</v>
      </c>
      <c r="GA149" s="7">
        <v>0</v>
      </c>
      <c r="GB149" s="7">
        <f t="shared" ref="GB149:GB152" si="444">SUM(FY149:GA149)</f>
        <v>0</v>
      </c>
      <c r="GC149" s="64">
        <v>0</v>
      </c>
      <c r="GE149" s="61">
        <v>0</v>
      </c>
      <c r="GF149" s="7">
        <v>0</v>
      </c>
      <c r="GG149" s="7">
        <v>0</v>
      </c>
      <c r="GH149" s="7">
        <f t="shared" ref="GH149:GH152" si="445">SUM(GE149:GG149)</f>
        <v>0</v>
      </c>
      <c r="GI149" s="64">
        <v>0</v>
      </c>
      <c r="GK149" s="61">
        <v>0</v>
      </c>
      <c r="GL149" s="7">
        <v>0</v>
      </c>
      <c r="GM149" s="7">
        <v>0</v>
      </c>
      <c r="GN149" s="7">
        <f t="shared" ref="GN149:GN152" si="446">SUM(GK149:GM149)</f>
        <v>0</v>
      </c>
      <c r="GO149" s="64">
        <v>0</v>
      </c>
      <c r="GQ149" s="61">
        <v>0</v>
      </c>
      <c r="GR149" s="7">
        <v>0</v>
      </c>
      <c r="GS149" s="7">
        <v>0</v>
      </c>
      <c r="GT149" s="7">
        <f t="shared" ref="GT149:GT152" si="447">SUM(GQ149:GS149)</f>
        <v>0</v>
      </c>
      <c r="GU149" s="64">
        <v>0</v>
      </c>
    </row>
    <row r="150" spans="1:203" x14ac:dyDescent="0.25">
      <c r="A150" s="9" t="s">
        <v>149</v>
      </c>
      <c r="B150" s="9"/>
      <c r="C150" s="31">
        <v>4500</v>
      </c>
      <c r="D150" s="54">
        <f t="shared" si="416"/>
        <v>382</v>
      </c>
      <c r="E150" s="56">
        <f t="shared" ref="E150:E152" si="448">COUNTIF(G150:ABF150,"Yes")</f>
        <v>0</v>
      </c>
      <c r="F150" s="54">
        <f t="shared" si="417"/>
        <v>4118</v>
      </c>
      <c r="G150" s="62">
        <v>21</v>
      </c>
      <c r="H150" s="49">
        <v>21</v>
      </c>
      <c r="I150" s="49">
        <v>12</v>
      </c>
      <c r="J150" s="49">
        <v>54</v>
      </c>
      <c r="K150" s="63"/>
      <c r="M150" s="62">
        <v>50</v>
      </c>
      <c r="N150" s="49">
        <v>123</v>
      </c>
      <c r="O150" s="49">
        <v>250</v>
      </c>
      <c r="P150" s="49">
        <v>423</v>
      </c>
      <c r="Q150" s="63">
        <v>0</v>
      </c>
      <c r="S150" s="62">
        <v>20</v>
      </c>
      <c r="T150" s="49">
        <v>0</v>
      </c>
      <c r="U150" s="49">
        <v>250</v>
      </c>
      <c r="V150" s="49">
        <v>135</v>
      </c>
      <c r="W150" s="63">
        <v>0</v>
      </c>
      <c r="Y150" s="62">
        <v>0</v>
      </c>
      <c r="Z150" s="49">
        <v>0</v>
      </c>
      <c r="AA150" s="49">
        <v>0</v>
      </c>
      <c r="AB150" s="49">
        <f t="shared" si="418"/>
        <v>0</v>
      </c>
      <c r="AC150" s="63">
        <v>0</v>
      </c>
      <c r="AE150" s="62">
        <v>0</v>
      </c>
      <c r="AF150" s="49">
        <v>0</v>
      </c>
      <c r="AG150" s="49">
        <v>0</v>
      </c>
      <c r="AH150" s="49">
        <f t="shared" si="419"/>
        <v>0</v>
      </c>
      <c r="AI150" s="63">
        <v>0</v>
      </c>
      <c r="AK150" s="62">
        <v>0</v>
      </c>
      <c r="AL150" s="49">
        <v>0</v>
      </c>
      <c r="AM150" s="49">
        <v>0</v>
      </c>
      <c r="AN150" s="49">
        <f t="shared" si="420"/>
        <v>0</v>
      </c>
      <c r="AO150" s="63">
        <v>0</v>
      </c>
      <c r="AQ150" s="62">
        <v>0</v>
      </c>
      <c r="AR150" s="49">
        <v>0</v>
      </c>
      <c r="AS150" s="49">
        <v>0</v>
      </c>
      <c r="AT150" s="49">
        <f t="shared" si="421"/>
        <v>0</v>
      </c>
      <c r="AU150" s="63">
        <v>0</v>
      </c>
      <c r="AW150" s="62">
        <v>0</v>
      </c>
      <c r="AX150" s="49">
        <v>0</v>
      </c>
      <c r="AY150" s="49">
        <v>0</v>
      </c>
      <c r="AZ150" s="49">
        <f t="shared" si="422"/>
        <v>0</v>
      </c>
      <c r="BA150" s="63">
        <v>0</v>
      </c>
      <c r="BC150" s="62">
        <v>0</v>
      </c>
      <c r="BD150" s="49">
        <v>0</v>
      </c>
      <c r="BE150" s="49">
        <v>0</v>
      </c>
      <c r="BF150" s="49">
        <f t="shared" si="423"/>
        <v>0</v>
      </c>
      <c r="BG150" s="63">
        <v>0</v>
      </c>
      <c r="BI150" s="62">
        <v>0</v>
      </c>
      <c r="BJ150" s="49">
        <v>0</v>
      </c>
      <c r="BK150" s="49">
        <v>0</v>
      </c>
      <c r="BL150" s="49">
        <f t="shared" si="424"/>
        <v>0</v>
      </c>
      <c r="BM150" s="63">
        <v>0</v>
      </c>
      <c r="BO150" s="62">
        <v>0</v>
      </c>
      <c r="BP150" s="49">
        <v>0</v>
      </c>
      <c r="BQ150" s="49">
        <v>0</v>
      </c>
      <c r="BR150" s="49">
        <f t="shared" si="425"/>
        <v>0</v>
      </c>
      <c r="BS150" s="63">
        <v>0</v>
      </c>
      <c r="BU150" s="62">
        <v>0</v>
      </c>
      <c r="BV150" s="49">
        <v>0</v>
      </c>
      <c r="BW150" s="49">
        <v>0</v>
      </c>
      <c r="BX150" s="49">
        <f t="shared" si="426"/>
        <v>0</v>
      </c>
      <c r="BY150" s="63">
        <v>0</v>
      </c>
      <c r="CA150" s="62">
        <v>0</v>
      </c>
      <c r="CB150" s="49">
        <v>0</v>
      </c>
      <c r="CC150" s="49">
        <v>0</v>
      </c>
      <c r="CD150" s="49">
        <f t="shared" si="427"/>
        <v>0</v>
      </c>
      <c r="CE150" s="63">
        <v>0</v>
      </c>
      <c r="CG150" s="62">
        <v>0</v>
      </c>
      <c r="CH150" s="49">
        <v>0</v>
      </c>
      <c r="CI150" s="49">
        <v>0</v>
      </c>
      <c r="CJ150" s="49">
        <f t="shared" si="428"/>
        <v>0</v>
      </c>
      <c r="CK150" s="63">
        <v>0</v>
      </c>
      <c r="CM150" s="62">
        <v>0</v>
      </c>
      <c r="CN150" s="49">
        <v>0</v>
      </c>
      <c r="CO150" s="49">
        <v>0</v>
      </c>
      <c r="CP150" s="49">
        <f t="shared" si="429"/>
        <v>0</v>
      </c>
      <c r="CQ150" s="63">
        <v>0</v>
      </c>
      <c r="CS150" s="62">
        <v>0</v>
      </c>
      <c r="CT150" s="49">
        <v>0</v>
      </c>
      <c r="CU150" s="49">
        <v>0</v>
      </c>
      <c r="CV150" s="49">
        <f t="shared" si="430"/>
        <v>0</v>
      </c>
      <c r="CW150" s="63">
        <v>0</v>
      </c>
      <c r="CY150" s="62">
        <v>0</v>
      </c>
      <c r="CZ150" s="49">
        <v>0</v>
      </c>
      <c r="DA150" s="49">
        <v>0</v>
      </c>
      <c r="DB150" s="49">
        <f t="shared" si="431"/>
        <v>0</v>
      </c>
      <c r="DC150" s="63">
        <v>0</v>
      </c>
      <c r="DE150" s="62">
        <v>0</v>
      </c>
      <c r="DF150" s="49">
        <v>0</v>
      </c>
      <c r="DG150" s="49">
        <v>0</v>
      </c>
      <c r="DH150" s="49">
        <f t="shared" si="432"/>
        <v>0</v>
      </c>
      <c r="DI150" s="63">
        <v>0</v>
      </c>
      <c r="DK150" s="62">
        <v>0</v>
      </c>
      <c r="DL150" s="49">
        <v>0</v>
      </c>
      <c r="DM150" s="49">
        <v>0</v>
      </c>
      <c r="DN150" s="49">
        <f t="shared" si="433"/>
        <v>0</v>
      </c>
      <c r="DO150" s="63">
        <v>0</v>
      </c>
      <c r="DQ150" s="62">
        <v>0</v>
      </c>
      <c r="DR150" s="49">
        <v>0</v>
      </c>
      <c r="DS150" s="49">
        <v>0</v>
      </c>
      <c r="DT150" s="49">
        <f t="shared" si="434"/>
        <v>0</v>
      </c>
      <c r="DU150" s="63">
        <v>0</v>
      </c>
      <c r="DW150" s="62">
        <v>0</v>
      </c>
      <c r="DX150" s="49">
        <v>0</v>
      </c>
      <c r="DY150" s="49">
        <v>0</v>
      </c>
      <c r="DZ150" s="49">
        <f t="shared" si="435"/>
        <v>0</v>
      </c>
      <c r="EA150" s="63">
        <v>0</v>
      </c>
      <c r="EC150" s="62">
        <v>0</v>
      </c>
      <c r="ED150" s="49">
        <v>0</v>
      </c>
      <c r="EE150" s="49">
        <v>0</v>
      </c>
      <c r="EF150" s="49">
        <f t="shared" si="436"/>
        <v>0</v>
      </c>
      <c r="EG150" s="63">
        <v>0</v>
      </c>
      <c r="EI150" s="62">
        <v>0</v>
      </c>
      <c r="EJ150" s="49">
        <v>0</v>
      </c>
      <c r="EK150" s="49">
        <v>0</v>
      </c>
      <c r="EL150" s="49">
        <f t="shared" si="437"/>
        <v>0</v>
      </c>
      <c r="EM150" s="63">
        <v>0</v>
      </c>
      <c r="EO150" s="62">
        <v>0</v>
      </c>
      <c r="EP150" s="49">
        <v>0</v>
      </c>
      <c r="EQ150" s="49">
        <v>0</v>
      </c>
      <c r="ER150" s="49">
        <f t="shared" si="438"/>
        <v>0</v>
      </c>
      <c r="ES150" s="63">
        <v>0</v>
      </c>
      <c r="EU150" s="62">
        <v>0</v>
      </c>
      <c r="EV150" s="49">
        <v>0</v>
      </c>
      <c r="EW150" s="49">
        <v>0</v>
      </c>
      <c r="EX150" s="49">
        <f t="shared" si="439"/>
        <v>0</v>
      </c>
      <c r="EY150" s="63">
        <v>0</v>
      </c>
      <c r="FA150" s="62">
        <v>0</v>
      </c>
      <c r="FB150" s="49">
        <v>0</v>
      </c>
      <c r="FC150" s="49">
        <v>0</v>
      </c>
      <c r="FD150" s="49">
        <f t="shared" si="440"/>
        <v>0</v>
      </c>
      <c r="FE150" s="63">
        <v>0</v>
      </c>
      <c r="FG150" s="62">
        <v>0</v>
      </c>
      <c r="FH150" s="49">
        <v>0</v>
      </c>
      <c r="FI150" s="49">
        <v>0</v>
      </c>
      <c r="FJ150" s="49">
        <f t="shared" si="441"/>
        <v>0</v>
      </c>
      <c r="FK150" s="63">
        <v>0</v>
      </c>
      <c r="FM150" s="62">
        <v>0</v>
      </c>
      <c r="FN150" s="49">
        <v>0</v>
      </c>
      <c r="FO150" s="49">
        <v>0</v>
      </c>
      <c r="FP150" s="49">
        <f t="shared" si="442"/>
        <v>0</v>
      </c>
      <c r="FQ150" s="63">
        <v>0</v>
      </c>
      <c r="FS150" s="62">
        <v>0</v>
      </c>
      <c r="FT150" s="49">
        <v>0</v>
      </c>
      <c r="FU150" s="49">
        <v>0</v>
      </c>
      <c r="FV150" s="49">
        <f t="shared" si="443"/>
        <v>0</v>
      </c>
      <c r="FW150" s="63">
        <v>0</v>
      </c>
      <c r="FY150" s="62">
        <v>0</v>
      </c>
      <c r="FZ150" s="49">
        <v>0</v>
      </c>
      <c r="GA150" s="49">
        <v>0</v>
      </c>
      <c r="GB150" s="49">
        <f t="shared" si="444"/>
        <v>0</v>
      </c>
      <c r="GC150" s="63">
        <v>0</v>
      </c>
      <c r="GE150" s="62">
        <v>0</v>
      </c>
      <c r="GF150" s="49">
        <v>0</v>
      </c>
      <c r="GG150" s="49">
        <v>0</v>
      </c>
      <c r="GH150" s="49">
        <f t="shared" si="445"/>
        <v>0</v>
      </c>
      <c r="GI150" s="63">
        <v>0</v>
      </c>
      <c r="GK150" s="62">
        <v>0</v>
      </c>
      <c r="GL150" s="49">
        <v>0</v>
      </c>
      <c r="GM150" s="49">
        <v>0</v>
      </c>
      <c r="GN150" s="49">
        <f t="shared" si="446"/>
        <v>0</v>
      </c>
      <c r="GO150" s="63">
        <v>0</v>
      </c>
      <c r="GQ150" s="62">
        <v>0</v>
      </c>
      <c r="GR150" s="49">
        <v>0</v>
      </c>
      <c r="GS150" s="49">
        <v>0</v>
      </c>
      <c r="GT150" s="49">
        <f t="shared" si="447"/>
        <v>0</v>
      </c>
      <c r="GU150" s="63">
        <v>0</v>
      </c>
    </row>
    <row r="151" spans="1:203" x14ac:dyDescent="0.25">
      <c r="A151" s="11" t="s">
        <v>150</v>
      </c>
      <c r="B151" s="16">
        <v>1500</v>
      </c>
      <c r="C151" s="33">
        <v>4500</v>
      </c>
      <c r="D151" s="53">
        <f t="shared" si="416"/>
        <v>382</v>
      </c>
      <c r="E151" s="56">
        <f t="shared" si="448"/>
        <v>0</v>
      </c>
      <c r="F151" s="53">
        <f t="shared" si="417"/>
        <v>4118</v>
      </c>
      <c r="G151" s="61">
        <v>21</v>
      </c>
      <c r="H151" s="7">
        <v>21</v>
      </c>
      <c r="I151" s="7">
        <v>12</v>
      </c>
      <c r="J151" s="7">
        <v>54</v>
      </c>
      <c r="K151" s="64"/>
      <c r="M151" s="61">
        <v>50</v>
      </c>
      <c r="N151" s="7">
        <v>123</v>
      </c>
      <c r="O151" s="7">
        <v>250</v>
      </c>
      <c r="P151" s="7">
        <v>423</v>
      </c>
      <c r="Q151" s="64">
        <v>0</v>
      </c>
      <c r="S151" s="61">
        <v>20</v>
      </c>
      <c r="T151" s="7">
        <v>0</v>
      </c>
      <c r="U151" s="7">
        <v>250</v>
      </c>
      <c r="V151" s="7">
        <v>135</v>
      </c>
      <c r="W151" s="64">
        <v>0</v>
      </c>
      <c r="Y151" s="61">
        <v>0</v>
      </c>
      <c r="Z151" s="7">
        <v>0</v>
      </c>
      <c r="AA151" s="7">
        <v>0</v>
      </c>
      <c r="AB151" s="7">
        <f t="shared" si="418"/>
        <v>0</v>
      </c>
      <c r="AC151" s="64">
        <v>0</v>
      </c>
      <c r="AE151" s="61">
        <v>0</v>
      </c>
      <c r="AF151" s="7">
        <v>0</v>
      </c>
      <c r="AG151" s="7">
        <v>0</v>
      </c>
      <c r="AH151" s="7">
        <f t="shared" si="419"/>
        <v>0</v>
      </c>
      <c r="AI151" s="64">
        <v>0</v>
      </c>
      <c r="AK151" s="61">
        <v>0</v>
      </c>
      <c r="AL151" s="7">
        <v>0</v>
      </c>
      <c r="AM151" s="7">
        <v>0</v>
      </c>
      <c r="AN151" s="7">
        <f t="shared" si="420"/>
        <v>0</v>
      </c>
      <c r="AO151" s="64">
        <v>0</v>
      </c>
      <c r="AQ151" s="61">
        <v>0</v>
      </c>
      <c r="AR151" s="7">
        <v>0</v>
      </c>
      <c r="AS151" s="7">
        <v>0</v>
      </c>
      <c r="AT151" s="7">
        <f t="shared" si="421"/>
        <v>0</v>
      </c>
      <c r="AU151" s="64">
        <v>0</v>
      </c>
      <c r="AW151" s="61">
        <v>0</v>
      </c>
      <c r="AX151" s="7">
        <v>0</v>
      </c>
      <c r="AY151" s="7">
        <v>0</v>
      </c>
      <c r="AZ151" s="7">
        <f t="shared" si="422"/>
        <v>0</v>
      </c>
      <c r="BA151" s="64">
        <v>0</v>
      </c>
      <c r="BC151" s="61">
        <v>0</v>
      </c>
      <c r="BD151" s="7">
        <v>0</v>
      </c>
      <c r="BE151" s="7">
        <v>0</v>
      </c>
      <c r="BF151" s="7">
        <f t="shared" si="423"/>
        <v>0</v>
      </c>
      <c r="BG151" s="64">
        <v>0</v>
      </c>
      <c r="BI151" s="61">
        <v>0</v>
      </c>
      <c r="BJ151" s="7">
        <v>0</v>
      </c>
      <c r="BK151" s="7">
        <v>0</v>
      </c>
      <c r="BL151" s="7">
        <f t="shared" si="424"/>
        <v>0</v>
      </c>
      <c r="BM151" s="64">
        <v>0</v>
      </c>
      <c r="BO151" s="61">
        <v>0</v>
      </c>
      <c r="BP151" s="7">
        <v>0</v>
      </c>
      <c r="BQ151" s="7">
        <v>0</v>
      </c>
      <c r="BR151" s="7">
        <f t="shared" si="425"/>
        <v>0</v>
      </c>
      <c r="BS151" s="64">
        <v>0</v>
      </c>
      <c r="BU151" s="61">
        <v>0</v>
      </c>
      <c r="BV151" s="7">
        <v>0</v>
      </c>
      <c r="BW151" s="7">
        <v>0</v>
      </c>
      <c r="BX151" s="7">
        <f t="shared" si="426"/>
        <v>0</v>
      </c>
      <c r="BY151" s="64">
        <v>0</v>
      </c>
      <c r="CA151" s="61">
        <v>0</v>
      </c>
      <c r="CB151" s="7">
        <v>0</v>
      </c>
      <c r="CC151" s="7">
        <v>0</v>
      </c>
      <c r="CD151" s="7">
        <f t="shared" si="427"/>
        <v>0</v>
      </c>
      <c r="CE151" s="64">
        <v>0</v>
      </c>
      <c r="CG151" s="61">
        <v>0</v>
      </c>
      <c r="CH151" s="7">
        <v>0</v>
      </c>
      <c r="CI151" s="7">
        <v>0</v>
      </c>
      <c r="CJ151" s="7">
        <f t="shared" si="428"/>
        <v>0</v>
      </c>
      <c r="CK151" s="64">
        <v>0</v>
      </c>
      <c r="CM151" s="61">
        <v>0</v>
      </c>
      <c r="CN151" s="7">
        <v>0</v>
      </c>
      <c r="CO151" s="7">
        <v>0</v>
      </c>
      <c r="CP151" s="7">
        <f t="shared" si="429"/>
        <v>0</v>
      </c>
      <c r="CQ151" s="64">
        <v>0</v>
      </c>
      <c r="CS151" s="61">
        <v>0</v>
      </c>
      <c r="CT151" s="7">
        <v>0</v>
      </c>
      <c r="CU151" s="7">
        <v>0</v>
      </c>
      <c r="CV151" s="7">
        <f t="shared" si="430"/>
        <v>0</v>
      </c>
      <c r="CW151" s="64">
        <v>0</v>
      </c>
      <c r="CY151" s="61">
        <v>0</v>
      </c>
      <c r="CZ151" s="7">
        <v>0</v>
      </c>
      <c r="DA151" s="7">
        <v>0</v>
      </c>
      <c r="DB151" s="7">
        <f t="shared" si="431"/>
        <v>0</v>
      </c>
      <c r="DC151" s="64">
        <v>0</v>
      </c>
      <c r="DE151" s="61">
        <v>0</v>
      </c>
      <c r="DF151" s="7">
        <v>0</v>
      </c>
      <c r="DG151" s="7">
        <v>0</v>
      </c>
      <c r="DH151" s="7">
        <f t="shared" si="432"/>
        <v>0</v>
      </c>
      <c r="DI151" s="64">
        <v>0</v>
      </c>
      <c r="DK151" s="61">
        <v>0</v>
      </c>
      <c r="DL151" s="7">
        <v>0</v>
      </c>
      <c r="DM151" s="7">
        <v>0</v>
      </c>
      <c r="DN151" s="7">
        <f t="shared" si="433"/>
        <v>0</v>
      </c>
      <c r="DO151" s="64">
        <v>0</v>
      </c>
      <c r="DQ151" s="61">
        <v>0</v>
      </c>
      <c r="DR151" s="7">
        <v>0</v>
      </c>
      <c r="DS151" s="7">
        <v>0</v>
      </c>
      <c r="DT151" s="7">
        <f t="shared" si="434"/>
        <v>0</v>
      </c>
      <c r="DU151" s="64">
        <v>0</v>
      </c>
      <c r="DW151" s="61">
        <v>0</v>
      </c>
      <c r="DX151" s="7">
        <v>0</v>
      </c>
      <c r="DY151" s="7">
        <v>0</v>
      </c>
      <c r="DZ151" s="7">
        <f t="shared" si="435"/>
        <v>0</v>
      </c>
      <c r="EA151" s="64">
        <v>0</v>
      </c>
      <c r="EC151" s="61">
        <v>0</v>
      </c>
      <c r="ED151" s="7">
        <v>0</v>
      </c>
      <c r="EE151" s="7">
        <v>0</v>
      </c>
      <c r="EF151" s="7">
        <f t="shared" si="436"/>
        <v>0</v>
      </c>
      <c r="EG151" s="64">
        <v>0</v>
      </c>
      <c r="EI151" s="61">
        <v>0</v>
      </c>
      <c r="EJ151" s="7">
        <v>0</v>
      </c>
      <c r="EK151" s="7">
        <v>0</v>
      </c>
      <c r="EL151" s="7">
        <f t="shared" si="437"/>
        <v>0</v>
      </c>
      <c r="EM151" s="64">
        <v>0</v>
      </c>
      <c r="EO151" s="61">
        <v>0</v>
      </c>
      <c r="EP151" s="7">
        <v>0</v>
      </c>
      <c r="EQ151" s="7">
        <v>0</v>
      </c>
      <c r="ER151" s="7">
        <f t="shared" si="438"/>
        <v>0</v>
      </c>
      <c r="ES151" s="64">
        <v>0</v>
      </c>
      <c r="EU151" s="61">
        <v>0</v>
      </c>
      <c r="EV151" s="7">
        <v>0</v>
      </c>
      <c r="EW151" s="7">
        <v>0</v>
      </c>
      <c r="EX151" s="7">
        <f t="shared" si="439"/>
        <v>0</v>
      </c>
      <c r="EY151" s="64">
        <v>0</v>
      </c>
      <c r="FA151" s="61">
        <v>0</v>
      </c>
      <c r="FB151" s="7">
        <v>0</v>
      </c>
      <c r="FC151" s="7">
        <v>0</v>
      </c>
      <c r="FD151" s="7">
        <f t="shared" si="440"/>
        <v>0</v>
      </c>
      <c r="FE151" s="64">
        <v>0</v>
      </c>
      <c r="FG151" s="61">
        <v>0</v>
      </c>
      <c r="FH151" s="7">
        <v>0</v>
      </c>
      <c r="FI151" s="7">
        <v>0</v>
      </c>
      <c r="FJ151" s="7">
        <f t="shared" si="441"/>
        <v>0</v>
      </c>
      <c r="FK151" s="64">
        <v>0</v>
      </c>
      <c r="FM151" s="61">
        <v>0</v>
      </c>
      <c r="FN151" s="7">
        <v>0</v>
      </c>
      <c r="FO151" s="7">
        <v>0</v>
      </c>
      <c r="FP151" s="7">
        <f t="shared" si="442"/>
        <v>0</v>
      </c>
      <c r="FQ151" s="64">
        <v>0</v>
      </c>
      <c r="FS151" s="61">
        <v>0</v>
      </c>
      <c r="FT151" s="7">
        <v>0</v>
      </c>
      <c r="FU151" s="7">
        <v>0</v>
      </c>
      <c r="FV151" s="7">
        <f t="shared" si="443"/>
        <v>0</v>
      </c>
      <c r="FW151" s="64">
        <v>0</v>
      </c>
      <c r="FY151" s="61">
        <v>0</v>
      </c>
      <c r="FZ151" s="7">
        <v>0</v>
      </c>
      <c r="GA151" s="7">
        <v>0</v>
      </c>
      <c r="GB151" s="7">
        <f t="shared" si="444"/>
        <v>0</v>
      </c>
      <c r="GC151" s="64">
        <v>0</v>
      </c>
      <c r="GE151" s="61">
        <v>0</v>
      </c>
      <c r="GF151" s="7">
        <v>0</v>
      </c>
      <c r="GG151" s="7">
        <v>0</v>
      </c>
      <c r="GH151" s="7">
        <f t="shared" si="445"/>
        <v>0</v>
      </c>
      <c r="GI151" s="64">
        <v>0</v>
      </c>
      <c r="GK151" s="61">
        <v>0</v>
      </c>
      <c r="GL151" s="7">
        <v>0</v>
      </c>
      <c r="GM151" s="7">
        <v>0</v>
      </c>
      <c r="GN151" s="7">
        <f t="shared" si="446"/>
        <v>0</v>
      </c>
      <c r="GO151" s="64">
        <v>0</v>
      </c>
      <c r="GQ151" s="61">
        <v>0</v>
      </c>
      <c r="GR151" s="7">
        <v>0</v>
      </c>
      <c r="GS151" s="7">
        <v>0</v>
      </c>
      <c r="GT151" s="7">
        <f t="shared" si="447"/>
        <v>0</v>
      </c>
      <c r="GU151" s="64">
        <v>0</v>
      </c>
    </row>
    <row r="152" spans="1:203" ht="15.75" thickBot="1" x14ac:dyDescent="0.3">
      <c r="A152" s="27" t="s">
        <v>151</v>
      </c>
      <c r="B152" s="27"/>
      <c r="C152" s="40">
        <v>4500</v>
      </c>
      <c r="D152" s="55">
        <f t="shared" si="416"/>
        <v>362</v>
      </c>
      <c r="E152" s="56">
        <f t="shared" si="448"/>
        <v>0</v>
      </c>
      <c r="F152" s="55">
        <f t="shared" si="417"/>
        <v>4138</v>
      </c>
      <c r="G152" s="48">
        <v>21</v>
      </c>
      <c r="H152" s="27">
        <v>21</v>
      </c>
      <c r="I152" s="27">
        <v>12</v>
      </c>
      <c r="J152" s="27">
        <v>54</v>
      </c>
      <c r="K152" s="28"/>
      <c r="M152" s="48">
        <v>50</v>
      </c>
      <c r="N152" s="27">
        <v>123</v>
      </c>
      <c r="O152" s="27">
        <v>250</v>
      </c>
      <c r="P152" s="27">
        <v>423</v>
      </c>
      <c r="Q152" s="28">
        <v>0</v>
      </c>
      <c r="S152" s="48" t="s">
        <v>166</v>
      </c>
      <c r="T152" s="27">
        <v>0</v>
      </c>
      <c r="U152" s="27">
        <v>250</v>
      </c>
      <c r="V152" s="27">
        <v>135</v>
      </c>
      <c r="W152" s="28">
        <v>0</v>
      </c>
      <c r="Y152" s="48">
        <v>0</v>
      </c>
      <c r="Z152" s="27">
        <v>0</v>
      </c>
      <c r="AA152" s="27">
        <v>0</v>
      </c>
      <c r="AB152" s="27">
        <f t="shared" si="418"/>
        <v>0</v>
      </c>
      <c r="AC152" s="28">
        <v>0</v>
      </c>
      <c r="AE152" s="48">
        <v>0</v>
      </c>
      <c r="AF152" s="27">
        <v>0</v>
      </c>
      <c r="AG152" s="27">
        <v>0</v>
      </c>
      <c r="AH152" s="27">
        <f t="shared" si="419"/>
        <v>0</v>
      </c>
      <c r="AI152" s="28">
        <v>0</v>
      </c>
      <c r="AK152" s="48">
        <v>0</v>
      </c>
      <c r="AL152" s="27">
        <v>0</v>
      </c>
      <c r="AM152" s="27">
        <v>0</v>
      </c>
      <c r="AN152" s="27">
        <f t="shared" si="420"/>
        <v>0</v>
      </c>
      <c r="AO152" s="28">
        <v>0</v>
      </c>
      <c r="AQ152" s="48">
        <v>0</v>
      </c>
      <c r="AR152" s="27">
        <v>0</v>
      </c>
      <c r="AS152" s="27">
        <v>0</v>
      </c>
      <c r="AT152" s="27">
        <f t="shared" si="421"/>
        <v>0</v>
      </c>
      <c r="AU152" s="28">
        <v>0</v>
      </c>
      <c r="AW152" s="48">
        <v>0</v>
      </c>
      <c r="AX152" s="27">
        <v>0</v>
      </c>
      <c r="AY152" s="27">
        <v>0</v>
      </c>
      <c r="AZ152" s="27">
        <f t="shared" si="422"/>
        <v>0</v>
      </c>
      <c r="BA152" s="28">
        <v>0</v>
      </c>
      <c r="BC152" s="48">
        <v>0</v>
      </c>
      <c r="BD152" s="27">
        <v>0</v>
      </c>
      <c r="BE152" s="27">
        <v>0</v>
      </c>
      <c r="BF152" s="27">
        <f t="shared" si="423"/>
        <v>0</v>
      </c>
      <c r="BG152" s="28">
        <v>0</v>
      </c>
      <c r="BI152" s="48">
        <v>0</v>
      </c>
      <c r="BJ152" s="27">
        <v>0</v>
      </c>
      <c r="BK152" s="27">
        <v>0</v>
      </c>
      <c r="BL152" s="27">
        <f t="shared" si="424"/>
        <v>0</v>
      </c>
      <c r="BM152" s="28">
        <v>0</v>
      </c>
      <c r="BO152" s="48">
        <v>0</v>
      </c>
      <c r="BP152" s="27">
        <v>0</v>
      </c>
      <c r="BQ152" s="27">
        <v>0</v>
      </c>
      <c r="BR152" s="27">
        <f t="shared" si="425"/>
        <v>0</v>
      </c>
      <c r="BS152" s="28">
        <v>0</v>
      </c>
      <c r="BU152" s="48">
        <v>0</v>
      </c>
      <c r="BV152" s="27">
        <v>0</v>
      </c>
      <c r="BW152" s="27">
        <v>0</v>
      </c>
      <c r="BX152" s="27">
        <f t="shared" si="426"/>
        <v>0</v>
      </c>
      <c r="BY152" s="28">
        <v>0</v>
      </c>
      <c r="CA152" s="48">
        <v>0</v>
      </c>
      <c r="CB152" s="27">
        <v>0</v>
      </c>
      <c r="CC152" s="27">
        <v>0</v>
      </c>
      <c r="CD152" s="27">
        <f t="shared" si="427"/>
        <v>0</v>
      </c>
      <c r="CE152" s="28">
        <v>0</v>
      </c>
      <c r="CG152" s="48">
        <v>0</v>
      </c>
      <c r="CH152" s="27">
        <v>0</v>
      </c>
      <c r="CI152" s="27">
        <v>0</v>
      </c>
      <c r="CJ152" s="27">
        <f t="shared" si="428"/>
        <v>0</v>
      </c>
      <c r="CK152" s="28">
        <v>0</v>
      </c>
      <c r="CM152" s="48">
        <v>0</v>
      </c>
      <c r="CN152" s="27">
        <v>0</v>
      </c>
      <c r="CO152" s="27">
        <v>0</v>
      </c>
      <c r="CP152" s="27">
        <f t="shared" si="429"/>
        <v>0</v>
      </c>
      <c r="CQ152" s="28">
        <v>0</v>
      </c>
      <c r="CS152" s="48">
        <v>0</v>
      </c>
      <c r="CT152" s="27">
        <v>0</v>
      </c>
      <c r="CU152" s="27">
        <v>0</v>
      </c>
      <c r="CV152" s="27">
        <f t="shared" si="430"/>
        <v>0</v>
      </c>
      <c r="CW152" s="28">
        <v>0</v>
      </c>
      <c r="CY152" s="48">
        <v>0</v>
      </c>
      <c r="CZ152" s="27">
        <v>0</v>
      </c>
      <c r="DA152" s="27">
        <v>0</v>
      </c>
      <c r="DB152" s="27">
        <f t="shared" si="431"/>
        <v>0</v>
      </c>
      <c r="DC152" s="28">
        <v>0</v>
      </c>
      <c r="DE152" s="48">
        <v>0</v>
      </c>
      <c r="DF152" s="27">
        <v>0</v>
      </c>
      <c r="DG152" s="27">
        <v>0</v>
      </c>
      <c r="DH152" s="27">
        <f t="shared" si="432"/>
        <v>0</v>
      </c>
      <c r="DI152" s="28">
        <v>0</v>
      </c>
      <c r="DK152" s="48">
        <v>0</v>
      </c>
      <c r="DL152" s="27">
        <v>0</v>
      </c>
      <c r="DM152" s="27">
        <v>0</v>
      </c>
      <c r="DN152" s="27">
        <f t="shared" si="433"/>
        <v>0</v>
      </c>
      <c r="DO152" s="28">
        <v>0</v>
      </c>
      <c r="DQ152" s="48">
        <v>0</v>
      </c>
      <c r="DR152" s="27">
        <v>0</v>
      </c>
      <c r="DS152" s="27">
        <v>0</v>
      </c>
      <c r="DT152" s="27">
        <f t="shared" si="434"/>
        <v>0</v>
      </c>
      <c r="DU152" s="28">
        <v>0</v>
      </c>
      <c r="DW152" s="48">
        <v>0</v>
      </c>
      <c r="DX152" s="27">
        <v>0</v>
      </c>
      <c r="DY152" s="27">
        <v>0</v>
      </c>
      <c r="DZ152" s="27">
        <f t="shared" si="435"/>
        <v>0</v>
      </c>
      <c r="EA152" s="28">
        <v>0</v>
      </c>
      <c r="EC152" s="48">
        <v>0</v>
      </c>
      <c r="ED152" s="27">
        <v>0</v>
      </c>
      <c r="EE152" s="27">
        <v>0</v>
      </c>
      <c r="EF152" s="27">
        <f t="shared" si="436"/>
        <v>0</v>
      </c>
      <c r="EG152" s="28">
        <v>0</v>
      </c>
      <c r="EI152" s="48">
        <v>0</v>
      </c>
      <c r="EJ152" s="27">
        <v>0</v>
      </c>
      <c r="EK152" s="27">
        <v>0</v>
      </c>
      <c r="EL152" s="27">
        <f t="shared" si="437"/>
        <v>0</v>
      </c>
      <c r="EM152" s="28">
        <v>0</v>
      </c>
      <c r="EO152" s="48">
        <v>0</v>
      </c>
      <c r="EP152" s="27">
        <v>0</v>
      </c>
      <c r="EQ152" s="27">
        <v>0</v>
      </c>
      <c r="ER152" s="27">
        <f t="shared" si="438"/>
        <v>0</v>
      </c>
      <c r="ES152" s="28">
        <v>0</v>
      </c>
      <c r="EU152" s="48">
        <v>0</v>
      </c>
      <c r="EV152" s="27">
        <v>0</v>
      </c>
      <c r="EW152" s="27">
        <v>0</v>
      </c>
      <c r="EX152" s="27">
        <f t="shared" si="439"/>
        <v>0</v>
      </c>
      <c r="EY152" s="28">
        <v>0</v>
      </c>
      <c r="FA152" s="48">
        <v>0</v>
      </c>
      <c r="FB152" s="27">
        <v>0</v>
      </c>
      <c r="FC152" s="27">
        <v>0</v>
      </c>
      <c r="FD152" s="27">
        <f t="shared" si="440"/>
        <v>0</v>
      </c>
      <c r="FE152" s="28">
        <v>0</v>
      </c>
      <c r="FG152" s="48">
        <v>0</v>
      </c>
      <c r="FH152" s="27">
        <v>0</v>
      </c>
      <c r="FI152" s="27">
        <v>0</v>
      </c>
      <c r="FJ152" s="27">
        <f t="shared" si="441"/>
        <v>0</v>
      </c>
      <c r="FK152" s="28">
        <v>0</v>
      </c>
      <c r="FM152" s="48">
        <v>0</v>
      </c>
      <c r="FN152" s="27">
        <v>0</v>
      </c>
      <c r="FO152" s="27">
        <v>0</v>
      </c>
      <c r="FP152" s="27">
        <f t="shared" si="442"/>
        <v>0</v>
      </c>
      <c r="FQ152" s="28">
        <v>0</v>
      </c>
      <c r="FS152" s="48">
        <v>0</v>
      </c>
      <c r="FT152" s="27">
        <v>0</v>
      </c>
      <c r="FU152" s="27">
        <v>0</v>
      </c>
      <c r="FV152" s="27">
        <f t="shared" si="443"/>
        <v>0</v>
      </c>
      <c r="FW152" s="28">
        <v>0</v>
      </c>
      <c r="FY152" s="48">
        <v>0</v>
      </c>
      <c r="FZ152" s="27">
        <v>0</v>
      </c>
      <c r="GA152" s="27">
        <v>0</v>
      </c>
      <c r="GB152" s="27">
        <f t="shared" si="444"/>
        <v>0</v>
      </c>
      <c r="GC152" s="28">
        <v>0</v>
      </c>
      <c r="GE152" s="48">
        <v>0</v>
      </c>
      <c r="GF152" s="27">
        <v>0</v>
      </c>
      <c r="GG152" s="27">
        <v>0</v>
      </c>
      <c r="GH152" s="27">
        <f t="shared" si="445"/>
        <v>0</v>
      </c>
      <c r="GI152" s="28">
        <v>0</v>
      </c>
      <c r="GK152" s="48">
        <v>0</v>
      </c>
      <c r="GL152" s="27">
        <v>0</v>
      </c>
      <c r="GM152" s="27">
        <v>0</v>
      </c>
      <c r="GN152" s="27">
        <f t="shared" si="446"/>
        <v>0</v>
      </c>
      <c r="GO152" s="28">
        <v>0</v>
      </c>
      <c r="GQ152" s="48">
        <v>0</v>
      </c>
      <c r="GR152" s="27">
        <v>0</v>
      </c>
      <c r="GS152" s="27">
        <v>0</v>
      </c>
      <c r="GT152" s="27">
        <f t="shared" si="447"/>
        <v>0</v>
      </c>
      <c r="GU152" s="28">
        <v>0</v>
      </c>
    </row>
    <row r="157" spans="1:203" x14ac:dyDescent="0.25">
      <c r="G157" s="52" t="s">
        <v>161</v>
      </c>
      <c r="H157" s="52">
        <v>15</v>
      </c>
      <c r="I157" s="52">
        <f>H157</f>
        <v>15</v>
      </c>
      <c r="J157" s="52" t="str">
        <f>DEC2HEX(H157)</f>
        <v>F</v>
      </c>
      <c r="M157" s="52">
        <f>M160-M159*256*256-M158*256</f>
        <v>208</v>
      </c>
      <c r="N157" s="66">
        <f>M157</f>
        <v>208</v>
      </c>
    </row>
    <row r="158" spans="1:203" x14ac:dyDescent="0.25">
      <c r="G158" s="52" t="s">
        <v>162</v>
      </c>
      <c r="H158" s="52">
        <v>200</v>
      </c>
      <c r="I158" s="52">
        <f>H158*256</f>
        <v>51200</v>
      </c>
      <c r="J158" s="66" t="str">
        <f t="shared" ref="J158:J160" si="449">DEC2HEX(H158)</f>
        <v>C8</v>
      </c>
      <c r="M158" s="52">
        <f>INT((M160-M159*256*256)/256)</f>
        <v>206</v>
      </c>
      <c r="N158" s="66">
        <f>M158*256</f>
        <v>52736</v>
      </c>
    </row>
    <row r="159" spans="1:203" x14ac:dyDescent="0.25">
      <c r="G159" s="52" t="s">
        <v>163</v>
      </c>
      <c r="H159" s="52">
        <v>75</v>
      </c>
      <c r="I159" s="52">
        <f>H159*256*256</f>
        <v>4915200</v>
      </c>
      <c r="J159" s="66" t="str">
        <f t="shared" si="449"/>
        <v>4B</v>
      </c>
      <c r="M159" s="52">
        <f>INT(M160/256/256)</f>
        <v>206</v>
      </c>
      <c r="N159" s="66">
        <f>M159*256*256</f>
        <v>13500416</v>
      </c>
    </row>
    <row r="160" spans="1:203" x14ac:dyDescent="0.25">
      <c r="H160">
        <v>4966415</v>
      </c>
      <c r="I160" s="52">
        <f>SUM(I157:I159)</f>
        <v>4966415</v>
      </c>
      <c r="J160" s="66" t="str">
        <f t="shared" si="449"/>
        <v>4BC80F</v>
      </c>
      <c r="M160" s="66">
        <v>13553360</v>
      </c>
      <c r="N160" s="66">
        <f>SUM(N157:N159)</f>
        <v>13553360</v>
      </c>
    </row>
  </sheetData>
  <mergeCells count="496">
    <mergeCell ref="EO138:ES138"/>
    <mergeCell ref="EO148:ES148"/>
    <mergeCell ref="EI121:EM121"/>
    <mergeCell ref="EI132:EM132"/>
    <mergeCell ref="EI138:EM138"/>
    <mergeCell ref="EI148:EM148"/>
    <mergeCell ref="EO1:ES8"/>
    <mergeCell ref="EO9:ES9"/>
    <mergeCell ref="EO11:ES11"/>
    <mergeCell ref="EO23:ES23"/>
    <mergeCell ref="EO43:ES43"/>
    <mergeCell ref="EO52:ES52"/>
    <mergeCell ref="EO62:ES62"/>
    <mergeCell ref="EO71:ES71"/>
    <mergeCell ref="EO73:ES73"/>
    <mergeCell ref="EO112:ES112"/>
    <mergeCell ref="EO121:ES121"/>
    <mergeCell ref="EO132:ES132"/>
    <mergeCell ref="EI52:EM52"/>
    <mergeCell ref="EI62:EM62"/>
    <mergeCell ref="EI71:EM71"/>
    <mergeCell ref="EI73:EM73"/>
    <mergeCell ref="EI112:EM112"/>
    <mergeCell ref="EI1:EM8"/>
    <mergeCell ref="EI9:EM9"/>
    <mergeCell ref="EI11:EM11"/>
    <mergeCell ref="EI23:EM23"/>
    <mergeCell ref="EI43:EM43"/>
    <mergeCell ref="DW138:EA138"/>
    <mergeCell ref="DW148:EA148"/>
    <mergeCell ref="EC1:EG8"/>
    <mergeCell ref="EC9:EG9"/>
    <mergeCell ref="EC11:EG11"/>
    <mergeCell ref="EC23:EG23"/>
    <mergeCell ref="EC43:EG43"/>
    <mergeCell ref="EC52:EG52"/>
    <mergeCell ref="EC62:EG62"/>
    <mergeCell ref="EC71:EG71"/>
    <mergeCell ref="EC73:EG73"/>
    <mergeCell ref="EC112:EG112"/>
    <mergeCell ref="EC121:EG121"/>
    <mergeCell ref="EC132:EG132"/>
    <mergeCell ref="EC138:EG138"/>
    <mergeCell ref="EC148:EG148"/>
    <mergeCell ref="DW112:EA112"/>
    <mergeCell ref="DW121:EA121"/>
    <mergeCell ref="DW132:EA132"/>
    <mergeCell ref="DQ52:DU52"/>
    <mergeCell ref="DQ62:DU62"/>
    <mergeCell ref="DQ71:DU71"/>
    <mergeCell ref="DQ73:DU73"/>
    <mergeCell ref="DQ112:DU112"/>
    <mergeCell ref="DQ1:DU8"/>
    <mergeCell ref="DQ9:DU9"/>
    <mergeCell ref="DQ11:DU11"/>
    <mergeCell ref="DW1:EA8"/>
    <mergeCell ref="DW9:EA9"/>
    <mergeCell ref="DW11:EA11"/>
    <mergeCell ref="DW23:EA23"/>
    <mergeCell ref="DW43:EA43"/>
    <mergeCell ref="DW52:EA52"/>
    <mergeCell ref="DW62:EA62"/>
    <mergeCell ref="DW71:EA71"/>
    <mergeCell ref="DW73:EA73"/>
    <mergeCell ref="DQ23:DU23"/>
    <mergeCell ref="DQ43:DU43"/>
    <mergeCell ref="DE138:DI138"/>
    <mergeCell ref="DE148:DI148"/>
    <mergeCell ref="DK1:DO8"/>
    <mergeCell ref="DK9:DO9"/>
    <mergeCell ref="DK11:DO11"/>
    <mergeCell ref="DK23:DO23"/>
    <mergeCell ref="DK43:DO43"/>
    <mergeCell ref="DK52:DO52"/>
    <mergeCell ref="DK62:DO62"/>
    <mergeCell ref="DK71:DO71"/>
    <mergeCell ref="DK73:DO73"/>
    <mergeCell ref="DK112:DO112"/>
    <mergeCell ref="DK121:DO121"/>
    <mergeCell ref="DK132:DO132"/>
    <mergeCell ref="DK138:DO138"/>
    <mergeCell ref="DK148:DO148"/>
    <mergeCell ref="DQ121:DU121"/>
    <mergeCell ref="DQ132:DU132"/>
    <mergeCell ref="DQ138:DU138"/>
    <mergeCell ref="DQ148:DU148"/>
    <mergeCell ref="CY121:DC121"/>
    <mergeCell ref="CY132:DC132"/>
    <mergeCell ref="CY138:DC138"/>
    <mergeCell ref="CY148:DC148"/>
    <mergeCell ref="DE1:DI8"/>
    <mergeCell ref="DE9:DI9"/>
    <mergeCell ref="DE11:DI11"/>
    <mergeCell ref="DE23:DI23"/>
    <mergeCell ref="DE43:DI43"/>
    <mergeCell ref="DE52:DI52"/>
    <mergeCell ref="DE62:DI62"/>
    <mergeCell ref="DE71:DI71"/>
    <mergeCell ref="DE73:DI73"/>
    <mergeCell ref="DE112:DI112"/>
    <mergeCell ref="DE121:DI121"/>
    <mergeCell ref="DE132:DI132"/>
    <mergeCell ref="CY52:DC52"/>
    <mergeCell ref="CY62:DC62"/>
    <mergeCell ref="CY71:DC71"/>
    <mergeCell ref="CY73:DC73"/>
    <mergeCell ref="CM148:CQ148"/>
    <mergeCell ref="CS1:CW8"/>
    <mergeCell ref="CS9:CW9"/>
    <mergeCell ref="CS11:CW11"/>
    <mergeCell ref="CS23:CW23"/>
    <mergeCell ref="CS43:CW43"/>
    <mergeCell ref="CS52:CW52"/>
    <mergeCell ref="CS62:CW62"/>
    <mergeCell ref="CS71:CW71"/>
    <mergeCell ref="CS73:CW73"/>
    <mergeCell ref="CS112:CW112"/>
    <mergeCell ref="CS121:CW121"/>
    <mergeCell ref="CS132:CW132"/>
    <mergeCell ref="CS138:CW138"/>
    <mergeCell ref="CS148:CW148"/>
    <mergeCell ref="CM1:CQ8"/>
    <mergeCell ref="CM9:CQ9"/>
    <mergeCell ref="CM62:CQ62"/>
    <mergeCell ref="CM71:CQ71"/>
    <mergeCell ref="CM73:CQ73"/>
    <mergeCell ref="CM112:CQ112"/>
    <mergeCell ref="CM121:CQ121"/>
    <mergeCell ref="CY112:DC112"/>
    <mergeCell ref="CY1:DC8"/>
    <mergeCell ref="CY9:DC9"/>
    <mergeCell ref="CY11:DC11"/>
    <mergeCell ref="CY23:DC23"/>
    <mergeCell ref="CY43:DC43"/>
    <mergeCell ref="CM132:CQ132"/>
    <mergeCell ref="CA138:CE138"/>
    <mergeCell ref="CA148:CE148"/>
    <mergeCell ref="CG1:CK8"/>
    <mergeCell ref="CG9:CK9"/>
    <mergeCell ref="CG11:CK11"/>
    <mergeCell ref="CG23:CK23"/>
    <mergeCell ref="CG43:CK43"/>
    <mergeCell ref="CG52:CK52"/>
    <mergeCell ref="CG62:CK62"/>
    <mergeCell ref="CG71:CK71"/>
    <mergeCell ref="CG73:CK73"/>
    <mergeCell ref="CG112:CK112"/>
    <mergeCell ref="CG121:CK121"/>
    <mergeCell ref="CG132:CK132"/>
    <mergeCell ref="CG138:CK138"/>
    <mergeCell ref="CG148:CK148"/>
    <mergeCell ref="CA112:CE112"/>
    <mergeCell ref="CA1:CE8"/>
    <mergeCell ref="CA9:CE9"/>
    <mergeCell ref="CA11:CE11"/>
    <mergeCell ref="CA23:CE23"/>
    <mergeCell ref="CA43:CE43"/>
    <mergeCell ref="CA52:CE52"/>
    <mergeCell ref="CA62:CE62"/>
    <mergeCell ref="CA71:CE71"/>
    <mergeCell ref="CA73:CE73"/>
    <mergeCell ref="CA121:CE121"/>
    <mergeCell ref="CA132:CE132"/>
    <mergeCell ref="CM11:CQ11"/>
    <mergeCell ref="CM23:CQ23"/>
    <mergeCell ref="CM43:CQ43"/>
    <mergeCell ref="CM52:CQ52"/>
    <mergeCell ref="CM138:CQ138"/>
    <mergeCell ref="BU62:BY62"/>
    <mergeCell ref="BU71:BY71"/>
    <mergeCell ref="BU73:BY73"/>
    <mergeCell ref="BU112:BY112"/>
    <mergeCell ref="BI52:BM52"/>
    <mergeCell ref="BC23:BG23"/>
    <mergeCell ref="BC43:BG43"/>
    <mergeCell ref="BU148:BY148"/>
    <mergeCell ref="BI112:BM112"/>
    <mergeCell ref="BI121:BM121"/>
    <mergeCell ref="BI132:BM132"/>
    <mergeCell ref="BU52:BY52"/>
    <mergeCell ref="BO1:BS8"/>
    <mergeCell ref="BO9:BS9"/>
    <mergeCell ref="BO11:BS11"/>
    <mergeCell ref="BO23:BS23"/>
    <mergeCell ref="BO43:BS43"/>
    <mergeCell ref="BO52:BS52"/>
    <mergeCell ref="BO62:BS62"/>
    <mergeCell ref="BO71:BS71"/>
    <mergeCell ref="BO73:BS73"/>
    <mergeCell ref="BU121:BY121"/>
    <mergeCell ref="BU132:BY132"/>
    <mergeCell ref="BU138:BY138"/>
    <mergeCell ref="BU1:BY8"/>
    <mergeCell ref="BU9:BY9"/>
    <mergeCell ref="BU11:BY11"/>
    <mergeCell ref="BU23:BY23"/>
    <mergeCell ref="BU43:BY43"/>
    <mergeCell ref="BC1:BG8"/>
    <mergeCell ref="BC9:BG9"/>
    <mergeCell ref="BC11:BG11"/>
    <mergeCell ref="BI1:BM8"/>
    <mergeCell ref="BI9:BM9"/>
    <mergeCell ref="BI11:BM11"/>
    <mergeCell ref="BI23:BM23"/>
    <mergeCell ref="BI43:BM43"/>
    <mergeCell ref="BI138:BM138"/>
    <mergeCell ref="BI148:BM148"/>
    <mergeCell ref="BO112:BS112"/>
    <mergeCell ref="BO121:BS121"/>
    <mergeCell ref="BO132:BS132"/>
    <mergeCell ref="BO138:BS138"/>
    <mergeCell ref="BO148:BS148"/>
    <mergeCell ref="BC62:BG62"/>
    <mergeCell ref="BC71:BG71"/>
    <mergeCell ref="BC73:BG73"/>
    <mergeCell ref="BC112:BG112"/>
    <mergeCell ref="BI62:BM62"/>
    <mergeCell ref="BI71:BM71"/>
    <mergeCell ref="BI73:BM73"/>
    <mergeCell ref="BC121:BG121"/>
    <mergeCell ref="BC52:BG52"/>
    <mergeCell ref="AW112:BA112"/>
    <mergeCell ref="AW121:BA121"/>
    <mergeCell ref="AW132:BA132"/>
    <mergeCell ref="AW138:BA138"/>
    <mergeCell ref="AW148:BA148"/>
    <mergeCell ref="AQ112:AU112"/>
    <mergeCell ref="AQ121:AU121"/>
    <mergeCell ref="AQ132:AU132"/>
    <mergeCell ref="AW52:BA52"/>
    <mergeCell ref="AW62:BA62"/>
    <mergeCell ref="AW71:BA71"/>
    <mergeCell ref="AW73:BA73"/>
    <mergeCell ref="AQ52:AU52"/>
    <mergeCell ref="AQ62:AU62"/>
    <mergeCell ref="AQ71:AU71"/>
    <mergeCell ref="AQ73:AU73"/>
    <mergeCell ref="AQ138:AU138"/>
    <mergeCell ref="AQ148:AU148"/>
    <mergeCell ref="BC132:BG132"/>
    <mergeCell ref="BC138:BG138"/>
    <mergeCell ref="BC148:BG148"/>
    <mergeCell ref="AQ1:AU8"/>
    <mergeCell ref="AQ9:AU9"/>
    <mergeCell ref="AQ11:AU11"/>
    <mergeCell ref="AQ23:AU23"/>
    <mergeCell ref="AQ43:AU43"/>
    <mergeCell ref="AW1:BA8"/>
    <mergeCell ref="AW9:BA9"/>
    <mergeCell ref="AW11:BA11"/>
    <mergeCell ref="AW23:BA23"/>
    <mergeCell ref="AW43:BA43"/>
    <mergeCell ref="AE138:AI138"/>
    <mergeCell ref="AE148:AI148"/>
    <mergeCell ref="AK52:AO52"/>
    <mergeCell ref="AK62:AO62"/>
    <mergeCell ref="AK71:AO71"/>
    <mergeCell ref="AK73:AO73"/>
    <mergeCell ref="AK112:AO112"/>
    <mergeCell ref="AE52:AI52"/>
    <mergeCell ref="AE62:AI62"/>
    <mergeCell ref="AE71:AI71"/>
    <mergeCell ref="AE73:AI73"/>
    <mergeCell ref="AK121:AO121"/>
    <mergeCell ref="AK132:AO132"/>
    <mergeCell ref="AK138:AO138"/>
    <mergeCell ref="AK148:AO148"/>
    <mergeCell ref="S73:W73"/>
    <mergeCell ref="S112:W112"/>
    <mergeCell ref="Y62:AC62"/>
    <mergeCell ref="Y71:AC71"/>
    <mergeCell ref="Y73:AC73"/>
    <mergeCell ref="S121:W121"/>
    <mergeCell ref="S132:W132"/>
    <mergeCell ref="AK1:AO8"/>
    <mergeCell ref="AK9:AO9"/>
    <mergeCell ref="AK11:AO11"/>
    <mergeCell ref="AK23:AO23"/>
    <mergeCell ref="AK43:AO43"/>
    <mergeCell ref="AE1:AI8"/>
    <mergeCell ref="AE9:AI9"/>
    <mergeCell ref="AE11:AI11"/>
    <mergeCell ref="AE23:AI23"/>
    <mergeCell ref="AE43:AI43"/>
    <mergeCell ref="S138:W138"/>
    <mergeCell ref="S148:W148"/>
    <mergeCell ref="Y138:AC138"/>
    <mergeCell ref="Y148:AC148"/>
    <mergeCell ref="AE112:AI112"/>
    <mergeCell ref="AE121:AI121"/>
    <mergeCell ref="AE132:AI132"/>
    <mergeCell ref="S1:W8"/>
    <mergeCell ref="S9:W9"/>
    <mergeCell ref="S11:W11"/>
    <mergeCell ref="Y1:AC8"/>
    <mergeCell ref="Y9:AC9"/>
    <mergeCell ref="Y11:AC11"/>
    <mergeCell ref="Y23:AC23"/>
    <mergeCell ref="Y43:AC43"/>
    <mergeCell ref="Y52:AC52"/>
    <mergeCell ref="S23:W23"/>
    <mergeCell ref="S43:W43"/>
    <mergeCell ref="Y112:AC112"/>
    <mergeCell ref="Y121:AC121"/>
    <mergeCell ref="Y132:AC132"/>
    <mergeCell ref="S52:W52"/>
    <mergeCell ref="S62:W62"/>
    <mergeCell ref="S71:W71"/>
    <mergeCell ref="M73:Q73"/>
    <mergeCell ref="M112:Q112"/>
    <mergeCell ref="M121:Q121"/>
    <mergeCell ref="M132:Q132"/>
    <mergeCell ref="M138:Q138"/>
    <mergeCell ref="M148:Q148"/>
    <mergeCell ref="G138:K138"/>
    <mergeCell ref="G148:K148"/>
    <mergeCell ref="G73:K73"/>
    <mergeCell ref="G112:K112"/>
    <mergeCell ref="G121:K121"/>
    <mergeCell ref="G132:K132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G71:K71"/>
    <mergeCell ref="A138:C138"/>
    <mergeCell ref="D138:E138"/>
    <mergeCell ref="A148:C148"/>
    <mergeCell ref="D148:E148"/>
    <mergeCell ref="A132:C132"/>
    <mergeCell ref="D132:E132"/>
    <mergeCell ref="G1:K8"/>
    <mergeCell ref="G9:K9"/>
    <mergeCell ref="G11:K11"/>
    <mergeCell ref="G23:K23"/>
    <mergeCell ref="G43:K43"/>
    <mergeCell ref="G52:K52"/>
    <mergeCell ref="A112:C112"/>
    <mergeCell ref="D112:E112"/>
    <mergeCell ref="A121:C121"/>
    <mergeCell ref="D121:E121"/>
    <mergeCell ref="A62:C62"/>
    <mergeCell ref="D62:E62"/>
    <mergeCell ref="A71:C71"/>
    <mergeCell ref="D71:E71"/>
    <mergeCell ref="A73:C73"/>
    <mergeCell ref="D73:E73"/>
    <mergeCell ref="A23:C23"/>
    <mergeCell ref="D23:E23"/>
    <mergeCell ref="A1:C7"/>
    <mergeCell ref="D1:F1"/>
    <mergeCell ref="D2:F2"/>
    <mergeCell ref="D4:F4"/>
    <mergeCell ref="D5:F5"/>
    <mergeCell ref="D7:F7"/>
    <mergeCell ref="A43:C43"/>
    <mergeCell ref="D43:E43"/>
    <mergeCell ref="A52:C52"/>
    <mergeCell ref="D52:E52"/>
    <mergeCell ref="A8:C8"/>
    <mergeCell ref="D8:F8"/>
    <mergeCell ref="A9:C9"/>
    <mergeCell ref="D9:E9"/>
    <mergeCell ref="A11:C11"/>
    <mergeCell ref="D11:E11"/>
    <mergeCell ref="EU1:EY8"/>
    <mergeCell ref="EU9:EY9"/>
    <mergeCell ref="EU11:EY11"/>
    <mergeCell ref="EU23:EY23"/>
    <mergeCell ref="EU43:EY43"/>
    <mergeCell ref="EU52:EY52"/>
    <mergeCell ref="EU62:EY62"/>
    <mergeCell ref="EU71:EY71"/>
    <mergeCell ref="EU73:EY73"/>
    <mergeCell ref="FA1:FE8"/>
    <mergeCell ref="FA9:FE9"/>
    <mergeCell ref="FA11:FE11"/>
    <mergeCell ref="FA23:FE23"/>
    <mergeCell ref="FA43:FE43"/>
    <mergeCell ref="FA52:FE52"/>
    <mergeCell ref="FA62:FE62"/>
    <mergeCell ref="FA71:FE71"/>
    <mergeCell ref="FA73:FE73"/>
    <mergeCell ref="FG52:FK52"/>
    <mergeCell ref="FG62:FK62"/>
    <mergeCell ref="FG71:FK71"/>
    <mergeCell ref="FG73:FK73"/>
    <mergeCell ref="EU112:EY112"/>
    <mergeCell ref="EU121:EY121"/>
    <mergeCell ref="EU132:EY132"/>
    <mergeCell ref="EU138:EY138"/>
    <mergeCell ref="EU148:EY148"/>
    <mergeCell ref="FA112:FE112"/>
    <mergeCell ref="FA121:FE121"/>
    <mergeCell ref="FA132:FE132"/>
    <mergeCell ref="FA138:FE138"/>
    <mergeCell ref="FA148:FE148"/>
    <mergeCell ref="FG112:FK112"/>
    <mergeCell ref="FG121:FK121"/>
    <mergeCell ref="FG132:FK132"/>
    <mergeCell ref="FG138:FK138"/>
    <mergeCell ref="FG148:FK148"/>
    <mergeCell ref="FM1:FQ8"/>
    <mergeCell ref="FM9:FQ9"/>
    <mergeCell ref="FM11:FQ11"/>
    <mergeCell ref="FM23:FQ23"/>
    <mergeCell ref="FM43:FQ43"/>
    <mergeCell ref="FM52:FQ52"/>
    <mergeCell ref="FM62:FQ62"/>
    <mergeCell ref="FM71:FQ71"/>
    <mergeCell ref="FM73:FQ73"/>
    <mergeCell ref="FM112:FQ112"/>
    <mergeCell ref="FM121:FQ121"/>
    <mergeCell ref="FM132:FQ132"/>
    <mergeCell ref="FM138:FQ138"/>
    <mergeCell ref="FM148:FQ148"/>
    <mergeCell ref="FG1:FK8"/>
    <mergeCell ref="FG9:FK9"/>
    <mergeCell ref="FG11:FK11"/>
    <mergeCell ref="FG23:FK23"/>
    <mergeCell ref="FG43:FK43"/>
    <mergeCell ref="FS1:FW8"/>
    <mergeCell ref="FS9:FW9"/>
    <mergeCell ref="FS11:FW11"/>
    <mergeCell ref="FS23:FW23"/>
    <mergeCell ref="FS43:FW43"/>
    <mergeCell ref="FS52:FW52"/>
    <mergeCell ref="FS62:FW62"/>
    <mergeCell ref="FS71:FW71"/>
    <mergeCell ref="FS73:FW73"/>
    <mergeCell ref="FY1:GC8"/>
    <mergeCell ref="FY9:GC9"/>
    <mergeCell ref="FY11:GC11"/>
    <mergeCell ref="FY23:GC23"/>
    <mergeCell ref="FY43:GC43"/>
    <mergeCell ref="FY52:GC52"/>
    <mergeCell ref="FY62:GC62"/>
    <mergeCell ref="FY71:GC71"/>
    <mergeCell ref="FY73:GC73"/>
    <mergeCell ref="GE52:GI52"/>
    <mergeCell ref="GE62:GI62"/>
    <mergeCell ref="GE71:GI71"/>
    <mergeCell ref="GE73:GI73"/>
    <mergeCell ref="FS112:FW112"/>
    <mergeCell ref="FS121:FW121"/>
    <mergeCell ref="FS132:FW132"/>
    <mergeCell ref="FS138:FW138"/>
    <mergeCell ref="FS148:FW148"/>
    <mergeCell ref="FY112:GC112"/>
    <mergeCell ref="FY121:GC121"/>
    <mergeCell ref="FY132:GC132"/>
    <mergeCell ref="FY138:GC138"/>
    <mergeCell ref="FY148:GC148"/>
    <mergeCell ref="GE112:GI112"/>
    <mergeCell ref="GE121:GI121"/>
    <mergeCell ref="GE132:GI132"/>
    <mergeCell ref="GE138:GI138"/>
    <mergeCell ref="GE148:GI148"/>
    <mergeCell ref="GK1:GO8"/>
    <mergeCell ref="GK9:GO9"/>
    <mergeCell ref="GK11:GO11"/>
    <mergeCell ref="GK23:GO23"/>
    <mergeCell ref="GK43:GO43"/>
    <mergeCell ref="GK52:GO52"/>
    <mergeCell ref="GK62:GO62"/>
    <mergeCell ref="GK71:GO71"/>
    <mergeCell ref="GK73:GO73"/>
    <mergeCell ref="GK112:GO112"/>
    <mergeCell ref="GK121:GO121"/>
    <mergeCell ref="GK132:GO132"/>
    <mergeCell ref="GK138:GO138"/>
    <mergeCell ref="GK148:GO148"/>
    <mergeCell ref="GE1:GI8"/>
    <mergeCell ref="GE9:GI9"/>
    <mergeCell ref="GE11:GI11"/>
    <mergeCell ref="GE23:GI23"/>
    <mergeCell ref="GE43:GI43"/>
    <mergeCell ref="GQ112:GU112"/>
    <mergeCell ref="GQ121:GU121"/>
    <mergeCell ref="GQ132:GU132"/>
    <mergeCell ref="GQ138:GU138"/>
    <mergeCell ref="GQ148:GU148"/>
    <mergeCell ref="GQ1:GU8"/>
    <mergeCell ref="GQ9:GU9"/>
    <mergeCell ref="GQ11:GU11"/>
    <mergeCell ref="GQ23:GU23"/>
    <mergeCell ref="GQ43:GU43"/>
    <mergeCell ref="GQ52:GU52"/>
    <mergeCell ref="GQ62:GU62"/>
    <mergeCell ref="GQ71:GU71"/>
    <mergeCell ref="GQ73:GU73"/>
  </mergeCells>
  <conditionalFormatting sqref="F12:F13">
    <cfRule type="colorScale" priority="30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14:F17">
    <cfRule type="colorScale" priority="29">
      <colorScale>
        <cfvo type="num" val="0"/>
        <cfvo type="percentile" val="50"/>
        <cfvo type="num" val="5000"/>
        <color rgb="FFFF0000"/>
        <color rgb="FFFFFF00"/>
        <color rgb="FF92D050"/>
      </colorScale>
    </cfRule>
  </conditionalFormatting>
  <conditionalFormatting sqref="F18:F20 F22">
    <cfRule type="colorScale" priority="28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21">
    <cfRule type="colorScale" priority="27">
      <colorScale>
        <cfvo type="num" val="0"/>
        <cfvo type="percentile" val="50"/>
        <cfvo type="num" val="800"/>
        <color rgb="FFFF0000"/>
        <color rgb="FFFFEB84"/>
        <color rgb="FF63BE7B"/>
      </colorScale>
    </cfRule>
  </conditionalFormatting>
  <conditionalFormatting sqref="F24:F38">
    <cfRule type="colorScale" priority="2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39:F40">
    <cfRule type="colorScale" priority="25">
      <colorScale>
        <cfvo type="num" val="0"/>
        <cfvo type="percentile" val="50"/>
        <cfvo type="num" val="1200"/>
        <color rgb="FFFF0000"/>
        <color rgb="FFFFEB84"/>
        <color rgb="FF63BE7B"/>
      </colorScale>
    </cfRule>
  </conditionalFormatting>
  <conditionalFormatting sqref="F41">
    <cfRule type="colorScale" priority="24">
      <colorScale>
        <cfvo type="num" val="0"/>
        <cfvo type="percentile" val="50"/>
        <cfvo type="num" val="350"/>
        <color rgb="FFFF0000"/>
        <color rgb="FFFFFF00"/>
        <color rgb="FF63BE7B"/>
      </colorScale>
    </cfRule>
  </conditionalFormatting>
  <conditionalFormatting sqref="F42">
    <cfRule type="colorScale" priority="23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44:F48">
    <cfRule type="colorScale" priority="22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9">
    <cfRule type="colorScale" priority="21">
      <colorScale>
        <cfvo type="num" val="0"/>
        <cfvo type="percentile" val="50"/>
        <cfvo type="num" val="1200"/>
        <color rgb="FFFF0000"/>
        <color rgb="FFFFFF00"/>
        <color rgb="FF63BE7B"/>
      </colorScale>
    </cfRule>
  </conditionalFormatting>
  <conditionalFormatting sqref="F50">
    <cfRule type="colorScale" priority="20">
      <colorScale>
        <cfvo type="num" val="0"/>
        <cfvo type="percentile" val="50"/>
        <cfvo type="num" val="350"/>
        <color rgb="FFFF0000"/>
        <color rgb="FFFFEB84"/>
        <color rgb="FF63BE7B"/>
      </colorScale>
    </cfRule>
  </conditionalFormatting>
  <conditionalFormatting sqref="F51">
    <cfRule type="colorScale" priority="19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53:F60">
    <cfRule type="colorScale" priority="1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colorScale" priority="17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colorScale" priority="1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91 F96:F111">
    <cfRule type="colorScale" priority="1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92:F95">
    <cfRule type="colorScale" priority="14">
      <colorScale>
        <cfvo type="num" val="0"/>
        <cfvo type="percentile" val="50"/>
        <cfvo type="num" val="2400"/>
        <color rgb="FFFF0000"/>
        <color rgb="FFFFFF00"/>
        <color rgb="FF63BE7B"/>
      </colorScale>
    </cfRule>
  </conditionalFormatting>
  <conditionalFormatting sqref="F113:F116">
    <cfRule type="colorScale" priority="13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17:F120">
    <cfRule type="colorScale" priority="12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25 F127:F130">
    <cfRule type="colorScale" priority="11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31 F126">
    <cfRule type="colorScale" priority="10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5">
    <cfRule type="colorScale" priority="9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6">
    <cfRule type="colorScale" priority="8">
      <colorScale>
        <cfvo type="num" val="0"/>
        <cfvo type="percentile" val="50"/>
        <cfvo type="num" val="4000"/>
        <color rgb="FFFF0000"/>
        <color rgb="FFFFFF00"/>
        <color rgb="FF63BE7B"/>
      </colorScale>
    </cfRule>
  </conditionalFormatting>
  <conditionalFormatting sqref="F137">
    <cfRule type="colorScale" priority="7">
      <colorScale>
        <cfvo type="num" val="0"/>
        <cfvo type="percentile" val="50"/>
        <cfvo type="num" val="300"/>
        <color rgb="FFFF0000"/>
        <color rgb="FFFFFF00"/>
        <color rgb="FF63BE7B"/>
      </colorScale>
    </cfRule>
  </conditionalFormatting>
  <conditionalFormatting sqref="F140:F141">
    <cfRule type="colorScale" priority="6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142:F143">
    <cfRule type="colorScale" priority="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4:F145">
    <cfRule type="colorScale" priority="4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46">
    <cfRule type="colorScale" priority="3">
      <colorScale>
        <cfvo type="num" val="0"/>
        <cfvo type="percentile" val="50"/>
        <cfvo type="num" val="5000"/>
        <color rgb="FFFF0000"/>
        <color rgb="FFFFFF00"/>
        <color rgb="FF63BE7B"/>
      </colorScale>
    </cfRule>
  </conditionalFormatting>
  <conditionalFormatting sqref="F147">
    <cfRule type="colorScale" priority="2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colorScale" priority="1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AB6E3-6CE2-4688-A286-6C2A65C0CEA1}">
  <sheetPr codeName="Feuil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Maintenance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ric</cp:lastModifiedBy>
  <dcterms:created xsi:type="dcterms:W3CDTF">2019-08-05T13:13:21Z</dcterms:created>
  <dcterms:modified xsi:type="dcterms:W3CDTF">2019-08-18T16:46:11Z</dcterms:modified>
</cp:coreProperties>
</file>