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C952F0EC-E108-43BF-A241-7044B13BFBED}" xr6:coauthVersionLast="36" xr6:coauthVersionMax="36" xr10:uidLastSave="{00000000-0000-0000-0000-000000000000}"/>
  <bookViews>
    <workbookView xWindow="0" yWindow="0" windowWidth="28800" windowHeight="12225" tabRatio="897" activeTab="1" xr2:uid="{00000000-000D-0000-FFFF-FFFF00000000}"/>
  </bookViews>
  <sheets>
    <sheet name="CRITERES" sheetId="37" r:id="rId1"/>
    <sheet name="A" sheetId="6" r:id="rId2"/>
    <sheet name="Feuil1" sheetId="39" state="hidden" r:id="rId3"/>
    <sheet name="B" sheetId="36" r:id="rId4"/>
    <sheet name="map" sheetId="38" r:id="rId5"/>
  </sheets>
  <definedNames>
    <definedName name="Catégorie_motif">B!$E$2:$E$13</definedName>
    <definedName name="Date_pivot">#REF!</definedName>
    <definedName name="Index">B!$G$2:$G$13</definedName>
  </definedNames>
  <calcPr calcId="179021"/>
  <pivotCaches>
    <pivotCache cacheId="0" r:id="rId6"/>
  </pivotCaches>
  <extLst>
    <ext xmlns:x15="http://schemas.microsoft.com/office/spreadsheetml/2010/11/main" uri="{FCE2AD5D-F65C-4FA6-A056-5C36A1767C68}">
      <x15:dataModel>
        <x15:modelTables>
          <x15:modelTable id="CDD_76268cc5-6bbc-45e3-afbb-1315bdb18633" name="CDD" connection="Requête - CDD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3" i="37" l="1"/>
  <c r="H16" i="37" l="1"/>
  <c r="H9" i="3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NNEE_FILTRE" description="Connexion à la requête « ANNEE_FILTRE » dans le classeur." type="5" refreshedVersion="0" background="1">
    <dbPr connection="Provider=Microsoft.Mashup.OleDb.1;Data Source=$Workbook$;Location=ANNEE_FILTRE;Extended Properties=&quot;&quot;" command="SELECT * FROM [ANNEE_FILTRE]"/>
  </connection>
  <connection id="2" xr16:uid="{00000000-0015-0000-FFFF-FFFF01000000}" name="Requête - CDD" description="Connexion à la requête « CDD » dans le classeur." type="100" refreshedVersion="6" minRefreshableVersion="5">
    <extLst>
      <ext xmlns:x15="http://schemas.microsoft.com/office/spreadsheetml/2010/11/main" uri="{DE250136-89BD-433C-8126-D09CA5730AF9}">
        <x15:connection id="791d67b4-ced9-460f-ae14-f52ce072d8a2"/>
      </ext>
    </extLst>
  </connection>
  <connection id="3" xr16:uid="{00000000-0015-0000-FFFF-FFFF02000000}" keepAlive="1" name="Requête - ETAB_FILTRE" description="Connexion à la requête « ETAB_FILTRE » dans le classeur." type="5" refreshedVersion="0" background="1">
    <dbPr connection="Provider=Microsoft.Mashup.OleDb.1;Data Source=$Workbook$;Location=ETAB_FILTRE;Extended Properties=&quot;&quot;" command="SELECT * FROM [ETAB_FILTRE]"/>
  </connection>
  <connection id="4" xr16:uid="{00000000-0015-0000-FFFF-FFFF03000000}" keepAlive="1" name="Requête - MOIS_FILTRE" description="Connexion à la requête « MOIS_FILTRE » dans le classeur." type="5" refreshedVersion="0" background="1">
    <dbPr connection="Provider=Microsoft.Mashup.OleDb.1;Data Source=$Workbook$;Location=MOIS_FILTRE;Extended Properties=&quot;&quot;" command="SELECT * FROM [MOIS_FILTRE]"/>
  </connection>
  <connection id="5" xr16:uid="{00000000-0015-0000-FFFF-FFFF04000000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<sst xmlns="http://schemas.openxmlformats.org/spreadsheetml/2006/main" count="64" uniqueCount="23">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</sst>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48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pivotButton="1" applyProtection="1"/>
    <xf numFmtId="0" fontId="0" fillId="0" borderId="0" xfId="0" applyAlignment="1" applyProtection="1">
      <alignment horizontal="left"/>
    </xf>
    <xf numFmtId="3" fontId="0" fillId="0" borderId="0" xfId="0" applyNumberFormat="1" applyProtection="1"/>
    <xf numFmtId="0" fontId="0" fillId="0" borderId="0" xfId="0" pivotButton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6" xfId="0" applyBorder="1" applyProtection="1">
      <protection locked="0"/>
    </xf>
    <xf numFmtId="0" fontId="0" fillId="0" borderId="5" xfId="0" pivotButton="1" applyBorder="1" applyProtection="1">
      <protection locked="0"/>
    </xf>
    <xf numFmtId="0" fontId="0" fillId="0" borderId="5" xfId="0" applyBorder="1" applyAlignment="1" applyProtection="1">
      <alignment horizontal="left"/>
      <protection locked="0"/>
    </xf>
    <xf numFmtId="3" fontId="0" fillId="0" borderId="0" xfId="0" applyNumberFormat="1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Protection="1">
      <protection locked="0"/>
    </xf>
    <xf numFmtId="0" fontId="0" fillId="14" borderId="0" xfId="0" applyFill="1" applyProtection="1">
      <protection locked="0"/>
    </xf>
  </cellXfs>
  <cellStyles count="6">
    <cellStyle name="Euro" xfId="1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32">
    <dxf>
      <protection locked="0"/>
    </dxf>
    <dxf>
      <protection locked="0"/>
    </dxf>
    <dxf>
      <protection locked="0"/>
    </dxf>
    <dxf>
      <protection locked="0"/>
    </dxf>
    <dxf>
      <protection locked="0"/>
    </dxf>
    <dxf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34" Type="http://schemas.openxmlformats.org/officeDocument/2006/relationships/customXml" Target="../customXml/item22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33" Type="http://schemas.openxmlformats.org/officeDocument/2006/relationships/customXml" Target="../customXml/item2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32" Type="http://schemas.openxmlformats.org/officeDocument/2006/relationships/customXml" Target="../customXml/item20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36" Type="http://schemas.microsoft.com/office/2006/relationships/vbaProject" Target="vbaProject.bin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31" Type="http://schemas.openxmlformats.org/officeDocument/2006/relationships/customXml" Target="../customXml/item19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Relationship Id="rId35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[massary59264 Protection feuille.xlsm]A!TCD_01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A!$B$10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DDC-4D61-B7EB-EAB417361047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CDDC-4D61-B7EB-EAB417361047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DDC-4D61-B7EB-EAB417361047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CDDC-4D61-B7EB-EAB417361047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DDC-4D61-B7EB-EAB417361047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CDDC-4D61-B7EB-EAB417361047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DDC-4D61-B7EB-EAB417361047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CDDC-4D61-B7EB-EAB417361047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DDC-4D61-B7EB-EAB417361047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CDDC-4D61-B7EB-EAB417361047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CDDC-4D61-B7EB-EAB417361047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CDDC-4D61-B7EB-EAB417361047}"/>
              </c:ext>
            </c:extLst>
          </c:dPt>
          <c:cat>
            <c:strRef>
              <c:f>A!$A$11:$A$23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A!$B$11:$B$23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DC-4D61-B7EB-EAB4173610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A!#REF!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5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8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1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3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5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8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9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0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270876</xdr:colOff>
      <xdr:row>10</xdr:row>
      <xdr:rowOff>174123</xdr:rowOff>
    </xdr:from>
    <xdr:ext cx="2734851" cy="937629"/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1032876" y="2079123"/>
          <a:ext cx="2734851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actualisé</a:t>
          </a:r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</xdr:colOff>
      <xdr:row>10</xdr:row>
      <xdr:rowOff>19050</xdr:rowOff>
    </xdr:from>
    <xdr:to>
      <xdr:col>8</xdr:col>
      <xdr:colOff>985837</xdr:colOff>
      <xdr:row>24</xdr:row>
      <xdr:rowOff>95250</xdr:rowOff>
    </xdr:to>
    <xdr:graphicFrame macro="">
      <xdr:nvGraphicFramePr>
        <xdr:cNvPr id="4" name="Graphique_0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3</xdr:row>
      <xdr:rowOff>0</xdr:rowOff>
    </xdr:from>
    <xdr:to>
      <xdr:col>13</xdr:col>
      <xdr:colOff>371474</xdr:colOff>
      <xdr:row>25</xdr:row>
      <xdr:rowOff>180975</xdr:rowOff>
    </xdr:to>
    <xdr:graphicFrame macro="">
      <xdr:nvGraphicFramePr>
        <xdr:cNvPr id="2" name="Graphique_02">
          <a:extLst>
            <a:ext uri="{FF2B5EF4-FFF2-40B4-BE49-F238E27FC236}">
              <a16:creationId xmlns:a16="http://schemas.microsoft.com/office/drawing/2014/main" id="{1D518E7D-7CEB-4239-B383-41DA83C3CF3A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" refreshedDate="43372.732097453707" createdVersion="6" refreshedVersion="6" minRefreshableVersion="3" recordCount="12" xr:uid="{00000000-000A-0000-FFFF-FFFF00000000}">
  <cacheSource type="worksheet">
    <worksheetSource name="CODE_MOTIF"/>
  </cacheSource>
  <cacheFields count="2">
    <cacheField name="Motif extraction" numFmtId="0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Montant" numFmtId="0">
      <sharedItems containsSemiMixedTypes="0" containsString="0" containsNumber="1" minValue="15" maxValue="17313.7286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17313.728625"/>
  </r>
  <r>
    <x v="1"/>
    <n v="11686.560000000005"/>
  </r>
  <r>
    <x v="2"/>
    <n v="11670.791250000004"/>
  </r>
  <r>
    <x v="3"/>
    <n v="9764.5299999999988"/>
  </r>
  <r>
    <x v="4"/>
    <n v="7150.5"/>
  </r>
  <r>
    <x v="5"/>
    <n v="5406.22"/>
  </r>
  <r>
    <x v="6"/>
    <n v="2139.3499999999995"/>
  </r>
  <r>
    <x v="7"/>
    <n v="1213.3600000000004"/>
  </r>
  <r>
    <x v="8"/>
    <n v="1136.9000000000001"/>
  </r>
  <r>
    <x v="9"/>
    <n v="637.5"/>
  </r>
  <r>
    <x v="10"/>
    <n v="105"/>
  </r>
  <r>
    <x v="11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FA83AC-6A39-4269-8B74-F3B82876C67B}" name="TCD_0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0:B43" firstHeaderRow="1" firstDataRow="1" firstDataCol="1"/>
  <pivotFields count="2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formats count="6"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0" type="button" dataOnly="0" labelOnly="1" outline="0" axis="axisRow" fieldPosition="0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Row="1" outline="0" fieldPosition="0"/>
    </format>
    <format dxfId="14">
      <pivotArea dataOnly="0" labelOnly="1" outline="0" axis="axisValues" fieldPosition="0"/>
    </format>
  </formats>
  <chartFormats count="13"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CD_0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0:B23" firstHeaderRow="1" firstDataRow="1" firstDataCol="1"/>
  <pivotFields count="2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formats count="18">
    <format dxfId="31">
      <pivotArea type="all" dataOnly="0" outline="0" fieldPosition="0"/>
    </format>
    <format dxfId="30">
      <pivotArea outline="0" collapsedLevelsAreSubtotals="1" fieldPosition="0"/>
    </format>
    <format dxfId="29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dataOnly="0" labelOnly="1" outline="0" axis="axisValues" fieldPosition="0"/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0" type="button" dataOnly="0" labelOnly="1" outline="0" axis="axisRow" fieldPosition="0"/>
    </format>
    <format dxfId="22">
      <pivotArea dataOnly="0" labelOnly="1" fieldPosition="0">
        <references count="1">
          <reference field="0" count="0"/>
        </references>
      </pivotArea>
    </format>
    <format dxfId="21">
      <pivotArea dataOnly="0" labelOnly="1" grandRow="1" outline="0" fieldPosition="0"/>
    </format>
    <format dxfId="20">
      <pivotArea dataOnly="0" labelOnly="1" outline="0" axis="axisValues" fieldPosition="0"/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dataOnly="0" labelOnly="1" grandRow="1" outline="0" fieldPosition="0"/>
    </format>
    <format dxfId="0">
      <pivotArea dataOnly="0" labelOnly="1" outline="0" axis="axisValues" fieldPosition="0"/>
    </format>
  </formats>
  <chartFormats count="13"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0000000}" name="CODE_MOTIF" displayName="CODE_MOTIF" ref="A1:B13" totalsRowShown="0" headerRowDxfId="13" dataDxfId="12">
  <autoFilter ref="A1:B13" xr:uid="{00000000-0009-0000-0100-000018000000}"/>
  <tableColumns count="2">
    <tableColumn id="1" xr3:uid="{00000000-0010-0000-0000-000001000000}" name="Motif extraction" dataDxfId="11"/>
    <tableColumn id="2" xr3:uid="{00000000-0010-0000-0000-000002000000}" name="Montant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l_Couleurs" displayName="tbl_Couleurs" ref="E1:G13" totalsRowShown="0" headerRowDxfId="9" headerRowBorderDxfId="8" tableBorderDxfId="7">
  <autoFilter ref="E1:G13" xr:uid="{00000000-0009-0000-0100-000001000000}"/>
  <tableColumns count="3">
    <tableColumn id="1" xr3:uid="{00000000-0010-0000-0100-000001000000}" name="Catégorie motif" dataDxfId="6"/>
    <tableColumn id="2" xr3:uid="{00000000-0010-0000-0100-000002000000}" name="Couleur"/>
    <tableColumn id="3" xr3:uid="{00000000-0010-0000-0100-000003000000}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F5698-F8C5-4645-8A9E-2D5D03355E5A}">
  <sheetPr codeName="Feuil1"/>
  <dimension ref="F8:H16"/>
  <sheetViews>
    <sheetView workbookViewId="0">
      <selection activeCell="F14" sqref="F14"/>
    </sheetView>
  </sheetViews>
  <sheetFormatPr baseColWidth="10" defaultRowHeight="15" x14ac:dyDescent="0.25"/>
  <cols>
    <col min="1" max="16384" width="11.42578125" style="21"/>
  </cols>
  <sheetData>
    <row r="8" spans="6:8" x14ac:dyDescent="0.25">
      <c r="F8" s="20"/>
    </row>
    <row r="9" spans="6:8" x14ac:dyDescent="0.25">
      <c r="H9" s="47" t="str">
        <f>IF(map!A2="ok","","erreur")</f>
        <v/>
      </c>
    </row>
    <row r="13" spans="6:8" x14ac:dyDescent="0.25">
      <c r="H13" s="47" t="str">
        <f>IF(map!A3="ok","","erreur")</f>
        <v>erreur</v>
      </c>
    </row>
    <row r="16" spans="6:8" x14ac:dyDescent="0.25">
      <c r="H16" s="47" t="str">
        <f>IF(map!A4="ok","","erreur")</f>
        <v/>
      </c>
    </row>
  </sheetData>
  <sheetProtection password="CF7A" sheet="1"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8" tint="0.59999389629810485"/>
  </sheetPr>
  <dimension ref="A1:J43"/>
  <sheetViews>
    <sheetView showGridLines="0" tabSelected="1" zoomScaleNormal="100" workbookViewId="0">
      <selection activeCell="B18" sqref="B18"/>
    </sheetView>
  </sheetViews>
  <sheetFormatPr baseColWidth="10" defaultRowHeight="15" x14ac:dyDescent="0.25"/>
  <cols>
    <col min="1" max="1" width="21" style="21" customWidth="1"/>
    <col min="2" max="2" width="18.7109375" style="21" customWidth="1"/>
    <col min="3" max="6" width="13" style="22" customWidth="1"/>
    <col min="7" max="7" width="14.85546875" style="23" customWidth="1"/>
    <col min="8" max="9" width="14.85546875" style="22" customWidth="1"/>
    <col min="10" max="10" width="11.42578125" style="21" customWidth="1"/>
    <col min="11" max="16384" width="11.42578125" style="21"/>
  </cols>
  <sheetData>
    <row r="1" spans="1:10" ht="21" x14ac:dyDescent="0.35">
      <c r="A1" s="28" t="s">
        <v>7</v>
      </c>
      <c r="B1" s="28"/>
      <c r="C1" s="28"/>
      <c r="D1" s="28"/>
      <c r="E1" s="28"/>
      <c r="F1" s="28"/>
      <c r="G1" s="28"/>
      <c r="H1" s="28"/>
      <c r="I1" s="28"/>
    </row>
    <row r="6" spans="1:10" x14ac:dyDescent="0.25">
      <c r="C6" s="21"/>
      <c r="D6" s="21"/>
      <c r="E6" s="21"/>
      <c r="F6" s="21"/>
    </row>
    <row r="8" spans="1:10" x14ac:dyDescent="0.25">
      <c r="A8" s="29"/>
      <c r="B8" s="30"/>
      <c r="C8" s="31"/>
      <c r="D8" s="31"/>
      <c r="E8" s="31"/>
      <c r="F8" s="31"/>
      <c r="G8" s="32"/>
      <c r="H8" s="31"/>
      <c r="I8" s="31"/>
      <c r="J8" s="33"/>
    </row>
    <row r="9" spans="1:10" x14ac:dyDescent="0.25">
      <c r="A9" s="34"/>
      <c r="B9" s="35"/>
      <c r="C9" s="36"/>
      <c r="D9" s="36"/>
      <c r="E9" s="36"/>
      <c r="F9" s="36"/>
      <c r="G9" s="37"/>
      <c r="H9" s="36"/>
      <c r="I9" s="36"/>
      <c r="J9" s="38"/>
    </row>
    <row r="10" spans="1:10" x14ac:dyDescent="0.25">
      <c r="A10" s="39" t="s">
        <v>6</v>
      </c>
      <c r="B10" s="35" t="s">
        <v>20</v>
      </c>
      <c r="C10" s="35"/>
      <c r="D10" s="36"/>
      <c r="E10" s="36"/>
      <c r="F10" s="36"/>
      <c r="G10" s="37"/>
      <c r="H10" s="36"/>
      <c r="I10" s="36"/>
      <c r="J10" s="38"/>
    </row>
    <row r="11" spans="1:10" x14ac:dyDescent="0.25">
      <c r="A11" s="40" t="s">
        <v>7</v>
      </c>
      <c r="B11" s="41">
        <v>17313.728625</v>
      </c>
      <c r="C11" s="35"/>
      <c r="D11" s="36"/>
      <c r="E11" s="36"/>
      <c r="F11" s="36"/>
      <c r="G11" s="37"/>
      <c r="H11" s="36"/>
      <c r="I11" s="36"/>
      <c r="J11" s="38"/>
    </row>
    <row r="12" spans="1:10" x14ac:dyDescent="0.25">
      <c r="A12" s="40" t="s">
        <v>8</v>
      </c>
      <c r="B12" s="41">
        <v>11686.560000000005</v>
      </c>
      <c r="C12" s="35"/>
      <c r="D12" s="36"/>
      <c r="E12" s="36"/>
      <c r="F12" s="36"/>
      <c r="G12" s="37"/>
      <c r="H12" s="36"/>
      <c r="I12" s="36"/>
      <c r="J12" s="38"/>
    </row>
    <row r="13" spans="1:10" x14ac:dyDescent="0.25">
      <c r="A13" s="40" t="s">
        <v>9</v>
      </c>
      <c r="B13" s="41">
        <v>11670.791250000004</v>
      </c>
      <c r="C13" s="35"/>
      <c r="D13" s="36"/>
      <c r="E13" s="36"/>
      <c r="F13" s="36"/>
      <c r="G13" s="37"/>
      <c r="H13" s="36"/>
      <c r="I13" s="36"/>
      <c r="J13" s="38"/>
    </row>
    <row r="14" spans="1:10" x14ac:dyDescent="0.25">
      <c r="A14" s="40" t="s">
        <v>10</v>
      </c>
      <c r="B14" s="41">
        <v>9764.5299999999988</v>
      </c>
      <c r="C14" s="35"/>
      <c r="D14" s="36"/>
      <c r="E14" s="36"/>
      <c r="F14" s="36"/>
      <c r="G14" s="37"/>
      <c r="H14" s="36"/>
      <c r="I14" s="36"/>
      <c r="J14" s="38"/>
    </row>
    <row r="15" spans="1:10" x14ac:dyDescent="0.25">
      <c r="A15" s="40" t="s">
        <v>11</v>
      </c>
      <c r="B15" s="41">
        <v>7150.5</v>
      </c>
      <c r="C15" s="35"/>
      <c r="D15" s="36"/>
      <c r="E15" s="36"/>
      <c r="F15" s="36"/>
      <c r="G15" s="37"/>
      <c r="H15" s="36"/>
      <c r="I15" s="36"/>
      <c r="J15" s="38"/>
    </row>
    <row r="16" spans="1:10" x14ac:dyDescent="0.25">
      <c r="A16" s="40" t="s">
        <v>12</v>
      </c>
      <c r="B16" s="41">
        <v>5406.22</v>
      </c>
      <c r="C16" s="35"/>
      <c r="D16" s="36"/>
      <c r="E16" s="36"/>
      <c r="F16" s="36"/>
      <c r="G16" s="37"/>
      <c r="H16" s="36"/>
      <c r="I16" s="36"/>
      <c r="J16" s="38"/>
    </row>
    <row r="17" spans="1:10" x14ac:dyDescent="0.25">
      <c r="A17" s="40" t="s">
        <v>13</v>
      </c>
      <c r="B17" s="41">
        <v>2139.3499999999995</v>
      </c>
      <c r="C17" s="35"/>
      <c r="D17" s="36"/>
      <c r="E17" s="36"/>
      <c r="F17" s="36"/>
      <c r="G17" s="37"/>
      <c r="H17" s="36"/>
      <c r="I17" s="36"/>
      <c r="J17" s="38"/>
    </row>
    <row r="18" spans="1:10" x14ac:dyDescent="0.25">
      <c r="A18" s="40" t="s">
        <v>14</v>
      </c>
      <c r="B18" s="41">
        <v>1213.3600000000004</v>
      </c>
      <c r="C18" s="35"/>
      <c r="D18" s="36"/>
      <c r="E18" s="36"/>
      <c r="F18" s="36"/>
      <c r="G18" s="37"/>
      <c r="H18" s="36"/>
      <c r="I18" s="36"/>
      <c r="J18" s="38"/>
    </row>
    <row r="19" spans="1:10" x14ac:dyDescent="0.25">
      <c r="A19" s="40" t="s">
        <v>15</v>
      </c>
      <c r="B19" s="41">
        <v>1136.9000000000001</v>
      </c>
      <c r="C19" s="35"/>
      <c r="D19" s="36"/>
      <c r="E19" s="36"/>
      <c r="F19" s="36"/>
      <c r="G19" s="37"/>
      <c r="H19" s="36"/>
      <c r="I19" s="36"/>
      <c r="J19" s="38"/>
    </row>
    <row r="20" spans="1:10" x14ac:dyDescent="0.25">
      <c r="A20" s="40" t="s">
        <v>16</v>
      </c>
      <c r="B20" s="41">
        <v>637.5</v>
      </c>
      <c r="C20" s="35"/>
      <c r="D20" s="36"/>
      <c r="E20" s="36"/>
      <c r="F20" s="36"/>
      <c r="G20" s="37"/>
      <c r="H20" s="36"/>
      <c r="I20" s="36"/>
      <c r="J20" s="38"/>
    </row>
    <row r="21" spans="1:10" x14ac:dyDescent="0.25">
      <c r="A21" s="40" t="s">
        <v>17</v>
      </c>
      <c r="B21" s="41">
        <v>105</v>
      </c>
      <c r="C21" s="35"/>
      <c r="D21" s="36"/>
      <c r="E21" s="36"/>
      <c r="F21" s="36"/>
      <c r="G21" s="37"/>
      <c r="H21" s="36"/>
      <c r="I21" s="36"/>
      <c r="J21" s="38"/>
    </row>
    <row r="22" spans="1:10" x14ac:dyDescent="0.25">
      <c r="A22" s="40" t="s">
        <v>18</v>
      </c>
      <c r="B22" s="41">
        <v>15</v>
      </c>
      <c r="C22" s="35"/>
      <c r="D22" s="36"/>
      <c r="E22" s="36"/>
      <c r="F22" s="36"/>
      <c r="G22" s="37"/>
      <c r="H22" s="36"/>
      <c r="I22" s="36"/>
      <c r="J22" s="38"/>
    </row>
    <row r="23" spans="1:10" x14ac:dyDescent="0.25">
      <c r="A23" s="40" t="s">
        <v>5</v>
      </c>
      <c r="B23" s="41">
        <v>68239.439874999996</v>
      </c>
      <c r="C23" s="35"/>
      <c r="D23" s="36"/>
      <c r="E23" s="36"/>
      <c r="F23" s="36"/>
      <c r="G23" s="37"/>
      <c r="H23" s="36"/>
      <c r="I23" s="36"/>
      <c r="J23" s="38"/>
    </row>
    <row r="24" spans="1:10" x14ac:dyDescent="0.25">
      <c r="A24" s="34"/>
      <c r="B24" s="35"/>
      <c r="C24" s="35"/>
      <c r="D24" s="36"/>
      <c r="E24" s="36"/>
      <c r="F24" s="36"/>
      <c r="G24" s="37"/>
      <c r="H24" s="36"/>
      <c r="I24" s="36"/>
      <c r="J24" s="38"/>
    </row>
    <row r="25" spans="1:10" x14ac:dyDescent="0.25">
      <c r="A25" s="34"/>
      <c r="B25" s="35"/>
      <c r="C25" s="35"/>
      <c r="D25" s="36"/>
      <c r="E25" s="36"/>
      <c r="F25" s="36"/>
      <c r="G25" s="37"/>
      <c r="H25" s="36"/>
      <c r="I25" s="36"/>
      <c r="J25" s="38"/>
    </row>
    <row r="26" spans="1:10" x14ac:dyDescent="0.25">
      <c r="A26" s="34"/>
      <c r="B26" s="35"/>
      <c r="C26" s="35"/>
      <c r="D26" s="36"/>
      <c r="E26" s="36"/>
      <c r="F26" s="36"/>
      <c r="G26" s="37"/>
      <c r="H26" s="36"/>
      <c r="I26" s="36"/>
      <c r="J26" s="38"/>
    </row>
    <row r="27" spans="1:10" x14ac:dyDescent="0.25">
      <c r="A27" s="34"/>
      <c r="B27" s="35"/>
      <c r="C27" s="35"/>
      <c r="D27" s="36"/>
      <c r="E27" s="36"/>
      <c r="F27" s="36"/>
      <c r="G27" s="37"/>
      <c r="H27" s="36"/>
      <c r="I27" s="36"/>
      <c r="J27" s="38"/>
    </row>
    <row r="28" spans="1:10" x14ac:dyDescent="0.25">
      <c r="A28" s="42"/>
      <c r="B28" s="43"/>
      <c r="C28" s="44"/>
      <c r="D28" s="44"/>
      <c r="E28" s="44"/>
      <c r="F28" s="44"/>
      <c r="G28" s="45"/>
      <c r="H28" s="44"/>
      <c r="I28" s="44"/>
      <c r="J28" s="46"/>
    </row>
    <row r="30" spans="1:10" x14ac:dyDescent="0.25">
      <c r="A30" s="24" t="s">
        <v>6</v>
      </c>
      <c r="B30" s="21" t="s">
        <v>20</v>
      </c>
      <c r="C30" s="27"/>
    </row>
    <row r="31" spans="1:10" x14ac:dyDescent="0.25">
      <c r="A31" s="25" t="s">
        <v>7</v>
      </c>
      <c r="B31" s="26">
        <v>17313.728625</v>
      </c>
    </row>
    <row r="32" spans="1:10" x14ac:dyDescent="0.25">
      <c r="A32" s="25" t="s">
        <v>8</v>
      </c>
      <c r="B32" s="26">
        <v>11686.560000000005</v>
      </c>
    </row>
    <row r="33" spans="1:2" x14ac:dyDescent="0.25">
      <c r="A33" s="25" t="s">
        <v>9</v>
      </c>
      <c r="B33" s="26">
        <v>11670.791250000004</v>
      </c>
    </row>
    <row r="34" spans="1:2" x14ac:dyDescent="0.25">
      <c r="A34" s="25" t="s">
        <v>10</v>
      </c>
      <c r="B34" s="26">
        <v>9764.5299999999988</v>
      </c>
    </row>
    <row r="35" spans="1:2" x14ac:dyDescent="0.25">
      <c r="A35" s="25" t="s">
        <v>11</v>
      </c>
      <c r="B35" s="26">
        <v>7150.5</v>
      </c>
    </row>
    <row r="36" spans="1:2" x14ac:dyDescent="0.25">
      <c r="A36" s="25" t="s">
        <v>12</v>
      </c>
      <c r="B36" s="26">
        <v>5406.22</v>
      </c>
    </row>
    <row r="37" spans="1:2" x14ac:dyDescent="0.25">
      <c r="A37" s="25" t="s">
        <v>13</v>
      </c>
      <c r="B37" s="26">
        <v>2139.3499999999995</v>
      </c>
    </row>
    <row r="38" spans="1:2" x14ac:dyDescent="0.25">
      <c r="A38" s="25" t="s">
        <v>14</v>
      </c>
      <c r="B38" s="26">
        <v>1213.3600000000004</v>
      </c>
    </row>
    <row r="39" spans="1:2" x14ac:dyDescent="0.25">
      <c r="A39" s="25" t="s">
        <v>15</v>
      </c>
      <c r="B39" s="26">
        <v>1136.9000000000001</v>
      </c>
    </row>
    <row r="40" spans="1:2" x14ac:dyDescent="0.25">
      <c r="A40" s="25" t="s">
        <v>16</v>
      </c>
      <c r="B40" s="26">
        <v>637.5</v>
      </c>
    </row>
    <row r="41" spans="1:2" x14ac:dyDescent="0.25">
      <c r="A41" s="25" t="s">
        <v>17</v>
      </c>
      <c r="B41" s="26">
        <v>105</v>
      </c>
    </row>
    <row r="42" spans="1:2" x14ac:dyDescent="0.25">
      <c r="A42" s="25" t="s">
        <v>18</v>
      </c>
      <c r="B42" s="26">
        <v>15</v>
      </c>
    </row>
    <row r="43" spans="1:2" x14ac:dyDescent="0.25">
      <c r="A43" s="25" t="s">
        <v>5</v>
      </c>
      <c r="B43" s="26">
        <v>68239.439874999996</v>
      </c>
    </row>
  </sheetData>
  <sheetProtection password="CF7A" sheet="1" objects="1" formatCells="0" formatColumns="0" formatRows="0" insertColumns="0" insertRows="0" insertHyperlinks="0" deleteColumns="0" deleteRows="0" selectLockedCells="1" sort="0" autoFilter="0" pivotTables="0"/>
  <mergeCells count="1">
    <mergeCell ref="A1:I1"/>
  </mergeCells>
  <printOptions horizontalCentered="1" verticalCentered="1"/>
  <pageMargins left="0.70866141732283472" right="0.70866141732283472" top="0.15748031496062992" bottom="0.15748031496062992" header="0.31496062992125984" footer="0.31496062992125984"/>
  <pageSetup paperSize="9" scale="8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32CF8-CB3E-4D2A-AFAA-25B2D7FAC640}">
  <sheetPr codeName="Feuil3"/>
  <dimension ref="A1"/>
  <sheetViews>
    <sheetView workbookViewId="0">
      <selection activeCell="B15" sqref="B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8">
    <tabColor rgb="FFFFFF99"/>
  </sheetPr>
  <dimension ref="A1:I14"/>
  <sheetViews>
    <sheetView workbookViewId="0">
      <selection activeCell="A5" sqref="A5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15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password="CF7A" sheet="1" objects="1"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9358E-FE29-4278-99F4-F8532FDFBBCE}">
  <sheetPr codeName="Feuil2"/>
  <dimension ref="A1:A4"/>
  <sheetViews>
    <sheetView workbookViewId="0">
      <selection activeCell="C11" sqref="C11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Props1.xml><?xml version="1.0" encoding="utf-8"?>
<ds:datastoreItem xmlns:ds="http://schemas.openxmlformats.org/officeDocument/2006/customXml" ds:itemID="{F1473C1C-A648-4E82-9795-C11772355DE7}">
  <ds:schemaRefs/>
</ds:datastoreItem>
</file>

<file path=customXml/itemProps2.xml><?xml version="1.0" encoding="utf-8"?>
<ds:datastoreItem xmlns:ds="http://schemas.openxmlformats.org/officeDocument/2006/customXml" ds:itemID="{05720302-098E-46D2-802C-0EFFF61D9FE0}">
  <ds:schemaRefs/>
</ds:datastoreItem>
</file>

<file path=customXml/itemProps3.xml><?xml version="1.0" encoding="utf-8"?>
<ds:datastoreItem xmlns:ds="http://schemas.openxmlformats.org/officeDocument/2006/customXml" ds:itemID="{0EA135A8-FFEC-4B76-B7DF-B4CFAD36E9DF}">
  <ds:schemaRefs/>
</ds:datastoreItem>
</file>

<file path=customXml/itemProps4.xml><?xml version="1.0" encoding="utf-8"?>
<ds:datastoreItem xmlns:ds="http://schemas.openxmlformats.org/officeDocument/2006/customXml" ds:itemID="{8912429D-79DE-4165-B673-1CD5A7212D02}">
  <ds:schemaRefs/>
</ds:datastoreItem>
</file>

<file path=customXml/itemProps5.xml><?xml version="1.0" encoding="utf-8"?>
<ds:datastoreItem xmlns:ds="http://schemas.openxmlformats.org/officeDocument/2006/customXml" ds:itemID="{E4E6F1F8-A5D7-45A1-BF59-C273987C8090}">
  <ds:schemaRefs/>
</ds:datastoreItem>
</file>

<file path=customXml/itemProps6.xml><?xml version="1.0" encoding="utf-8"?>
<ds:datastoreItem xmlns:ds="http://schemas.openxmlformats.org/officeDocument/2006/customXml" ds:itemID="{1574E98E-A7BE-4EB9-B0DB-1E6821C66C12}">
  <ds:schemaRefs/>
</ds:datastoreItem>
</file>

<file path=customXml/itemProps7.xml><?xml version="1.0" encoding="utf-8"?>
<ds:datastoreItem xmlns:ds="http://schemas.openxmlformats.org/officeDocument/2006/customXml" ds:itemID="{462CB33B-6B40-4673-9C9A-EEC81644E712}">
  <ds:schemaRefs/>
</ds:datastoreItem>
</file>

<file path=customXml/itemProps8.xml><?xml version="1.0" encoding="utf-8"?>
<ds:datastoreItem xmlns:ds="http://schemas.openxmlformats.org/officeDocument/2006/customXml" ds:itemID="{F3D6AA27-CA2D-4C0F-939E-6D1C0D5BF1A5}">
  <ds:schemaRefs/>
</ds:datastoreItem>
</file>

<file path=customXml/itemProps9.xml><?xml version="1.0" encoding="utf-8"?>
<ds:datastoreItem xmlns:ds="http://schemas.openxmlformats.org/officeDocument/2006/customXml" ds:itemID="{A904375A-522C-4175-8669-9F3DC9E9589E}">
  <ds:schemaRefs/>
</ds:datastoreItem>
</file>

<file path=customXml/itemProps10.xml><?xml version="1.0" encoding="utf-8"?>
<ds:datastoreItem xmlns:ds="http://schemas.openxmlformats.org/officeDocument/2006/customXml" ds:itemID="{4D50ECE0-EB2D-40FB-81FF-C5224327AD40}">
  <ds:schemaRefs/>
</ds:datastoreItem>
</file>

<file path=customXml/itemProps11.xml><?xml version="1.0" encoding="utf-8"?>
<ds:datastoreItem xmlns:ds="http://schemas.openxmlformats.org/officeDocument/2006/customXml" ds:itemID="{166C8AAF-A64A-4585-8FA8-1A027DBCDF7D}">
  <ds:schemaRefs/>
</ds:datastoreItem>
</file>

<file path=customXml/itemProps12.xml><?xml version="1.0" encoding="utf-8"?>
<ds:datastoreItem xmlns:ds="http://schemas.openxmlformats.org/officeDocument/2006/customXml" ds:itemID="{B64E6A0B-20E8-4A9F-9F92-2D9D78628A79}">
  <ds:schemaRefs/>
</ds:datastoreItem>
</file>

<file path=customXml/itemProps13.xml><?xml version="1.0" encoding="utf-8"?>
<ds:datastoreItem xmlns:ds="http://schemas.openxmlformats.org/officeDocument/2006/customXml" ds:itemID="{55BBF665-A50D-474F-B667-AB8EF5C9C76E}">
  <ds:schemaRefs/>
</ds:datastoreItem>
</file>

<file path=customXml/itemProps14.xml><?xml version="1.0" encoding="utf-8"?>
<ds:datastoreItem xmlns:ds="http://schemas.openxmlformats.org/officeDocument/2006/customXml" ds:itemID="{4AEAD85E-5D53-46F5-BCD6-BE85E1D154AE}">
  <ds:schemaRefs/>
</ds:datastoreItem>
</file>

<file path=customXml/itemProps15.xml><?xml version="1.0" encoding="utf-8"?>
<ds:datastoreItem xmlns:ds="http://schemas.openxmlformats.org/officeDocument/2006/customXml" ds:itemID="{A8F51944-EAD2-4C7B-99AD-34A8BF2E7174}">
  <ds:schemaRefs/>
</ds:datastoreItem>
</file>

<file path=customXml/itemProps16.xml><?xml version="1.0" encoding="utf-8"?>
<ds:datastoreItem xmlns:ds="http://schemas.openxmlformats.org/officeDocument/2006/customXml" ds:itemID="{2B2E0CF9-DCD2-419D-94E7-B5916257C083}">
  <ds:schemaRefs/>
</ds:datastoreItem>
</file>

<file path=customXml/itemProps17.xml><?xml version="1.0" encoding="utf-8"?>
<ds:datastoreItem xmlns:ds="http://schemas.openxmlformats.org/officeDocument/2006/customXml" ds:itemID="{0D65D42A-0D3A-4B0B-8BEA-B183793D5DC2}">
  <ds:schemaRefs/>
</ds:datastoreItem>
</file>

<file path=customXml/itemProps18.xml><?xml version="1.0" encoding="utf-8"?>
<ds:datastoreItem xmlns:ds="http://schemas.openxmlformats.org/officeDocument/2006/customXml" ds:itemID="{18B42C47-ED7D-4183-ABA3-AC0F85550325}">
  <ds:schemaRefs>
    <ds:schemaRef ds:uri="http://schemas.microsoft.com/DataMashup"/>
  </ds:schemaRefs>
</ds:datastoreItem>
</file>

<file path=customXml/itemProps19.xml><?xml version="1.0" encoding="utf-8"?>
<ds:datastoreItem xmlns:ds="http://schemas.openxmlformats.org/officeDocument/2006/customXml" ds:itemID="{F0A1E56B-E53F-4FEE-AC73-07E9E1DFDD33}">
  <ds:schemaRefs/>
</ds:datastoreItem>
</file>

<file path=customXml/itemProps20.xml><?xml version="1.0" encoding="utf-8"?>
<ds:datastoreItem xmlns:ds="http://schemas.openxmlformats.org/officeDocument/2006/customXml" ds:itemID="{B98D4A56-9E93-4D69-A279-DE530E337223}">
  <ds:schemaRefs/>
</ds:datastoreItem>
</file>

<file path=customXml/itemProps21.xml><?xml version="1.0" encoding="utf-8"?>
<ds:datastoreItem xmlns:ds="http://schemas.openxmlformats.org/officeDocument/2006/customXml" ds:itemID="{ECDFE47C-ECCE-4AE1-89FB-AA461A4E314B}">
  <ds:schemaRefs/>
</ds:datastoreItem>
</file>

<file path=customXml/itemProps22.xml><?xml version="1.0" encoding="utf-8"?>
<ds:datastoreItem xmlns:ds="http://schemas.openxmlformats.org/officeDocument/2006/customXml" ds:itemID="{18C2B3D1-8B2B-4DB9-854D-311A5DBF1F97}">
  <ds:schemaRefs/>
</ds:datastoreItem>
</file>

<file path=customXml/itemProps23.xml><?xml version="1.0" encoding="utf-8"?>
<ds:datastoreItem xmlns:ds="http://schemas.openxmlformats.org/officeDocument/2006/customXml" ds:itemID="{94045616-BEAA-491A-85EA-2ACB1EB4D92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CRITERES</vt:lpstr>
      <vt:lpstr>A</vt:lpstr>
      <vt:lpstr>Feuil1</vt:lpstr>
      <vt:lpstr>B</vt:lpstr>
      <vt:lpstr>map</vt:lpstr>
      <vt:lpstr>Catégorie_motif</vt:lpstr>
      <vt:lpstr>Index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ric</cp:lastModifiedBy>
  <cp:lastPrinted>2018-09-28T11:56:34Z</cp:lastPrinted>
  <dcterms:created xsi:type="dcterms:W3CDTF">2017-04-20T06:50:40Z</dcterms:created>
  <dcterms:modified xsi:type="dcterms:W3CDTF">2018-09-29T16:44:54Z</dcterms:modified>
</cp:coreProperties>
</file>