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ga\Bureau\"/>
    </mc:Choice>
  </mc:AlternateContent>
  <xr:revisionPtr revIDLastSave="0" documentId="13_ncr:1_{B2966364-1BC7-4297-8E43-DE99334D327A}" xr6:coauthVersionLast="47" xr6:coauthVersionMax="47" xr10:uidLastSave="{00000000-0000-0000-0000-000000000000}"/>
  <bookViews>
    <workbookView xWindow="-29145" yWindow="630" windowWidth="28815" windowHeight="15210" xr2:uid="{00000000-000D-0000-FFFF-FFFF00000000}"/>
  </bookViews>
  <sheets>
    <sheet name="FRN" sheetId="2" r:id="rId1"/>
    <sheet name="Client" sheetId="1" r:id="rId2"/>
    <sheet name="Feuil1" sheetId="3" r:id="rId3"/>
  </sheets>
  <externalReferences>
    <externalReference r:id="rId4"/>
    <externalReference r:id="rId5"/>
    <externalReference r:id="rId6"/>
    <externalReference r:id="rId7"/>
  </externalReferences>
  <definedNames>
    <definedName name="_tableau_Stock">[1]!Tableau2[#All]</definedName>
    <definedName name="_TCD">#REF!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_produits" localSheetId="1">Client!$A:$C</definedName>
    <definedName name="Plage_aliment">OFFSET([4]!Tableau2[[#Headers],[NOM PRODUIT]],0,0,COUNTA('[4]Gestion Stock'!$A:$A),5)</definedName>
    <definedName name="Pourcentage">'[1]F PRODUIT'!$AA$1:$AA$5</definedName>
    <definedName name="references" localSheetId="1">Client!$A:$A</definedName>
    <definedName name="TYPEFACTURE">[1]FACTURE!$AZ$1:$AZ$2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3" i="2"/>
  <c r="C11" i="2"/>
  <c r="C9" i="2"/>
  <c r="C7" i="2"/>
</calcChain>
</file>

<file path=xl/sharedStrings.xml><?xml version="1.0" encoding="utf-8"?>
<sst xmlns="http://schemas.openxmlformats.org/spreadsheetml/2006/main" count="64" uniqueCount="45">
  <si>
    <t>Nom Société</t>
  </si>
  <si>
    <t>Rue</t>
  </si>
  <si>
    <t>Code postal</t>
  </si>
  <si>
    <t>Ville</t>
  </si>
  <si>
    <t>N° TVA</t>
  </si>
  <si>
    <t>N° de Téléphone</t>
  </si>
  <si>
    <t>Adresse Mail</t>
  </si>
  <si>
    <t>Paris</t>
  </si>
  <si>
    <t>CLIENT</t>
  </si>
  <si>
    <t>Code Postal - Ville</t>
  </si>
  <si>
    <t xml:space="preserve">Société 1 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</si>
  <si>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</si>
  <si>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</si>
  <si>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</si>
  <si>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</si>
  <si>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</si>
  <si>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</si>
  <si>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</si>
  <si>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</si>
  <si>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</si>
  <si>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</si>
  <si>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</si>
  <si>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</si>
  <si>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</si>
  <si>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</si>
  <si>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</si>
  <si>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</si>
  <si>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</si>
  <si>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</si>
  <si>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</si>
  <si>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C</t>
  </si>
  <si>
    <t>RECHERCHE INFO CLIENT</t>
  </si>
  <si>
    <t>vba1_me_you@gmail.com</t>
  </si>
  <si>
    <t>vba2_me_you@gmail.com</t>
  </si>
  <si>
    <t>vba3_me_you@gmail.com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</si>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</sst>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\ \ @"/>
    <numFmt numFmtId="165" formatCode="0\ 000\ 000\ 000"/>
    <numFmt numFmtId="166" formatCode="\+\3\3##,0\ 00,\ 00\ 0,0\ 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/>
    <xf numFmtId="164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 inden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 indent="1"/>
    </xf>
    <xf numFmtId="165" fontId="2" fillId="0" borderId="2" xfId="1" applyNumberFormat="1" applyFont="1" applyBorder="1" applyAlignment="1">
      <alignment horizontal="right" indent="1"/>
    </xf>
    <xf numFmtId="0" fontId="1" fillId="0" borderId="0" xfId="1" applyAlignment="1">
      <alignment horizontal="left" indent="1"/>
    </xf>
    <xf numFmtId="0" fontId="2" fillId="0" borderId="0" xfId="1" applyFont="1" applyAlignment="1">
      <alignment horizontal="left" vertical="center" indent="1"/>
    </xf>
    <xf numFmtId="165" fontId="2" fillId="0" borderId="0" xfId="1" applyNumberFormat="1" applyFont="1" applyAlignment="1">
      <alignment horizontal="right" indent="1"/>
    </xf>
    <xf numFmtId="0" fontId="1" fillId="0" borderId="0" xfId="1" applyProtection="1">
      <protection locked="0"/>
    </xf>
    <xf numFmtId="166" fontId="2" fillId="0" borderId="2" xfId="1" applyNumberFormat="1" applyFont="1" applyBorder="1" applyAlignment="1">
      <alignment horizontal="center"/>
    </xf>
    <xf numFmtId="49" fontId="6" fillId="0" borderId="2" xfId="2" applyNumberFormat="1" applyBorder="1" applyAlignment="1">
      <alignment horizontal="left" indent="2"/>
    </xf>
    <xf numFmtId="0" fontId="1" fillId="3" borderId="3" xfId="1" applyFill="1" applyBorder="1" applyProtection="1">
      <protection locked="0"/>
    </xf>
    <xf numFmtId="0" fontId="1" fillId="3" borderId="4" xfId="1" applyFill="1" applyBorder="1" applyProtection="1">
      <protection locked="0"/>
    </xf>
    <xf numFmtId="0" fontId="1" fillId="3" borderId="5" xfId="1" applyFill="1" applyBorder="1" applyProtection="1">
      <protection locked="0"/>
    </xf>
    <xf numFmtId="0" fontId="3" fillId="3" borderId="9" xfId="1" applyFont="1" applyFill="1" applyBorder="1" applyAlignment="1" applyProtection="1">
      <alignment horizontal="right" indent="2"/>
      <protection locked="0"/>
    </xf>
    <xf numFmtId="0" fontId="1" fillId="3" borderId="10" xfId="1" applyFill="1" applyBorder="1" applyProtection="1">
      <protection locked="0"/>
    </xf>
    <xf numFmtId="0" fontId="3" fillId="3" borderId="0" xfId="1" applyFont="1" applyFill="1" applyAlignment="1" applyProtection="1">
      <alignment horizontal="left" indent="2"/>
      <protection locked="0"/>
    </xf>
    <xf numFmtId="0" fontId="1" fillId="3" borderId="9" xfId="1" applyFill="1" applyBorder="1" applyAlignment="1" applyProtection="1">
      <alignment horizontal="right" indent="2"/>
      <protection locked="0"/>
    </xf>
    <xf numFmtId="0" fontId="1" fillId="3" borderId="0" xfId="1" applyFill="1" applyAlignment="1" applyProtection="1">
      <alignment horizontal="left" indent="2"/>
      <protection locked="0"/>
    </xf>
    <xf numFmtId="0" fontId="1" fillId="3" borderId="6" xfId="1" applyFill="1" applyBorder="1" applyProtection="1">
      <protection locked="0"/>
    </xf>
    <xf numFmtId="0" fontId="1" fillId="3" borderId="7" xfId="1" applyFill="1" applyBorder="1" applyProtection="1">
      <protection locked="0"/>
    </xf>
    <xf numFmtId="0" fontId="1" fillId="3" borderId="8" xfId="1" applyFill="1" applyBorder="1" applyProtection="1">
      <protection locked="0"/>
    </xf>
    <xf numFmtId="164" fontId="7" fillId="2" borderId="1" xfId="1" applyNumberFormat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65" fontId="7" fillId="2" borderId="1" xfId="1" applyNumberFormat="1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indent="2"/>
    </xf>
    <xf numFmtId="0" fontId="3" fillId="0" borderId="11" xfId="1" applyFont="1" applyBorder="1" applyAlignment="1">
      <alignment horizontal="left" indent="2"/>
    </xf>
    <xf numFmtId="0" fontId="8" fillId="3" borderId="0" xfId="1" applyFont="1" applyFill="1" applyProtection="1"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Normal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38100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17E7058B-2F7D-8685-CA93-DAF179905C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/Exlsio%2019-09_DENE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ASIYACAGIM_Enson_D&#233;pendance_OPU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PDFs_Envoi"/>
      <sheetName val="Gestion Stock"/>
      <sheetName val="TCD_STOCK"/>
      <sheetName val="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 19-09_DENEME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Stock"/>
      <sheetName val="TCD_STOCK"/>
      <sheetName val="TASIYACAGIM_Enson_Dépendance_OP"/>
    </sheetNames>
    <sheetDataSet>
      <sheetData sheetId="0">
        <row r="1">
          <cell r="A1" t="str">
            <v>NOM PRODUIT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ba2_me_you@gmail.com" TargetMode="External"/><Relationship Id="rId3" Type="http://schemas.openxmlformats.org/officeDocument/2006/relationships/hyperlink" Target="mailto:vba3_me_you@gmail.com" TargetMode="External"/><Relationship Id="rId7" Type="http://schemas.openxmlformats.org/officeDocument/2006/relationships/hyperlink" Target="mailto:vba2_me_you@gmail.com" TargetMode="External"/><Relationship Id="rId2" Type="http://schemas.openxmlformats.org/officeDocument/2006/relationships/hyperlink" Target="mailto:vba2_me_you@gmail.com" TargetMode="External"/><Relationship Id="rId1" Type="http://schemas.openxmlformats.org/officeDocument/2006/relationships/hyperlink" Target="mailto:vba1_me_you@gmail.com" TargetMode="External"/><Relationship Id="rId6" Type="http://schemas.openxmlformats.org/officeDocument/2006/relationships/hyperlink" Target="mailto:vba3_me_you@gmail.com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vba1_me_you@gmail.com" TargetMode="External"/><Relationship Id="rId10" Type="http://schemas.openxmlformats.org/officeDocument/2006/relationships/hyperlink" Target="mailto:vba3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G32"/>
  <sheetViews>
    <sheetView showGridLines="0" tabSelected="1" workbookViewId="0">
      <selection activeCell="D9" sqref="D9"/>
    </sheetView>
  </sheetViews>
  <sheetFormatPr baseColWidth="10" defaultRowHeight="15.75" x14ac:dyDescent="0.25"/>
  <cols>
    <col min="1" max="1" width="11.42578125" style="10"/>
    <col min="2" max="2" width="27.7109375" style="10" customWidth="1"/>
    <col min="3" max="3" width="35.5703125" style="10" customWidth="1"/>
    <col min="4" max="4" width="19.5703125" style="10" customWidth="1"/>
    <col min="5" max="16384" width="11.42578125" style="10"/>
  </cols>
  <sheetData>
    <row r="1" spans="2:7" ht="16.5" thickBot="1" x14ac:dyDescent="0.3"/>
    <row r="2" spans="2:7" x14ac:dyDescent="0.25">
      <c r="B2" s="30" t="s">
        <v>31</v>
      </c>
      <c r="C2" s="31"/>
      <c r="D2" s="32"/>
    </row>
    <row r="3" spans="2:7" ht="16.5" thickBot="1" x14ac:dyDescent="0.3">
      <c r="B3" s="33"/>
      <c r="C3" s="34"/>
      <c r="D3" s="35"/>
    </row>
    <row r="4" spans="2:7" x14ac:dyDescent="0.25">
      <c r="B4" s="13"/>
      <c r="C4" s="14"/>
      <c r="D4" s="15"/>
    </row>
    <row r="5" spans="2:7" ht="18.75" customHeight="1" x14ac:dyDescent="0.25">
      <c r="B5" s="16" t="s">
        <v>8</v>
      </c>
      <c r="C5" s="29" t="s">
        <v>12</v>
      </c>
      <c r="D5" s="17"/>
    </row>
    <row r="6" spans="2:7" ht="16.5" thickBot="1" x14ac:dyDescent="0.3">
      <c r="B6" s="16"/>
      <c r="C6" s="18"/>
      <c r="D6" s="17"/>
    </row>
    <row r="7" spans="2:7" ht="16.5" thickBot="1" x14ac:dyDescent="0.3">
      <c r="B7" s="16" t="s">
        <v>1</v>
      </c>
      <c r="C7" s="28" t="str">
        <f>IFERROR(VLOOKUP(C5,Client!A2:G39992,2,0),"")</f>
        <v>Rue 3</v>
      </c>
      <c r="D7" s="17"/>
    </row>
    <row r="8" spans="2:7" ht="16.5" thickBot="1" x14ac:dyDescent="0.3">
      <c r="B8" s="19"/>
      <c r="C8" s="18"/>
      <c r="D8" s="17"/>
    </row>
    <row r="9" spans="2:7" ht="16.5" thickBot="1" x14ac:dyDescent="0.3">
      <c r="B9" s="16" t="s">
        <v>9</v>
      </c>
      <c r="C9" s="28">
        <f>IFERROR(VLOOKUP(C5,Client!A2:G39992,3,0),"")</f>
        <v>75002</v>
      </c>
      <c r="D9" s="17"/>
    </row>
    <row r="10" spans="2:7" ht="16.5" thickBot="1" x14ac:dyDescent="0.3">
      <c r="B10" s="19"/>
      <c r="C10" s="18"/>
      <c r="D10" s="17"/>
      <c r="G10" s="10" t="s">
        <v>44</v>
      </c>
    </row>
    <row r="11" spans="2:7" ht="16.5" thickBot="1" x14ac:dyDescent="0.3">
      <c r="B11" s="16" t="s">
        <v>4</v>
      </c>
      <c r="C11" s="28">
        <f>IFERROR(VLOOKUP(C5,Client!A2:G39992,5,0),"")</f>
        <v>11111111113</v>
      </c>
      <c r="D11" s="17"/>
      <c r="G11" s="10" t="s">
        <v>44</v>
      </c>
    </row>
    <row r="12" spans="2:7" ht="16.5" thickBot="1" x14ac:dyDescent="0.3">
      <c r="B12" s="19"/>
      <c r="C12" s="18"/>
      <c r="D12" s="17"/>
    </row>
    <row r="13" spans="2:7" ht="16.5" thickBot="1" x14ac:dyDescent="0.3">
      <c r="B13" s="16" t="s">
        <v>5</v>
      </c>
      <c r="C13" s="28">
        <f>IFERROR(VLOOKUP(C5,Client!A2:G39992,6,0),"")</f>
        <v>122334477</v>
      </c>
      <c r="D13" s="17"/>
      <c r="F13" s="10" t="s">
        <v>44</v>
      </c>
    </row>
    <row r="14" spans="2:7" ht="16.5" thickBot="1" x14ac:dyDescent="0.3">
      <c r="B14" s="19"/>
      <c r="C14" s="20"/>
      <c r="D14" s="17"/>
      <c r="F14" s="10" t="s">
        <v>44</v>
      </c>
      <c r="G14" s="10" t="s">
        <v>44</v>
      </c>
    </row>
    <row r="15" spans="2:7" ht="18" customHeight="1" thickBot="1" x14ac:dyDescent="0.3">
      <c r="B15" s="16" t="s">
        <v>6</v>
      </c>
      <c r="C15" s="27" t="str">
        <f>IFERROR(VLOOKUP(C5,Client!A2:G39992,7,0),"")</f>
        <v>vba3_me_you@gmail.com</v>
      </c>
      <c r="D15" s="17"/>
      <c r="G15" s="10" t="s">
        <v>44</v>
      </c>
    </row>
    <row r="16" spans="2:7" ht="16.5" thickBot="1" x14ac:dyDescent="0.3">
      <c r="B16" s="21"/>
      <c r="C16" s="22"/>
      <c r="D16" s="23"/>
    </row>
    <row r="23" spans="1:7" x14ac:dyDescent="0.25">
      <c r="G23" s="10" t="s">
        <v>44</v>
      </c>
    </row>
    <row r="32" spans="1:7" x14ac:dyDescent="0.25">
      <c r="A32" s="10" t="s">
        <v>44</v>
      </c>
    </row>
  </sheetData>
  <sheetProtection formatCells="0" selectLockedCells="1" selectUnlockedCells="1"/>
  <mergeCells count="1">
    <mergeCell ref="B2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r:id="rId5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2052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17"/>
  <sheetViews>
    <sheetView showGridLines="0" zoomScaleNormal="100" workbookViewId="0">
      <selection activeCell="E21" sqref="E21"/>
    </sheetView>
  </sheetViews>
  <sheetFormatPr baseColWidth="10" defaultColWidth="8.140625" defaultRowHeight="15.75" x14ac:dyDescent="0.25"/>
  <cols>
    <col min="1" max="1" width="17.5703125" style="1" bestFit="1" customWidth="1"/>
    <col min="2" max="2" width="7.5703125" style="7" bestFit="1" customWidth="1"/>
    <col min="3" max="3" width="14.5703125" style="1" bestFit="1" customWidth="1"/>
    <col min="4" max="4" width="8.140625" style="8"/>
    <col min="5" max="5" width="14.5703125" style="9" bestFit="1" customWidth="1"/>
    <col min="6" max="6" width="20.28515625" style="1" bestFit="1" customWidth="1"/>
    <col min="7" max="7" width="27.28515625" style="1" bestFit="1" customWidth="1"/>
    <col min="8" max="16384" width="8.140625" style="1"/>
  </cols>
  <sheetData>
    <row r="1" spans="1:7" ht="18.75" x14ac:dyDescent="0.25">
      <c r="A1" s="24" t="s">
        <v>0</v>
      </c>
      <c r="B1" s="25" t="s">
        <v>1</v>
      </c>
      <c r="C1" s="25" t="s">
        <v>2</v>
      </c>
      <c r="D1" s="24" t="s">
        <v>3</v>
      </c>
      <c r="E1" s="26" t="s">
        <v>4</v>
      </c>
      <c r="F1" s="25" t="s">
        <v>5</v>
      </c>
      <c r="G1" s="25" t="s">
        <v>6</v>
      </c>
    </row>
    <row r="2" spans="1:7" x14ac:dyDescent="0.25">
      <c r="A2" s="2" t="s">
        <v>10</v>
      </c>
      <c r="B2" s="3" t="s">
        <v>20</v>
      </c>
      <c r="C2" s="4">
        <v>75000</v>
      </c>
      <c r="D2" s="5" t="s">
        <v>7</v>
      </c>
      <c r="E2" s="6">
        <v>11111111111</v>
      </c>
      <c r="F2" s="11">
        <v>122334455</v>
      </c>
      <c r="G2" s="12" t="s">
        <v>32</v>
      </c>
    </row>
    <row r="3" spans="1:7" x14ac:dyDescent="0.25">
      <c r="A3" s="2" t="s">
        <v>11</v>
      </c>
      <c r="B3" s="3" t="s">
        <v>21</v>
      </c>
      <c r="C3" s="4">
        <v>75001</v>
      </c>
      <c r="D3" s="5" t="s">
        <v>35</v>
      </c>
      <c r="E3" s="6">
        <v>11111111112</v>
      </c>
      <c r="F3" s="11">
        <v>122334466</v>
      </c>
      <c r="G3" s="12" t="s">
        <v>33</v>
      </c>
    </row>
    <row r="4" spans="1:7" x14ac:dyDescent="0.25">
      <c r="A4" s="2" t="s">
        <v>12</v>
      </c>
      <c r="B4" s="3" t="s">
        <v>22</v>
      </c>
      <c r="C4" s="4">
        <v>75002</v>
      </c>
      <c r="D4" s="5" t="s">
        <v>36</v>
      </c>
      <c r="E4" s="6">
        <v>11111111113</v>
      </c>
      <c r="F4" s="11">
        <v>122334477</v>
      </c>
      <c r="G4" s="12" t="s">
        <v>34</v>
      </c>
    </row>
    <row r="5" spans="1:7" x14ac:dyDescent="0.25">
      <c r="A5" s="2" t="s">
        <v>13</v>
      </c>
      <c r="B5" s="3" t="s">
        <v>23</v>
      </c>
      <c r="C5" s="4">
        <v>75003</v>
      </c>
      <c r="D5" s="5" t="s">
        <v>37</v>
      </c>
      <c r="E5" s="6">
        <v>11111111114</v>
      </c>
      <c r="F5" s="11">
        <v>122334488</v>
      </c>
      <c r="G5" s="12" t="s">
        <v>32</v>
      </c>
    </row>
    <row r="6" spans="1:7" x14ac:dyDescent="0.25">
      <c r="A6" s="2" t="s">
        <v>14</v>
      </c>
      <c r="B6" s="3" t="s">
        <v>24</v>
      </c>
      <c r="C6" s="4">
        <v>75004</v>
      </c>
      <c r="D6" s="5" t="s">
        <v>38</v>
      </c>
      <c r="E6" s="6">
        <v>11111111115</v>
      </c>
      <c r="F6" s="11">
        <v>122334499</v>
      </c>
      <c r="G6" s="12" t="s">
        <v>33</v>
      </c>
    </row>
    <row r="7" spans="1:7" x14ac:dyDescent="0.25">
      <c r="A7" s="2" t="s">
        <v>15</v>
      </c>
      <c r="B7" s="3" t="s">
        <v>25</v>
      </c>
      <c r="C7" s="4">
        <v>75005</v>
      </c>
      <c r="D7" s="5" t="s">
        <v>39</v>
      </c>
      <c r="E7" s="6">
        <v>11111111116</v>
      </c>
      <c r="F7" s="11">
        <v>122334510</v>
      </c>
      <c r="G7" s="12" t="s">
        <v>34</v>
      </c>
    </row>
    <row r="8" spans="1:7" x14ac:dyDescent="0.25">
      <c r="A8" s="2" t="s">
        <v>16</v>
      </c>
      <c r="B8" s="3" t="s">
        <v>26</v>
      </c>
      <c r="C8" s="4">
        <v>75006</v>
      </c>
      <c r="D8" s="5" t="s">
        <v>40</v>
      </c>
      <c r="E8" s="6">
        <v>11111111117</v>
      </c>
      <c r="F8" s="11">
        <v>122334521</v>
      </c>
      <c r="G8" s="12" t="s">
        <v>32</v>
      </c>
    </row>
    <row r="9" spans="1:7" x14ac:dyDescent="0.25">
      <c r="A9" s="2" t="s">
        <v>17</v>
      </c>
      <c r="B9" s="3" t="s">
        <v>27</v>
      </c>
      <c r="C9" s="4">
        <v>75007</v>
      </c>
      <c r="D9" s="5" t="s">
        <v>41</v>
      </c>
      <c r="E9" s="6">
        <v>11111111118</v>
      </c>
      <c r="F9" s="11">
        <v>122334532</v>
      </c>
      <c r="G9" s="12" t="s">
        <v>33</v>
      </c>
    </row>
    <row r="10" spans="1:7" x14ac:dyDescent="0.25">
      <c r="A10" s="2" t="s">
        <v>18</v>
      </c>
      <c r="B10" s="3" t="s">
        <v>28</v>
      </c>
      <c r="C10" s="4">
        <v>75008</v>
      </c>
      <c r="D10" s="5" t="s">
        <v>42</v>
      </c>
      <c r="E10" s="6">
        <v>11111111119</v>
      </c>
      <c r="F10" s="11">
        <v>122334543</v>
      </c>
      <c r="G10" s="12" t="s">
        <v>34</v>
      </c>
    </row>
    <row r="11" spans="1:7" x14ac:dyDescent="0.25">
      <c r="A11" s="2" t="s">
        <v>19</v>
      </c>
      <c r="B11" s="3" t="s">
        <v>29</v>
      </c>
      <c r="C11" s="4">
        <v>75009</v>
      </c>
      <c r="D11" s="5" t="s">
        <v>43</v>
      </c>
      <c r="E11" s="6">
        <v>11111111120</v>
      </c>
      <c r="F11" s="11">
        <v>122334554</v>
      </c>
      <c r="G11" s="12" t="s">
        <v>32</v>
      </c>
    </row>
    <row r="17" spans="4:4" x14ac:dyDescent="0.25">
      <c r="D17" s="8" t="s">
        <v>30</v>
      </c>
    </row>
  </sheetData>
  <phoneticPr fontId="5" type="noConversion"/>
  <hyperlinks>
    <hyperlink ref="G2" r:id="rId1" xr:uid="{00000000-0004-0000-0100-000000000000}"/>
    <hyperlink ref="G3" r:id="rId2" xr:uid="{00000000-0004-0000-0100-000001000000}"/>
    <hyperlink ref="G4" r:id="rId3" xr:uid="{00000000-0004-0000-0100-000002000000}"/>
    <hyperlink ref="G5" r:id="rId4" xr:uid="{00000000-0004-0000-0100-000003000000}"/>
    <hyperlink ref="G8" r:id="rId5" xr:uid="{00000000-0004-0000-0100-000004000000}"/>
    <hyperlink ref="G11" r:id="rId6" display="vba3_me_you@gmail.com" xr:uid="{00000000-0004-0000-0100-000005000000}"/>
    <hyperlink ref="G6" r:id="rId7" xr:uid="{00000000-0004-0000-0100-000006000000}"/>
    <hyperlink ref="G9" r:id="rId8" xr:uid="{00000000-0004-0000-0100-000007000000}"/>
    <hyperlink ref="G7" r:id="rId9" xr:uid="{00000000-0004-0000-0100-000008000000}"/>
    <hyperlink ref="G10" r:id="rId10" xr:uid="{00000000-0004-0000-0100-000009000000}"/>
  </hyperlinks>
  <pageMargins left="0.7" right="0.7" top="0.75" bottom="0.75" header="0.3" footer="0.3"/>
  <pageSetup paperSize="9" orientation="portrait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"/>
  <sheetViews>
    <sheetView workbookViewId="0">
      <selection activeCell="D44" sqref="D4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FRN</vt:lpstr>
      <vt:lpstr>Client</vt:lpstr>
      <vt:lpstr>Feuil1</vt:lpstr>
      <vt:lpstr>Client!liste_produits</vt:lpstr>
      <vt:lpstr>Client!references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YILMAZ BAKIR</dc:creator>
  <cp:lastModifiedBy>Calinour</cp:lastModifiedBy>
  <dcterms:created xsi:type="dcterms:W3CDTF">2022-09-23T19:45:42Z</dcterms:created>
  <dcterms:modified xsi:type="dcterms:W3CDTF">2022-09-25T22:10:36Z</dcterms:modified>
</cp:coreProperties>
</file>