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ExcelVba\alice03\"/>
    </mc:Choice>
  </mc:AlternateContent>
  <xr:revisionPtr revIDLastSave="0" documentId="13_ncr:1_{117825A7-EA5B-4F3F-8320-E9BB55EF4938}" xr6:coauthVersionLast="47" xr6:coauthVersionMax="47" xr10:uidLastSave="{00000000-0000-0000-0000-000000000000}"/>
  <bookViews>
    <workbookView xWindow="-24030" yWindow="240" windowWidth="23745" windowHeight="12420" xr2:uid="{00587DFD-339D-4293-A8A5-64FFF047F7DF}"/>
  </bookViews>
  <sheets>
    <sheet name="Charge poudrage" sheetId="1" r:id="rId1"/>
    <sheet name="Base de données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4" i="2" l="1"/>
  <c r="A5" i="2" l="1"/>
  <c r="A6" i="2" s="1"/>
  <c r="A7" i="2" l="1"/>
  <c r="A8" i="2" l="1"/>
  <c r="A9" i="2" l="1"/>
  <c r="A10" i="2" l="1"/>
  <c r="A11" i="2" l="1"/>
  <c r="A12" i="2" s="1"/>
  <c r="A13" i="2" s="1"/>
  <c r="A14" i="2" l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</calcChain>
</file>

<file path=xl/sharedStrings.xml><?xml version="1.0" encoding="utf-8"?>
<sst xmlns="http://schemas.openxmlformats.org/spreadsheetml/2006/main" count="753" uniqueCount="689">
  <si>
    <t>Commentaires</t>
  </si>
  <si>
    <t>Démasquage</t>
  </si>
  <si>
    <t xml:space="preserve">Dégraissage </t>
  </si>
  <si>
    <t>Masquage</t>
  </si>
  <si>
    <t>Montage</t>
  </si>
  <si>
    <t>Traitement couche 2</t>
  </si>
  <si>
    <t>Démontage</t>
  </si>
  <si>
    <t xml:space="preserve">Emballage </t>
  </si>
  <si>
    <t>Etapes  process</t>
  </si>
  <si>
    <t xml:space="preserve">Total </t>
  </si>
  <si>
    <t>N° étape</t>
  </si>
  <si>
    <t>MO + 20€HT le panier</t>
  </si>
  <si>
    <t xml:space="preserve">MO </t>
  </si>
  <si>
    <t>MO (hors fourniture)</t>
  </si>
  <si>
    <t>Auto-Contrôle</t>
  </si>
  <si>
    <t>Contrôle (service contrôle)</t>
  </si>
  <si>
    <t>Sur mesure</t>
  </si>
  <si>
    <t>Frais outillages / masquages / barres / moules…etc</t>
  </si>
  <si>
    <t>Date</t>
  </si>
  <si>
    <t>N° ODP</t>
  </si>
  <si>
    <t>Chiffreur</t>
  </si>
  <si>
    <t>Référence pièce</t>
  </si>
  <si>
    <t>Temps</t>
  </si>
  <si>
    <t>Type cout</t>
  </si>
  <si>
    <t>Date :</t>
  </si>
  <si>
    <t>Nom Client :</t>
  </si>
  <si>
    <t>Référence pièce :</t>
  </si>
  <si>
    <t>Nom client</t>
  </si>
  <si>
    <t>Etape process</t>
  </si>
  <si>
    <t>Dégraissage</t>
  </si>
  <si>
    <t>Sablage</t>
  </si>
  <si>
    <t>Traitement couche1</t>
  </si>
  <si>
    <t>Commentaire</t>
  </si>
  <si>
    <t>Pré-requis</t>
  </si>
  <si>
    <t>Traitement couche2</t>
  </si>
  <si>
    <t>Demasquage</t>
  </si>
  <si>
    <t xml:space="preserve"> </t>
  </si>
  <si>
    <t>MO  Masq</t>
  </si>
  <si>
    <t>MO Démasq</t>
  </si>
  <si>
    <t>MO Mont</t>
  </si>
  <si>
    <t>Coût charge1 ou MO peintre</t>
  </si>
  <si>
    <t>Coût charge2 ou MO peintre</t>
  </si>
  <si>
    <t>MO Démont</t>
  </si>
  <si>
    <t>contrôl contrôle)</t>
  </si>
  <si>
    <t>ODP22</t>
  </si>
  <si>
    <t>Traitement couche 1 7</t>
  </si>
  <si>
    <t>Coût charge1 7 ou MO peintre</t>
  </si>
  <si>
    <t>ODP21</t>
  </si>
  <si>
    <t>abc</t>
  </si>
  <si>
    <t>ODP23</t>
  </si>
  <si>
    <t>ODP24</t>
  </si>
  <si>
    <t>ODP25</t>
  </si>
  <si>
    <t>ODP26</t>
  </si>
  <si>
    <t>ODP29</t>
  </si>
  <si>
    <t>ODP30</t>
  </si>
  <si>
    <t>ODP31</t>
  </si>
  <si>
    <t>ODP32</t>
  </si>
  <si>
    <t>ODP33</t>
  </si>
  <si>
    <t>Pi454</t>
  </si>
  <si>
    <t>Pi455</t>
  </si>
  <si>
    <t>Pi456</t>
  </si>
  <si>
    <t>Pi457</t>
  </si>
  <si>
    <t>Pi458</t>
  </si>
  <si>
    <t>Pi459</t>
  </si>
  <si>
    <t>Pi460</t>
  </si>
  <si>
    <t>Pi461</t>
  </si>
  <si>
    <t>Pi462</t>
  </si>
  <si>
    <t>Pi463</t>
  </si>
  <si>
    <t>Pi464</t>
  </si>
  <si>
    <t>Pi465</t>
  </si>
  <si>
    <t>Pi466</t>
  </si>
  <si>
    <t>Pi467</t>
  </si>
  <si>
    <t>Pi468</t>
  </si>
  <si>
    <t>Pi469</t>
  </si>
  <si>
    <t>Pi470</t>
  </si>
  <si>
    <t>Pi471</t>
  </si>
  <si>
    <t>Pi472</t>
  </si>
  <si>
    <t>Pi473</t>
  </si>
  <si>
    <t>Pi474</t>
  </si>
  <si>
    <t>Pi475</t>
  </si>
  <si>
    <t>Pi476</t>
  </si>
  <si>
    <t>Pi477</t>
  </si>
  <si>
    <t>Pi478</t>
  </si>
  <si>
    <t>Pi479</t>
  </si>
  <si>
    <t>Pi480</t>
  </si>
  <si>
    <t>Pi481</t>
  </si>
  <si>
    <t>Pi482</t>
  </si>
  <si>
    <t>Pi483</t>
  </si>
  <si>
    <t>Pi484</t>
  </si>
  <si>
    <t>Pi485</t>
  </si>
  <si>
    <t>Pi486</t>
  </si>
  <si>
    <t>Pi487</t>
  </si>
  <si>
    <t>Pi488</t>
  </si>
  <si>
    <t>Pi489</t>
  </si>
  <si>
    <t>Pi490</t>
  </si>
  <si>
    <t>Pi491</t>
  </si>
  <si>
    <t>Pi492</t>
  </si>
  <si>
    <t>Pi493</t>
  </si>
  <si>
    <t>Pi494</t>
  </si>
  <si>
    <t>Pi495</t>
  </si>
  <si>
    <t>Pi496</t>
  </si>
  <si>
    <t>Pi497</t>
  </si>
  <si>
    <t>Pi498</t>
  </si>
  <si>
    <t>Pi499</t>
  </si>
  <si>
    <t>Pi500</t>
  </si>
  <si>
    <t>N°ID</t>
  </si>
  <si>
    <t>Temps2</t>
  </si>
  <si>
    <t>Commentaire3</t>
  </si>
  <si>
    <t>Temps4</t>
  </si>
  <si>
    <t>Commentaire5</t>
  </si>
  <si>
    <t>Temps6</t>
  </si>
  <si>
    <t>Commentaire7</t>
  </si>
  <si>
    <t>Temps8</t>
  </si>
  <si>
    <t>Commentaire9</t>
  </si>
  <si>
    <t>Temps10</t>
  </si>
  <si>
    <t>Commentaire11</t>
  </si>
  <si>
    <t>Temps12</t>
  </si>
  <si>
    <t>Commentaire13</t>
  </si>
  <si>
    <t>Temps14</t>
  </si>
  <si>
    <t>Commentaire15</t>
  </si>
  <si>
    <t>Temps16</t>
  </si>
  <si>
    <t>Commentaire17</t>
  </si>
  <si>
    <t>Temps18</t>
  </si>
  <si>
    <t>Commentaire19</t>
  </si>
  <si>
    <t>Chiffreur01</t>
  </si>
  <si>
    <t>Chiffreur02</t>
  </si>
  <si>
    <t>Chiffreur03</t>
  </si>
  <si>
    <t>Chiffreur04</t>
  </si>
  <si>
    <t>Chiffreur05</t>
  </si>
  <si>
    <t>Chiffreur06</t>
  </si>
  <si>
    <t>Chiffreur07</t>
  </si>
  <si>
    <t>Chiffreur08</t>
  </si>
  <si>
    <t>Chiffreur09</t>
  </si>
  <si>
    <t>Chiffreur10</t>
  </si>
  <si>
    <t>Chiffreur11</t>
  </si>
  <si>
    <t>Chiffreur12</t>
  </si>
  <si>
    <t>Chiffreur13</t>
  </si>
  <si>
    <t>Chiffreur14</t>
  </si>
  <si>
    <t>Chiffreur15</t>
  </si>
  <si>
    <t>Chiffreur16</t>
  </si>
  <si>
    <t>Chiffreur17</t>
  </si>
  <si>
    <t>Chiffreur18</t>
  </si>
  <si>
    <t>Chiffreur19</t>
  </si>
  <si>
    <t>Chiffreur20</t>
  </si>
  <si>
    <t>Chiffreur21</t>
  </si>
  <si>
    <t>Chiffreur22</t>
  </si>
  <si>
    <t>Chiffreur23</t>
  </si>
  <si>
    <t>Chiffreur24</t>
  </si>
  <si>
    <t>Chiffreur25</t>
  </si>
  <si>
    <t>Chiffreur26</t>
  </si>
  <si>
    <t>Chiffreur27</t>
  </si>
  <si>
    <t>Chiffreur28</t>
  </si>
  <si>
    <t>Chiffreur29</t>
  </si>
  <si>
    <t>Chiffreur30</t>
  </si>
  <si>
    <t>Chiffreur31</t>
  </si>
  <si>
    <t>Chiffreur32</t>
  </si>
  <si>
    <t>Chiffreur33</t>
  </si>
  <si>
    <t>Chiffreur34</t>
  </si>
  <si>
    <t>Chiffreur35</t>
  </si>
  <si>
    <t>Chiffreur36</t>
  </si>
  <si>
    <t>Chiffreur37</t>
  </si>
  <si>
    <t>Chiffreur38</t>
  </si>
  <si>
    <t>Chiffreur39</t>
  </si>
  <si>
    <t>Chiffreur40</t>
  </si>
  <si>
    <t>Chiffreur41</t>
  </si>
  <si>
    <t>Chiffreur42</t>
  </si>
  <si>
    <t>Chiffreur43</t>
  </si>
  <si>
    <t>Chiffreur44</t>
  </si>
  <si>
    <t>Chiffreur45</t>
  </si>
  <si>
    <t>Chiffreur46</t>
  </si>
  <si>
    <t>Chiffreur47</t>
  </si>
  <si>
    <t>Bob Marley01</t>
  </si>
  <si>
    <t>Bob Marley02</t>
  </si>
  <si>
    <t>Bob Marley03</t>
  </si>
  <si>
    <t>Bob Marley04</t>
  </si>
  <si>
    <t>Bob Marley05</t>
  </si>
  <si>
    <t>Bob Marley06</t>
  </si>
  <si>
    <t>Bob Marley07</t>
  </si>
  <si>
    <t>Bob Marley08</t>
  </si>
  <si>
    <t>Bob Marley09</t>
  </si>
  <si>
    <t>Bob Marley10</t>
  </si>
  <si>
    <t>Bob Marley11</t>
  </si>
  <si>
    <t>Bob Marley12</t>
  </si>
  <si>
    <t>Bob Marley13</t>
  </si>
  <si>
    <t>Bob Marley14</t>
  </si>
  <si>
    <t>Bob Marley15</t>
  </si>
  <si>
    <t>Bob Marley16</t>
  </si>
  <si>
    <t>Bob Marley17</t>
  </si>
  <si>
    <t>Bob Marley18</t>
  </si>
  <si>
    <t>Bob Marley19</t>
  </si>
  <si>
    <t>Bob Marley20</t>
  </si>
  <si>
    <t>Bob Marley21</t>
  </si>
  <si>
    <t>Bob Marley22</t>
  </si>
  <si>
    <t>Bob Marley23</t>
  </si>
  <si>
    <t>Bob Marley24</t>
  </si>
  <si>
    <t>Bob Marley25</t>
  </si>
  <si>
    <t>Bob Marley26</t>
  </si>
  <si>
    <t>Bob Marley27</t>
  </si>
  <si>
    <t>Bob Marley28</t>
  </si>
  <si>
    <t>Bob Marley29</t>
  </si>
  <si>
    <t>Bob Marley30</t>
  </si>
  <si>
    <t>Bob Marley31</t>
  </si>
  <si>
    <t>Bob Marley32</t>
  </si>
  <si>
    <t>Bob Marley33</t>
  </si>
  <si>
    <t>Bob Marley34</t>
  </si>
  <si>
    <t>Bob Marley35</t>
  </si>
  <si>
    <t>Bob Marley36</t>
  </si>
  <si>
    <t>Bob Marley37</t>
  </si>
  <si>
    <t>Bob Marley38</t>
  </si>
  <si>
    <t>Bob Marley39</t>
  </si>
  <si>
    <t>Bob Marley40</t>
  </si>
  <si>
    <t>Bob Marley41</t>
  </si>
  <si>
    <t>Bob Marley42</t>
  </si>
  <si>
    <t>Bob Marley43</t>
  </si>
  <si>
    <t>Bob Marley44</t>
  </si>
  <si>
    <t>Bob Marley45</t>
  </si>
  <si>
    <t>Bob Marley46</t>
  </si>
  <si>
    <t>Bob Marley47</t>
  </si>
  <si>
    <t>dégrais Comment01</t>
  </si>
  <si>
    <t>dégrais Comment02</t>
  </si>
  <si>
    <t>dégrais Comment03</t>
  </si>
  <si>
    <t>dégrais Comment04</t>
  </si>
  <si>
    <t>dégrais Comment05</t>
  </si>
  <si>
    <t>dégrais Comment06</t>
  </si>
  <si>
    <t>dégrais Comment07</t>
  </si>
  <si>
    <t>dégrais Comment08</t>
  </si>
  <si>
    <t>dégrais Comment09</t>
  </si>
  <si>
    <t>dégrais Comment10</t>
  </si>
  <si>
    <t>dégrais Comment11</t>
  </si>
  <si>
    <t>dégrais Comment12</t>
  </si>
  <si>
    <t>dégrais Comment13</t>
  </si>
  <si>
    <t>dégrais Comment14</t>
  </si>
  <si>
    <t>dégrais Comment15</t>
  </si>
  <si>
    <t>dégrais Comment16</t>
  </si>
  <si>
    <t>dégrais Comment17</t>
  </si>
  <si>
    <t>dégrais Comment18</t>
  </si>
  <si>
    <t>dégrais Comment19</t>
  </si>
  <si>
    <t>dégrais Comment20</t>
  </si>
  <si>
    <t>dégrais Comment21</t>
  </si>
  <si>
    <t>dégrais Comment22</t>
  </si>
  <si>
    <t>dégrais Comment23</t>
  </si>
  <si>
    <t>dégrais Comment24</t>
  </si>
  <si>
    <t>dégrais Comment25</t>
  </si>
  <si>
    <t>dégrais Comment26</t>
  </si>
  <si>
    <t>dégrais Comment27</t>
  </si>
  <si>
    <t>dégrais Comment28</t>
  </si>
  <si>
    <t>dégrais Comment29</t>
  </si>
  <si>
    <t>dégrais Comment30</t>
  </si>
  <si>
    <t>dégrais Comment31</t>
  </si>
  <si>
    <t>dégrais Comment32</t>
  </si>
  <si>
    <t>dégrais Comment33</t>
  </si>
  <si>
    <t>dégrais Comment34</t>
  </si>
  <si>
    <t>dégrais Comment35</t>
  </si>
  <si>
    <t>dégrais Comment36</t>
  </si>
  <si>
    <t>dégrais Comment37</t>
  </si>
  <si>
    <t>dégrais Comment38</t>
  </si>
  <si>
    <t>dégrais Comment39</t>
  </si>
  <si>
    <t>dégrais Comment40</t>
  </si>
  <si>
    <t>dégrais Comment41</t>
  </si>
  <si>
    <t>dégrais Comment42</t>
  </si>
  <si>
    <t>dégrais Comment43</t>
  </si>
  <si>
    <t>dégrais Comment44</t>
  </si>
  <si>
    <t>dégrais Comment45</t>
  </si>
  <si>
    <t>dégrais Comment46</t>
  </si>
  <si>
    <t>dégrais Comment47</t>
  </si>
  <si>
    <t>masq Comment101</t>
  </si>
  <si>
    <t>masq Comment102</t>
  </si>
  <si>
    <t>masq Comment103</t>
  </si>
  <si>
    <t>masq Comment104</t>
  </si>
  <si>
    <t>masq Comment105</t>
  </si>
  <si>
    <t>masq Comment106</t>
  </si>
  <si>
    <t>masq Comment107</t>
  </si>
  <si>
    <t>masq Comment108</t>
  </si>
  <si>
    <t>masq Comment109</t>
  </si>
  <si>
    <t>masq Comment110</t>
  </si>
  <si>
    <t>masq Comment111</t>
  </si>
  <si>
    <t>masq Comment112</t>
  </si>
  <si>
    <t>masq Comment113</t>
  </si>
  <si>
    <t>masq Comment114</t>
  </si>
  <si>
    <t>masq Comment115</t>
  </si>
  <si>
    <t>masq Comment116</t>
  </si>
  <si>
    <t>masq Comment117</t>
  </si>
  <si>
    <t>masq Comment118</t>
  </si>
  <si>
    <t>masq Comment119</t>
  </si>
  <si>
    <t>masq Comment120</t>
  </si>
  <si>
    <t>masq Comment121</t>
  </si>
  <si>
    <t>masq Comment122</t>
  </si>
  <si>
    <t>masq Comment123</t>
  </si>
  <si>
    <t>masq Comment124</t>
  </si>
  <si>
    <t>masq Comment125</t>
  </si>
  <si>
    <t>masq Comment126</t>
  </si>
  <si>
    <t>masq Comment127</t>
  </si>
  <si>
    <t>masq Comment128</t>
  </si>
  <si>
    <t>masq Comment129</t>
  </si>
  <si>
    <t>masq Comment130</t>
  </si>
  <si>
    <t>masq Comment131</t>
  </si>
  <si>
    <t>masq Comment132</t>
  </si>
  <si>
    <t>masq Comment133</t>
  </si>
  <si>
    <t>masq Comment134</t>
  </si>
  <si>
    <t>masq Comment135</t>
  </si>
  <si>
    <t>masq Comment136</t>
  </si>
  <si>
    <t>masq Comment137</t>
  </si>
  <si>
    <t>masq Comment138</t>
  </si>
  <si>
    <t>masq Comment139</t>
  </si>
  <si>
    <t>masq Comment140</t>
  </si>
  <si>
    <t>masq Comment141</t>
  </si>
  <si>
    <t>masq Comment142</t>
  </si>
  <si>
    <t>masq Comment143</t>
  </si>
  <si>
    <t>masq Comment144</t>
  </si>
  <si>
    <t>masq Comment145</t>
  </si>
  <si>
    <t>masq Comment146</t>
  </si>
  <si>
    <t>masq Comment147</t>
  </si>
  <si>
    <t>traitem Comme201</t>
  </si>
  <si>
    <t>traitem Comme202</t>
  </si>
  <si>
    <t>traitem Comme203</t>
  </si>
  <si>
    <t>traitem Comme204</t>
  </si>
  <si>
    <t>traitem Comme205</t>
  </si>
  <si>
    <t>traitem Comme206</t>
  </si>
  <si>
    <t>traitem Comme207</t>
  </si>
  <si>
    <t>traitem Comme208</t>
  </si>
  <si>
    <t>traitem Comme209</t>
  </si>
  <si>
    <t>traitem Comme210</t>
  </si>
  <si>
    <t>traitem Comme211</t>
  </si>
  <si>
    <t>traitem Comme212</t>
  </si>
  <si>
    <t>traitem Comme213</t>
  </si>
  <si>
    <t>traitem Comme214</t>
  </si>
  <si>
    <t>traitem Comme215</t>
  </si>
  <si>
    <t>traitem Comme216</t>
  </si>
  <si>
    <t>traitem Comme217</t>
  </si>
  <si>
    <t>traitem Comme218</t>
  </si>
  <si>
    <t>traitem Comme219</t>
  </si>
  <si>
    <t>traitem Comme220</t>
  </si>
  <si>
    <t>traitem Comme221</t>
  </si>
  <si>
    <t>traitem Comme222</t>
  </si>
  <si>
    <t>traitem Comme223</t>
  </si>
  <si>
    <t>traitem Comme224</t>
  </si>
  <si>
    <t>traitem Comme225</t>
  </si>
  <si>
    <t>traitem Comme226</t>
  </si>
  <si>
    <t>traitem Comme227</t>
  </si>
  <si>
    <t>traitem Comme228</t>
  </si>
  <si>
    <t>traitem Comme229</t>
  </si>
  <si>
    <t>traitem Comme230</t>
  </si>
  <si>
    <t>traitem Comme231</t>
  </si>
  <si>
    <t>traitem Comme232</t>
  </si>
  <si>
    <t>traitem Comme233</t>
  </si>
  <si>
    <t>traitem Comme234</t>
  </si>
  <si>
    <t>traitem Comme235</t>
  </si>
  <si>
    <t>traitem Comme236</t>
  </si>
  <si>
    <t>traitem Comme237</t>
  </si>
  <si>
    <t>traitem Comme238</t>
  </si>
  <si>
    <t>traitem Comme239</t>
  </si>
  <si>
    <t>traitem Comme240</t>
  </si>
  <si>
    <t>traitem Comme241</t>
  </si>
  <si>
    <t>traitem Comme242</t>
  </si>
  <si>
    <t>traitem Comme243</t>
  </si>
  <si>
    <t>traitem Comme244</t>
  </si>
  <si>
    <t>traitem Comme245</t>
  </si>
  <si>
    <t>traitem Comme246</t>
  </si>
  <si>
    <t>traitem Comme247</t>
  </si>
  <si>
    <t>démasComment301</t>
  </si>
  <si>
    <t>démasComment302</t>
  </si>
  <si>
    <t>démasComment303</t>
  </si>
  <si>
    <t>démasComment304</t>
  </si>
  <si>
    <t>démasComment305</t>
  </si>
  <si>
    <t>démasComment306</t>
  </si>
  <si>
    <t>démasComment307</t>
  </si>
  <si>
    <t>démasComment308</t>
  </si>
  <si>
    <t>démasComment309</t>
  </si>
  <si>
    <t>démasComment310</t>
  </si>
  <si>
    <t>démasComment311</t>
  </si>
  <si>
    <t>démasComment312</t>
  </si>
  <si>
    <t>démasComment313</t>
  </si>
  <si>
    <t>démasComment314</t>
  </si>
  <si>
    <t>démasComment315</t>
  </si>
  <si>
    <t>démasComment316</t>
  </si>
  <si>
    <t>démasComment317</t>
  </si>
  <si>
    <t>démasComment318</t>
  </si>
  <si>
    <t>démasComment319</t>
  </si>
  <si>
    <t>démasComment320</t>
  </si>
  <si>
    <t>démasComment321</t>
  </si>
  <si>
    <t>démasComment322</t>
  </si>
  <si>
    <t>démasComment323</t>
  </si>
  <si>
    <t>démasComment324</t>
  </si>
  <si>
    <t>démasComment325</t>
  </si>
  <si>
    <t>démasComment326</t>
  </si>
  <si>
    <t>démasComment327</t>
  </si>
  <si>
    <t>démasComment328</t>
  </si>
  <si>
    <t>démasComment329</t>
  </si>
  <si>
    <t>démasComment330</t>
  </si>
  <si>
    <t>démasComment331</t>
  </si>
  <si>
    <t>démasComment332</t>
  </si>
  <si>
    <t>démasComment333</t>
  </si>
  <si>
    <t>démasComment334</t>
  </si>
  <si>
    <t>démasComment335</t>
  </si>
  <si>
    <t>démasComment336</t>
  </si>
  <si>
    <t>démasComment337</t>
  </si>
  <si>
    <t>démasComment338</t>
  </si>
  <si>
    <t>démasComment339</t>
  </si>
  <si>
    <t>démasComment340</t>
  </si>
  <si>
    <t>démasComment341</t>
  </si>
  <si>
    <t>démasComment342</t>
  </si>
  <si>
    <t>démasComment343</t>
  </si>
  <si>
    <t>démasComment344</t>
  </si>
  <si>
    <t>démasComment345</t>
  </si>
  <si>
    <t>démasComment346</t>
  </si>
  <si>
    <t>démasComment347</t>
  </si>
  <si>
    <t>masquag Comm401</t>
  </si>
  <si>
    <t>masquag Comm402</t>
  </si>
  <si>
    <t>masquag Comm403</t>
  </si>
  <si>
    <t>masquag Comm404</t>
  </si>
  <si>
    <t>masquag Comm405</t>
  </si>
  <si>
    <t>masquag Comm406</t>
  </si>
  <si>
    <t>masquag Comm407</t>
  </si>
  <si>
    <t>masquag Comm408</t>
  </si>
  <si>
    <t>masquag Comm409</t>
  </si>
  <si>
    <t>masquag Comm410</t>
  </si>
  <si>
    <t>masquag Comm411</t>
  </si>
  <si>
    <t>masquag Comm412</t>
  </si>
  <si>
    <t>masquag Comm413</t>
  </si>
  <si>
    <t>masquag Comm414</t>
  </si>
  <si>
    <t>masquag Comm415</t>
  </si>
  <si>
    <t>masquag Comm416</t>
  </si>
  <si>
    <t>masquag Comm417</t>
  </si>
  <si>
    <t>masquag Comm418</t>
  </si>
  <si>
    <t>masquag Comm419</t>
  </si>
  <si>
    <t>masquag Comm420</t>
  </si>
  <si>
    <t>masquag Comm421</t>
  </si>
  <si>
    <t>masquag Comm422</t>
  </si>
  <si>
    <t>masquag Comm423</t>
  </si>
  <si>
    <t>masquag Comm424</t>
  </si>
  <si>
    <t>masquag Comm425</t>
  </si>
  <si>
    <t>masquag Comm426</t>
  </si>
  <si>
    <t>masquag Comm427</t>
  </si>
  <si>
    <t>masquag Comm428</t>
  </si>
  <si>
    <t>masquag Comm429</t>
  </si>
  <si>
    <t>masquag Comm430</t>
  </si>
  <si>
    <t>masquag Comm431</t>
  </si>
  <si>
    <t>masquag Comm432</t>
  </si>
  <si>
    <t>masquag Comm433</t>
  </si>
  <si>
    <t>masquag Comm434</t>
  </si>
  <si>
    <t>masquag Comm435</t>
  </si>
  <si>
    <t>masquag Comm436</t>
  </si>
  <si>
    <t>masquag Comm437</t>
  </si>
  <si>
    <t>masquag Comm438</t>
  </si>
  <si>
    <t>masquag Comm439</t>
  </si>
  <si>
    <t>masquag Comm440</t>
  </si>
  <si>
    <t>masquag Comm441</t>
  </si>
  <si>
    <t>masquag Comm442</t>
  </si>
  <si>
    <t>masquag Comm443</t>
  </si>
  <si>
    <t>masquag Comm444</t>
  </si>
  <si>
    <t>masquag Comm445</t>
  </si>
  <si>
    <t>masquag Comm446</t>
  </si>
  <si>
    <t>masquag Comm447</t>
  </si>
  <si>
    <t>monta Comme501</t>
  </si>
  <si>
    <t>monta Comme502</t>
  </si>
  <si>
    <t>monta Comme503</t>
  </si>
  <si>
    <t>monta Comme504</t>
  </si>
  <si>
    <t>monta Comme505</t>
  </si>
  <si>
    <t>monta Comme506</t>
  </si>
  <si>
    <t>monta Comme507</t>
  </si>
  <si>
    <t>monta Comme508</t>
  </si>
  <si>
    <t>monta Comme509</t>
  </si>
  <si>
    <t>monta Comme510</t>
  </si>
  <si>
    <t>monta Comme511</t>
  </si>
  <si>
    <t>monta Comme512</t>
  </si>
  <si>
    <t>monta Comme513</t>
  </si>
  <si>
    <t>monta Comme514</t>
  </si>
  <si>
    <t>monta Comme515</t>
  </si>
  <si>
    <t>monta Comme516</t>
  </si>
  <si>
    <t>monta Comme517</t>
  </si>
  <si>
    <t>monta Comme518</t>
  </si>
  <si>
    <t>monta Comme519</t>
  </si>
  <si>
    <t>monta Comme520</t>
  </si>
  <si>
    <t>monta Comme521</t>
  </si>
  <si>
    <t>monta Comme522</t>
  </si>
  <si>
    <t>monta Comme523</t>
  </si>
  <si>
    <t>monta Comme524</t>
  </si>
  <si>
    <t>monta Comme525</t>
  </si>
  <si>
    <t>monta Comme526</t>
  </si>
  <si>
    <t>monta Comme527</t>
  </si>
  <si>
    <t>monta Comme528</t>
  </si>
  <si>
    <t>monta Comme529</t>
  </si>
  <si>
    <t>monta Comme530</t>
  </si>
  <si>
    <t>monta Comme531</t>
  </si>
  <si>
    <t>monta Comme532</t>
  </si>
  <si>
    <t>monta Comme533</t>
  </si>
  <si>
    <t>monta Comme534</t>
  </si>
  <si>
    <t>monta Comme535</t>
  </si>
  <si>
    <t>monta Comme536</t>
  </si>
  <si>
    <t>monta Comme537</t>
  </si>
  <si>
    <t>monta Comme538</t>
  </si>
  <si>
    <t>monta Comme539</t>
  </si>
  <si>
    <t>monta Comme540</t>
  </si>
  <si>
    <t>monta Comme541</t>
  </si>
  <si>
    <t>monta Comme542</t>
  </si>
  <si>
    <t>monta Comme543</t>
  </si>
  <si>
    <t>monta Comme544</t>
  </si>
  <si>
    <t>monta Comme545</t>
  </si>
  <si>
    <t>monta Comme546</t>
  </si>
  <si>
    <t>monta Comme547</t>
  </si>
  <si>
    <t>traitem 1 Comment601</t>
  </si>
  <si>
    <t>traitem 1 Comment602</t>
  </si>
  <si>
    <t>traitem 1 Comment603</t>
  </si>
  <si>
    <t>traitem 1 Comment604</t>
  </si>
  <si>
    <t>traitem 1 Comment605</t>
  </si>
  <si>
    <t>traitem 1 Comment606</t>
  </si>
  <si>
    <t>traitem 1 Comment607</t>
  </si>
  <si>
    <t>traitem 1 Comment608</t>
  </si>
  <si>
    <t>traitem 1 Comment609</t>
  </si>
  <si>
    <t>traitem 1 Comment610</t>
  </si>
  <si>
    <t>traitem 1 Comment611</t>
  </si>
  <si>
    <t>traitem 1 Comment612</t>
  </si>
  <si>
    <t>traitem 1 Comment613</t>
  </si>
  <si>
    <t>traitem 1 Comment614</t>
  </si>
  <si>
    <t>traitem 1 Comment615</t>
  </si>
  <si>
    <t>traitem 1 Comment616</t>
  </si>
  <si>
    <t>traitem 1 Comment617</t>
  </si>
  <si>
    <t>traitem 1 Comment618</t>
  </si>
  <si>
    <t>traitem 1 Comment619</t>
  </si>
  <si>
    <t>traitem 1 Comment620</t>
  </si>
  <si>
    <t>traitem 1 Comment621</t>
  </si>
  <si>
    <t>traitem 1 Comment622</t>
  </si>
  <si>
    <t>traitem 1 Comment623</t>
  </si>
  <si>
    <t>traitem 1 Comment624</t>
  </si>
  <si>
    <t>traitem 1 Comment625</t>
  </si>
  <si>
    <t>traitem 1 Comment626</t>
  </si>
  <si>
    <t>traitem 1 Comment627</t>
  </si>
  <si>
    <t>traitem 1 Comment628</t>
  </si>
  <si>
    <t>traitem 1 Comment629</t>
  </si>
  <si>
    <t>traitem 1 Comment630</t>
  </si>
  <si>
    <t>traitem 1 Comment631</t>
  </si>
  <si>
    <t>traitem 1 Comment632</t>
  </si>
  <si>
    <t>traitem 1 Comment633</t>
  </si>
  <si>
    <t>traitem 1 Comment634</t>
  </si>
  <si>
    <t>traitem 1 Comment635</t>
  </si>
  <si>
    <t>traitem 1 Comment636</t>
  </si>
  <si>
    <t>traitem 1 Comment637</t>
  </si>
  <si>
    <t>traitem 1 Comment638</t>
  </si>
  <si>
    <t>traitem 1 Comment639</t>
  </si>
  <si>
    <t>traitem 1 Comment640</t>
  </si>
  <si>
    <t>traitem 1 Comment641</t>
  </si>
  <si>
    <t>traitem 1 Comment642</t>
  </si>
  <si>
    <t>traitem 1 Comment643</t>
  </si>
  <si>
    <t>traitem 1 Comment644</t>
  </si>
  <si>
    <t>traitem 1 Comment645</t>
  </si>
  <si>
    <t>traitem 1 Comment646</t>
  </si>
  <si>
    <t>traitem 1 Comment647</t>
  </si>
  <si>
    <t>traitem 2 Com701</t>
  </si>
  <si>
    <t>traitem 2 Com702</t>
  </si>
  <si>
    <t>traitem 2 Com703</t>
  </si>
  <si>
    <t>traitem 2 Com704</t>
  </si>
  <si>
    <t>traitem 2 Com705</t>
  </si>
  <si>
    <t>traitem 2 Com706</t>
  </si>
  <si>
    <t>traitem 2 Com707</t>
  </si>
  <si>
    <t>traitem 2 Com708</t>
  </si>
  <si>
    <t>traitem 2 Com709</t>
  </si>
  <si>
    <t>traitem 2 Com710</t>
  </si>
  <si>
    <t>traitem 2 Com711</t>
  </si>
  <si>
    <t>traitem 2 Com712</t>
  </si>
  <si>
    <t>traitem 2 Com713</t>
  </si>
  <si>
    <t>traitem 2 Com714</t>
  </si>
  <si>
    <t>traitem 2 Com715</t>
  </si>
  <si>
    <t>traitem 2 Com716</t>
  </si>
  <si>
    <t>traitem 2 Com717</t>
  </si>
  <si>
    <t>traitem 2 Com718</t>
  </si>
  <si>
    <t>traitem 2 Com719</t>
  </si>
  <si>
    <t>traitem 2 Com720</t>
  </si>
  <si>
    <t>traitem 2 Com721</t>
  </si>
  <si>
    <t>traitem 2 Com722</t>
  </si>
  <si>
    <t>traitem 2 Com723</t>
  </si>
  <si>
    <t>traitem 2 Com724</t>
  </si>
  <si>
    <t>traitem 2 Com725</t>
  </si>
  <si>
    <t>traitem 2 Com726</t>
  </si>
  <si>
    <t>traitem 2 Com727</t>
  </si>
  <si>
    <t>traitem 2 Com728</t>
  </si>
  <si>
    <t>traitem 2 Com729</t>
  </si>
  <si>
    <t>traitem 2 Com730</t>
  </si>
  <si>
    <t>traitem 2 Com731</t>
  </si>
  <si>
    <t>traitem 2 Com732</t>
  </si>
  <si>
    <t>traitem 2 Com733</t>
  </si>
  <si>
    <t>traitem 2 Com734</t>
  </si>
  <si>
    <t>traitem 2 Com735</t>
  </si>
  <si>
    <t>traitem 2 Com736</t>
  </si>
  <si>
    <t>traitem 2 Com737</t>
  </si>
  <si>
    <t>traitem 2 Com738</t>
  </si>
  <si>
    <t>traitem 2 Com739</t>
  </si>
  <si>
    <t>traitem 2 Com740</t>
  </si>
  <si>
    <t>traitem 2 Com741</t>
  </si>
  <si>
    <t>traitem 2 Com742</t>
  </si>
  <si>
    <t>traitem 2 Com743</t>
  </si>
  <si>
    <t>traitem 2 Com744</t>
  </si>
  <si>
    <t>traitem 2 Com745</t>
  </si>
  <si>
    <t>traitem 2 Com746</t>
  </si>
  <si>
    <t>traitem 2 Com747</t>
  </si>
  <si>
    <t>démonta Com801</t>
  </si>
  <si>
    <t>démonta Com802</t>
  </si>
  <si>
    <t>démonta Com803</t>
  </si>
  <si>
    <t>démonta Com804</t>
  </si>
  <si>
    <t>démonta Com805</t>
  </si>
  <si>
    <t>démonta Com806</t>
  </si>
  <si>
    <t>démonta Com807</t>
  </si>
  <si>
    <t>démonta Com808</t>
  </si>
  <si>
    <t>démonta Com809</t>
  </si>
  <si>
    <t>démonta Com810</t>
  </si>
  <si>
    <t>démonta Com811</t>
  </si>
  <si>
    <t>démonta Com812</t>
  </si>
  <si>
    <t>démonta Com813</t>
  </si>
  <si>
    <t>démonta Com814</t>
  </si>
  <si>
    <t>démonta Com815</t>
  </si>
  <si>
    <t>démonta Com816</t>
  </si>
  <si>
    <t>démonta Com817</t>
  </si>
  <si>
    <t>démonta Com818</t>
  </si>
  <si>
    <t>démonta Com819</t>
  </si>
  <si>
    <t>démonta Com820</t>
  </si>
  <si>
    <t>démonta Com821</t>
  </si>
  <si>
    <t>démonta Com822</t>
  </si>
  <si>
    <t>démonta Com823</t>
  </si>
  <si>
    <t>démonta Com824</t>
  </si>
  <si>
    <t>démonta Com825</t>
  </si>
  <si>
    <t>démonta Com826</t>
  </si>
  <si>
    <t>démonta Com827</t>
  </si>
  <si>
    <t>démonta Com828</t>
  </si>
  <si>
    <t>démonta Com829</t>
  </si>
  <si>
    <t>démonta Com830</t>
  </si>
  <si>
    <t>démonta Com831</t>
  </si>
  <si>
    <t>démonta Com832</t>
  </si>
  <si>
    <t>démonta Com833</t>
  </si>
  <si>
    <t>démonta Com834</t>
  </si>
  <si>
    <t>démonta Com835</t>
  </si>
  <si>
    <t>démonta Com836</t>
  </si>
  <si>
    <t>démonta Com837</t>
  </si>
  <si>
    <t>démonta Com838</t>
  </si>
  <si>
    <t>démonta Com839</t>
  </si>
  <si>
    <t>démonta Com840</t>
  </si>
  <si>
    <t>démonta Com841</t>
  </si>
  <si>
    <t>démonta Com842</t>
  </si>
  <si>
    <t>démonta Com843</t>
  </si>
  <si>
    <t>démonta Com844</t>
  </si>
  <si>
    <t>démonta Com845</t>
  </si>
  <si>
    <t>démonta Com846</t>
  </si>
  <si>
    <t>démonta Com847</t>
  </si>
  <si>
    <t>démasqu Comme901</t>
  </si>
  <si>
    <t>démasqu Comme902</t>
  </si>
  <si>
    <t>démasqu Comme903</t>
  </si>
  <si>
    <t>démasqu Comme904</t>
  </si>
  <si>
    <t>démasqu Comme905</t>
  </si>
  <si>
    <t>démasqu Comme906</t>
  </si>
  <si>
    <t>démasqu Comme907</t>
  </si>
  <si>
    <t>démasqu Comme908</t>
  </si>
  <si>
    <t>démasqu Comme909</t>
  </si>
  <si>
    <t>démasqu Comme910</t>
  </si>
  <si>
    <t>démasqu Comme911</t>
  </si>
  <si>
    <t>démasqu Comme912</t>
  </si>
  <si>
    <t>démasqu Comme913</t>
  </si>
  <si>
    <t>démasqu Comme914</t>
  </si>
  <si>
    <t>démasqu Comme915</t>
  </si>
  <si>
    <t>démasqu Comme916</t>
  </si>
  <si>
    <t>démasqu Comme917</t>
  </si>
  <si>
    <t>démasqu Comme918</t>
  </si>
  <si>
    <t>démasqu Comme919</t>
  </si>
  <si>
    <t>démasqu Comme920</t>
  </si>
  <si>
    <t>démasqu Comme921</t>
  </si>
  <si>
    <t>démasqu Comme922</t>
  </si>
  <si>
    <t>démasqu Comme923</t>
  </si>
  <si>
    <t>démasqu Comme924</t>
  </si>
  <si>
    <t>démasqu Comme925</t>
  </si>
  <si>
    <t>démasqu Comme926</t>
  </si>
  <si>
    <t>démasqu Comme927</t>
  </si>
  <si>
    <t>démasqu Comme928</t>
  </si>
  <si>
    <t>démasqu Comme929</t>
  </si>
  <si>
    <t>démasqu Comme930</t>
  </si>
  <si>
    <t>démasqu Comme931</t>
  </si>
  <si>
    <t>démasqu Comme932</t>
  </si>
  <si>
    <t>démasqu Comme933</t>
  </si>
  <si>
    <t>démasqu Comme934</t>
  </si>
  <si>
    <t>démasqu Comme935</t>
  </si>
  <si>
    <t>démasqu Comme936</t>
  </si>
  <si>
    <t>démasqu Comme937</t>
  </si>
  <si>
    <t>démasqu Comme938</t>
  </si>
  <si>
    <t>démasqu Comme939</t>
  </si>
  <si>
    <t>démasqu Comme940</t>
  </si>
  <si>
    <t>démasqu Comme941</t>
  </si>
  <si>
    <t>démasqu Comme942</t>
  </si>
  <si>
    <t>démasqu Comme943</t>
  </si>
  <si>
    <t>démasqu Comme944</t>
  </si>
  <si>
    <t>démasqu Comme945</t>
  </si>
  <si>
    <t>démasqu Comme946</t>
  </si>
  <si>
    <t>démasqu Comme947</t>
  </si>
  <si>
    <t>monta Comme507 507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</si>
</sst>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h:mm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9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1" fillId="3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vertical="center"/>
    </xf>
    <xf numFmtId="0" fontId="1" fillId="3" borderId="2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/>
    </xf>
    <xf numFmtId="0" fontId="1" fillId="4" borderId="2" xfId="0" applyFont="1" applyFill="1" applyBorder="1" applyAlignment="1">
      <alignment vertical="center"/>
    </xf>
    <xf numFmtId="0" fontId="1" fillId="4" borderId="4" xfId="0" applyFont="1" applyFill="1" applyBorder="1" applyAlignment="1">
      <alignment vertical="center"/>
    </xf>
    <xf numFmtId="0" fontId="1" fillId="5" borderId="7" xfId="0" applyFont="1" applyFill="1" applyBorder="1"/>
    <xf numFmtId="0" fontId="1" fillId="4" borderId="7" xfId="0" applyFont="1" applyFill="1" applyBorder="1" applyAlignment="1">
      <alignment vertical="center"/>
    </xf>
    <xf numFmtId="0" fontId="1" fillId="3" borderId="12" xfId="0" applyFont="1" applyFill="1" applyBorder="1" applyAlignment="1">
      <alignment vertical="center"/>
    </xf>
    <xf numFmtId="0" fontId="1" fillId="3" borderId="6" xfId="0" applyFont="1" applyFill="1" applyBorder="1" applyAlignment="1">
      <alignment horizontal="left" vertical="center"/>
    </xf>
    <xf numFmtId="0" fontId="1" fillId="3" borderId="5" xfId="0" applyFont="1" applyFill="1" applyBorder="1" applyAlignment="1">
      <alignment horizontal="left" vertical="center"/>
    </xf>
    <xf numFmtId="0" fontId="1" fillId="4" borderId="3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horizontal="left" vertical="center"/>
    </xf>
    <xf numFmtId="0" fontId="1" fillId="4" borderId="5" xfId="0" applyFont="1" applyFill="1" applyBorder="1" applyAlignment="1">
      <alignment horizontal="left" vertical="center"/>
    </xf>
    <xf numFmtId="0" fontId="1" fillId="5" borderId="8" xfId="0" applyFont="1" applyFill="1" applyBorder="1"/>
    <xf numFmtId="0" fontId="1" fillId="4" borderId="8" xfId="0" applyFont="1" applyFill="1" applyBorder="1" applyAlignment="1">
      <alignment horizontal="left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left" vertical="center"/>
    </xf>
    <xf numFmtId="164" fontId="0" fillId="5" borderId="14" xfId="0" applyNumberFormat="1" applyFill="1" applyBorder="1" applyAlignment="1">
      <alignment horizontal="center" vertical="center"/>
    </xf>
    <xf numFmtId="164" fontId="0" fillId="4" borderId="14" xfId="0" applyNumberFormat="1" applyFill="1" applyBorder="1" applyAlignment="1">
      <alignment horizontal="center" vertical="center"/>
    </xf>
    <xf numFmtId="164" fontId="0" fillId="2" borderId="15" xfId="0" applyNumberFormat="1" applyFill="1" applyBorder="1" applyAlignment="1">
      <alignment horizontal="center" vertical="center"/>
    </xf>
    <xf numFmtId="0" fontId="0" fillId="2" borderId="16" xfId="0" applyFill="1" applyBorder="1"/>
    <xf numFmtId="0" fontId="1" fillId="3" borderId="20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2" fillId="5" borderId="23" xfId="0" applyFont="1" applyFill="1" applyBorder="1" applyAlignment="1">
      <alignment horizontal="center"/>
    </xf>
    <xf numFmtId="0" fontId="1" fillId="4" borderId="23" xfId="0" applyFont="1" applyFill="1" applyBorder="1" applyAlignment="1">
      <alignment horizontal="center" vertical="center"/>
    </xf>
    <xf numFmtId="0" fontId="0" fillId="2" borderId="9" xfId="0" applyFill="1" applyBorder="1"/>
    <xf numFmtId="0" fontId="1" fillId="2" borderId="25" xfId="0" applyFont="1" applyFill="1" applyBorder="1" applyAlignment="1">
      <alignment horizontal="left" vertical="center"/>
    </xf>
    <xf numFmtId="0" fontId="1" fillId="2" borderId="26" xfId="0" applyFont="1" applyFill="1" applyBorder="1" applyAlignment="1">
      <alignment horizontal="left" vertical="center"/>
    </xf>
    <xf numFmtId="0" fontId="0" fillId="2" borderId="27" xfId="0" applyFill="1" applyBorder="1"/>
    <xf numFmtId="0" fontId="3" fillId="6" borderId="28" xfId="0" applyFont="1" applyFill="1" applyBorder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4" fillId="6" borderId="28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6" fillId="6" borderId="20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6" fillId="6" borderId="12" xfId="0" applyFont="1" applyFill="1" applyBorder="1" applyAlignment="1">
      <alignment horizontal="center" vertical="center"/>
    </xf>
    <xf numFmtId="0" fontId="6" fillId="6" borderId="18" xfId="0" applyFont="1" applyFill="1" applyBorder="1" applyAlignment="1">
      <alignment horizontal="center" vertical="center"/>
    </xf>
    <xf numFmtId="0" fontId="6" fillId="6" borderId="19" xfId="0" applyFont="1" applyFill="1" applyBorder="1" applyAlignment="1">
      <alignment horizontal="center" vertical="center" wrapText="1"/>
    </xf>
    <xf numFmtId="0" fontId="0" fillId="3" borderId="28" xfId="0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0" fillId="0" borderId="29" xfId="0" applyFill="1" applyBorder="1"/>
    <xf numFmtId="14" fontId="0" fillId="0" borderId="0" xfId="0" applyNumberFormat="1"/>
    <xf numFmtId="14" fontId="0" fillId="0" borderId="28" xfId="0" applyNumberForma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8" xfId="0" applyBorder="1" applyAlignment="1">
      <alignment horizontal="left" vertical="center"/>
    </xf>
    <xf numFmtId="165" fontId="0" fillId="3" borderId="17" xfId="0" applyNumberFormat="1" applyFill="1" applyBorder="1" applyAlignment="1">
      <alignment horizontal="center" vertical="center"/>
    </xf>
    <xf numFmtId="165" fontId="0" fillId="3" borderId="16" xfId="0" applyNumberFormat="1" applyFill="1" applyBorder="1" applyAlignment="1">
      <alignment horizontal="center" vertical="center"/>
    </xf>
    <xf numFmtId="165" fontId="0" fillId="4" borderId="17" xfId="0" applyNumberFormat="1" applyFill="1" applyBorder="1" applyAlignment="1">
      <alignment horizontal="center" vertical="center"/>
    </xf>
    <xf numFmtId="0" fontId="0" fillId="9" borderId="30" xfId="0" applyFill="1" applyBorder="1" applyAlignment="1">
      <alignment horizontal="center" vertical="center"/>
    </xf>
    <xf numFmtId="165" fontId="0" fillId="4" borderId="31" xfId="0" applyNumberFormat="1" applyFill="1" applyBorder="1" applyAlignment="1">
      <alignment horizontal="center" vertical="center"/>
    </xf>
    <xf numFmtId="20" fontId="0" fillId="0" borderId="0" xfId="0" applyNumberFormat="1"/>
    <xf numFmtId="49" fontId="0" fillId="3" borderId="15" xfId="0" applyNumberFormat="1" applyFill="1" applyBorder="1" applyAlignment="1">
      <alignment horizontal="left" vertical="center"/>
    </xf>
    <xf numFmtId="49" fontId="0" fillId="3" borderId="17" xfId="0" applyNumberFormat="1" applyFill="1" applyBorder="1" applyAlignment="1">
      <alignment horizontal="left" vertical="center"/>
    </xf>
    <xf numFmtId="49" fontId="0" fillId="3" borderId="16" xfId="0" applyNumberFormat="1" applyFill="1" applyBorder="1" applyAlignment="1">
      <alignment horizontal="left" vertical="center"/>
    </xf>
    <xf numFmtId="49" fontId="0" fillId="4" borderId="15" xfId="0" applyNumberFormat="1" applyFill="1" applyBorder="1" applyAlignment="1">
      <alignment horizontal="left" vertical="center"/>
    </xf>
    <xf numFmtId="49" fontId="0" fillId="4" borderId="17" xfId="0" applyNumberFormat="1" applyFill="1" applyBorder="1" applyAlignment="1">
      <alignment horizontal="left" vertical="center"/>
    </xf>
    <xf numFmtId="49" fontId="0" fillId="4" borderId="11" xfId="0" applyNumberFormat="1" applyFill="1" applyBorder="1" applyAlignment="1">
      <alignment wrapText="1"/>
    </xf>
    <xf numFmtId="49" fontId="0" fillId="5" borderId="24" xfId="0" applyNumberFormat="1" applyFill="1" applyBorder="1" applyAlignment="1">
      <alignment wrapText="1"/>
    </xf>
    <xf numFmtId="49" fontId="0" fillId="4" borderId="24" xfId="0" applyNumberFormat="1" applyFill="1" applyBorder="1" applyAlignment="1">
      <alignment wrapText="1"/>
    </xf>
    <xf numFmtId="0" fontId="0" fillId="11" borderId="0" xfId="0" applyFill="1"/>
    <xf numFmtId="0" fontId="0" fillId="0" borderId="0" xfId="0" applyAlignment="1">
      <alignment horizontal="center"/>
    </xf>
    <xf numFmtId="0" fontId="0" fillId="9" borderId="33" xfId="0" applyFill="1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0" fontId="0" fillId="9" borderId="21" xfId="0" applyFill="1" applyBorder="1" applyAlignment="1">
      <alignment horizontal="center" vertical="center"/>
    </xf>
    <xf numFmtId="0" fontId="0" fillId="0" borderId="0" xfId="0" quotePrefix="1" applyAlignment="1">
      <alignment horizontal="center"/>
    </xf>
    <xf numFmtId="0" fontId="5" fillId="10" borderId="29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0" fillId="8" borderId="33" xfId="0" applyFill="1" applyBorder="1" applyAlignment="1">
      <alignment horizontal="center"/>
    </xf>
    <xf numFmtId="0" fontId="0" fillId="8" borderId="21" xfId="0" applyFill="1" applyBorder="1" applyAlignment="1">
      <alignment horizontal="center"/>
    </xf>
    <xf numFmtId="0" fontId="0" fillId="8" borderId="33" xfId="0" applyFill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0" fontId="0" fillId="7" borderId="29" xfId="0" applyFill="1" applyBorder="1" applyAlignment="1">
      <alignment horizontal="center" vertical="center"/>
    </xf>
    <xf numFmtId="0" fontId="0" fillId="7" borderId="32" xfId="0" applyFill="1" applyBorder="1" applyAlignment="1">
      <alignment horizontal="center" vertical="center"/>
    </xf>
  </cellXfs>
  <cellStyles count="1">
    <cellStyle name="Normal" xfId="0" builtinId="0"/>
  </cellStyles>
  <dxfs count="18"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fill>
        <patternFill patternType="solid">
          <fgColor indexed="64"/>
          <bgColor indexed="9"/>
        </patternFill>
      </fill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medium">
          <color indexed="64"/>
        </left>
        <right style="medium">
          <color indexed="64"/>
        </right>
        <vertical/>
      </border>
    </dxf>
    <dxf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</xdr:row>
          <xdr:rowOff>57150</xdr:rowOff>
        </xdr:from>
        <xdr:to>
          <xdr:col>6</xdr:col>
          <xdr:colOff>114300</xdr:colOff>
          <xdr:row>1</xdr:row>
          <xdr:rowOff>390525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</xdr:row>
          <xdr:rowOff>9525</xdr:rowOff>
        </xdr:from>
        <xdr:to>
          <xdr:col>5</xdr:col>
          <xdr:colOff>2190750</xdr:colOff>
          <xdr:row>3</xdr:row>
          <xdr:rowOff>342900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F3AE2D-FCC9-4DE4-9544-70F7F283CFB5}" name="Tableau1" displayName="Tableau1" ref="A4:E19" totalsRowShown="0" tableBorderDxfId="17">
  <autoFilter ref="A4:E19" xr:uid="{BB412D08-1927-4C79-9B16-0514982D4F05}"/>
  <tableColumns count="5">
    <tableColumn id="1" xr3:uid="{10724A8E-D968-48E1-A74A-76696C8717F9}" name="N° étape"/>
    <tableColumn id="2" xr3:uid="{38630E00-EE61-4FDC-BA48-704B3204C614}" name="Etapes  process"/>
    <tableColumn id="3" xr3:uid="{B7E8338D-E410-4595-96E3-77C056C94338}" name="Type cout"/>
    <tableColumn id="4" xr3:uid="{09810A45-890B-4AAF-B44B-910F7E2CFEB8}" name="Temps" dataDxfId="16"/>
    <tableColumn id="5" xr3:uid="{BB48026E-5BF1-43AB-AD7C-0A3FEDC7C254}" name="Commentair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779E88-437A-4976-B97C-307DD2A25359}" name="TableauBDD" displayName="TableauBDD" ref="A3:Z50" totalsRowShown="0" headerRowDxfId="15" headerRowBorderDxfId="14" tableBorderDxfId="13">
  <autoFilter ref="A3:Z50" xr:uid="{B3779E88-437A-4976-B97C-307DD2A25359}"/>
  <tableColumns count="26">
    <tableColumn id="1" xr3:uid="{40BF4F0C-F39C-40A1-AEA9-A4CE40A950A8}" name="N°ID" dataDxfId="12">
      <calculatedColumnFormula>MAX(A$1:OFFSET(TableauBDD[[#This Row],[N°ID]],-1,))+1</calculatedColumnFormula>
    </tableColumn>
    <tableColumn id="2" xr3:uid="{20C20124-C163-49B6-9865-CED58988B2A3}" name="Date" dataDxfId="11"/>
    <tableColumn id="3" xr3:uid="{5802BD7D-DEFB-4710-B5F1-70986664E7F7}" name="Chiffreur"/>
    <tableColumn id="4" xr3:uid="{C6A09426-FAA7-4A9D-B54C-F86C1DBF5A93}" name="N° ODP" dataDxfId="10"/>
    <tableColumn id="5" xr3:uid="{D8AC62AC-D6AA-4C18-B681-81DF1E307B39}" name="Nom client"/>
    <tableColumn id="6" xr3:uid="{A9BE71EA-578A-45E2-B82E-88C42CADD6E2}" name="Référence pièce"/>
    <tableColumn id="7" xr3:uid="{AD81DF9E-B678-4668-8C96-03F996A3B332}" name="Temps" dataDxfId="9"/>
    <tableColumn id="8" xr3:uid="{5CDE4816-6CD9-4B7D-A910-D80118CE9152}" name="Commentaire"/>
    <tableColumn id="9" xr3:uid="{DE20C4DC-4FF2-4DA3-AE93-ADFC5F1A7A5F}" name="Temps2" dataDxfId="8"/>
    <tableColumn id="10" xr3:uid="{A0EA7E12-CCB6-4506-A1EE-206503A8C05E}" name="Commentaire3"/>
    <tableColumn id="11" xr3:uid="{E02DC5C9-8750-42E7-8DFE-4EC6B09FA01A}" name="Temps4" dataDxfId="7"/>
    <tableColumn id="12" xr3:uid="{830EE393-F093-436A-9F8E-C6F67327DC57}" name="Commentaire5"/>
    <tableColumn id="13" xr3:uid="{F49BB770-E072-471A-A1B3-8D2722C80950}" name="Temps6" dataDxfId="6"/>
    <tableColumn id="14" xr3:uid="{EE9E1819-CDFC-4BB3-9FC1-2D45D4F686E5}" name="Commentaire7"/>
    <tableColumn id="15" xr3:uid="{46DD3269-5481-4761-BC3E-BF4C2FC25129}" name="Temps8" dataDxfId="5"/>
    <tableColumn id="16" xr3:uid="{A364F5B8-2716-450B-B863-7133EB226E2F}" name="Commentaire9"/>
    <tableColumn id="17" xr3:uid="{99208884-2A04-4A27-B035-259BA45DCE3B}" name="Temps10" dataDxfId="4"/>
    <tableColumn id="18" xr3:uid="{20B0C1C6-F256-4BF1-9EF5-E0D2A1E62B2C}" name="Commentaire11"/>
    <tableColumn id="19" xr3:uid="{1AABE232-C154-46D3-9610-81C23FBC9224}" name="Temps12" dataDxfId="3"/>
    <tableColumn id="20" xr3:uid="{E94F4FFB-A51D-4FA9-896F-6DAB400A909B}" name="Commentaire13"/>
    <tableColumn id="21" xr3:uid="{8BFED69E-B0C8-4089-BF64-9DDF977FDAA8}" name="Temps14" dataDxfId="2"/>
    <tableColumn id="22" xr3:uid="{49A51242-D1FB-4985-BAD0-9AFA193F56BA}" name="Commentaire15"/>
    <tableColumn id="23" xr3:uid="{3F1068FD-FA06-491C-9FC0-0AFC07FDD4E5}" name="Temps16" dataDxfId="1"/>
    <tableColumn id="24" xr3:uid="{686160A9-53C8-42D7-94C7-CC852E0FF4DE}" name="Commentaire17"/>
    <tableColumn id="25" xr3:uid="{3B10D240-06A2-4C46-B782-96101909B689}" name="Temps18" dataDxfId="0"/>
    <tableColumn id="26" xr3:uid="{0CA00170-9DE5-4D49-9F84-73A107A69925}" name="Commentaire19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C747CA-F82E-42EE-8DBE-9FCF333D16B3}">
  <sheetPr codeName="Feuil1"/>
  <dimension ref="A1:F22"/>
  <sheetViews>
    <sheetView tabSelected="1" workbookViewId="0">
      <selection activeCell="A29" sqref="A29"/>
    </sheetView>
  </sheetViews>
  <sheetFormatPr baseColWidth="10" defaultRowHeight="15" x14ac:dyDescent="0.25"/>
  <cols>
    <col min="1" max="1" width="18.140625" customWidth="1"/>
    <col min="2" max="2" width="24.42578125" customWidth="1"/>
    <col min="3" max="3" width="27.140625" customWidth="1"/>
    <col min="4" max="4" width="24.85546875" customWidth="1"/>
    <col min="5" max="5" width="39.140625" customWidth="1"/>
    <col min="6" max="6" width="45" bestFit="1" customWidth="1"/>
    <col min="7" max="7" width="11.42578125" customWidth="1"/>
  </cols>
  <sheetData>
    <row r="1" spans="1:6" ht="35.450000000000003" customHeight="1" x14ac:dyDescent="0.25">
      <c r="A1" s="35" t="s">
        <v>24</v>
      </c>
      <c r="B1" s="48">
        <v>44798</v>
      </c>
      <c r="C1" s="37" t="s">
        <v>25</v>
      </c>
      <c r="D1" s="49" t="s">
        <v>177</v>
      </c>
      <c r="E1" s="36" t="s">
        <v>26</v>
      </c>
      <c r="F1" t="s">
        <v>36</v>
      </c>
    </row>
    <row r="2" spans="1:6" ht="31.9" customHeight="1" x14ac:dyDescent="0.25">
      <c r="A2" s="36" t="s">
        <v>20</v>
      </c>
      <c r="B2" s="48" t="s">
        <v>130</v>
      </c>
      <c r="C2" s="37" t="s">
        <v>19</v>
      </c>
      <c r="D2" s="49" t="s">
        <v>47</v>
      </c>
      <c r="E2" s="50" t="s">
        <v>83</v>
      </c>
      <c r="F2" s="46" t="s">
        <v>36</v>
      </c>
    </row>
    <row r="3" spans="1:6" ht="25.9" customHeight="1" thickBot="1" x14ac:dyDescent="0.3">
      <c r="F3" t="s">
        <v>36</v>
      </c>
    </row>
    <row r="4" spans="1:6" ht="30" customHeight="1" thickBot="1" x14ac:dyDescent="0.3">
      <c r="A4" s="39" t="s">
        <v>10</v>
      </c>
      <c r="B4" s="40" t="s">
        <v>8</v>
      </c>
      <c r="C4" s="41" t="s">
        <v>23</v>
      </c>
      <c r="D4" s="42" t="s">
        <v>22</v>
      </c>
      <c r="E4" s="43" t="s">
        <v>0</v>
      </c>
    </row>
    <row r="5" spans="1:6" x14ac:dyDescent="0.25">
      <c r="A5" s="23">
        <v>1</v>
      </c>
      <c r="B5" s="3" t="s">
        <v>2</v>
      </c>
      <c r="C5" s="9" t="s">
        <v>11</v>
      </c>
      <c r="D5" s="51">
        <v>2.4305555555555556E-2</v>
      </c>
      <c r="E5" s="57" t="s">
        <v>224</v>
      </c>
    </row>
    <row r="6" spans="1:6" x14ac:dyDescent="0.25">
      <c r="A6" s="24">
        <v>2</v>
      </c>
      <c r="B6" s="1" t="s">
        <v>3</v>
      </c>
      <c r="C6" s="10" t="s">
        <v>37</v>
      </c>
      <c r="D6" s="51">
        <v>3.4722222222222224E-2</v>
      </c>
      <c r="E6" s="58" t="s">
        <v>271</v>
      </c>
    </row>
    <row r="7" spans="1:6" x14ac:dyDescent="0.25">
      <c r="A7" s="24">
        <v>3</v>
      </c>
      <c r="B7" s="1" t="s">
        <v>30</v>
      </c>
      <c r="C7" s="10" t="s">
        <v>40</v>
      </c>
      <c r="D7" s="51">
        <v>6.25E-2</v>
      </c>
      <c r="E7" s="58" t="s">
        <v>318</v>
      </c>
    </row>
    <row r="8" spans="1:6" ht="15.75" thickBot="1" x14ac:dyDescent="0.3">
      <c r="A8" s="25">
        <v>4</v>
      </c>
      <c r="B8" s="4" t="s">
        <v>1</v>
      </c>
      <c r="C8" s="11" t="s">
        <v>38</v>
      </c>
      <c r="D8" s="52">
        <v>0.11805555555555557</v>
      </c>
      <c r="E8" s="59" t="s">
        <v>365</v>
      </c>
    </row>
    <row r="9" spans="1:6" x14ac:dyDescent="0.25">
      <c r="A9" s="26">
        <v>5</v>
      </c>
      <c r="B9" s="5" t="s">
        <v>3</v>
      </c>
      <c r="C9" s="12" t="s">
        <v>40</v>
      </c>
      <c r="D9" s="55">
        <v>6.25E-2</v>
      </c>
      <c r="E9" s="60" t="s">
        <v>412</v>
      </c>
    </row>
    <row r="10" spans="1:6" x14ac:dyDescent="0.25">
      <c r="A10" s="27">
        <v>6</v>
      </c>
      <c r="B10" s="2" t="s">
        <v>4</v>
      </c>
      <c r="C10" s="13" t="s">
        <v>39</v>
      </c>
      <c r="D10" s="53">
        <v>2.0833333333333332E-2</v>
      </c>
      <c r="E10" s="61" t="s">
        <v>688</v>
      </c>
    </row>
    <row r="11" spans="1:6" x14ac:dyDescent="0.25">
      <c r="A11" s="27">
        <v>7</v>
      </c>
      <c r="B11" s="2" t="s">
        <v>45</v>
      </c>
      <c r="C11" s="13" t="s">
        <v>46</v>
      </c>
      <c r="D11" s="53">
        <v>6.7361111111111108E-2</v>
      </c>
      <c r="E11" s="61" t="s">
        <v>506</v>
      </c>
    </row>
    <row r="12" spans="1:6" x14ac:dyDescent="0.25">
      <c r="A12" s="27">
        <v>8</v>
      </c>
      <c r="B12" s="2" t="s">
        <v>5</v>
      </c>
      <c r="C12" s="13" t="s">
        <v>41</v>
      </c>
      <c r="D12" s="53">
        <v>4.8611111111111112E-2</v>
      </c>
      <c r="E12" s="61" t="s">
        <v>553</v>
      </c>
    </row>
    <row r="13" spans="1:6" x14ac:dyDescent="0.25">
      <c r="A13" s="27">
        <v>9</v>
      </c>
      <c r="B13" s="2" t="s">
        <v>6</v>
      </c>
      <c r="C13" s="13" t="s">
        <v>42</v>
      </c>
      <c r="D13" s="53">
        <v>8.3333333333333329E-2</v>
      </c>
      <c r="E13" s="61" t="s">
        <v>600</v>
      </c>
    </row>
    <row r="14" spans="1:6" x14ac:dyDescent="0.25">
      <c r="A14" s="27">
        <v>10</v>
      </c>
      <c r="B14" s="2" t="s">
        <v>1</v>
      </c>
      <c r="C14" s="13" t="s">
        <v>38</v>
      </c>
      <c r="D14" s="53">
        <v>2.0833333333333332E-2</v>
      </c>
      <c r="E14" s="61" t="s">
        <v>647</v>
      </c>
    </row>
    <row r="15" spans="1:6" ht="15.75" thickBot="1" x14ac:dyDescent="0.3">
      <c r="A15" s="28">
        <v>11</v>
      </c>
      <c r="B15" s="6" t="s">
        <v>14</v>
      </c>
      <c r="C15" s="14" t="s">
        <v>12</v>
      </c>
      <c r="D15" s="53">
        <v>6.9444444444444441E-3</v>
      </c>
      <c r="E15" s="62" t="s">
        <v>48</v>
      </c>
    </row>
    <row r="16" spans="1:6" ht="15.75" thickBot="1" x14ac:dyDescent="0.3">
      <c r="A16" s="29">
        <v>12</v>
      </c>
      <c r="B16" s="7" t="s">
        <v>15</v>
      </c>
      <c r="C16" s="15" t="s">
        <v>16</v>
      </c>
      <c r="D16" s="19" t="s">
        <v>43</v>
      </c>
      <c r="E16" s="63"/>
    </row>
    <row r="17" spans="1:5" ht="15.75" thickBot="1" x14ac:dyDescent="0.3">
      <c r="A17" s="30">
        <v>13</v>
      </c>
      <c r="B17" s="8" t="s">
        <v>7</v>
      </c>
      <c r="C17" s="16" t="s">
        <v>13</v>
      </c>
      <c r="D17" s="20"/>
      <c r="E17" s="64"/>
    </row>
    <row r="18" spans="1:5" x14ac:dyDescent="0.25">
      <c r="A18" s="17" t="s">
        <v>9</v>
      </c>
      <c r="B18" s="17"/>
      <c r="C18" s="18"/>
      <c r="D18" s="21"/>
      <c r="E18" s="31"/>
    </row>
    <row r="19" spans="1:5" ht="15.75" thickBot="1" x14ac:dyDescent="0.3">
      <c r="A19" s="32" t="s">
        <v>17</v>
      </c>
      <c r="B19" s="32"/>
      <c r="C19" s="33"/>
      <c r="D19" s="22"/>
      <c r="E19" s="34"/>
    </row>
    <row r="22" spans="1:5" x14ac:dyDescent="0.25">
      <c r="D22" s="38"/>
    </row>
  </sheetData>
  <pageMargins left="0.7" right="0.7" top="0.75" bottom="0.75" header="0.3" footer="0.3"/>
  <pageSetup orientation="portrait" horizontalDpi="300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CommandButton2">
          <controlPr defaultSize="0" autoLine="0" r:id="rId5">
            <anchor moveWithCells="1">
              <from>
                <xdr:col>5</xdr:col>
                <xdr:colOff>276225</xdr:colOff>
                <xdr:row>3</xdr:row>
                <xdr:rowOff>9525</xdr:rowOff>
              </from>
              <to>
                <xdr:col>5</xdr:col>
                <xdr:colOff>2190750</xdr:colOff>
                <xdr:row>3</xdr:row>
                <xdr:rowOff>342900</xdr:rowOff>
              </to>
            </anchor>
          </controlPr>
        </control>
      </mc:Choice>
      <mc:Fallback>
        <control shapeId="1026" r:id="rId4" name="CommandButton2"/>
      </mc:Fallback>
    </mc:AlternateContent>
    <mc:AlternateContent xmlns:mc="http://schemas.openxmlformats.org/markup-compatibility/2006">
      <mc:Choice Requires="x14">
        <control shapeId="1025" r:id="rId6" name="CommandButton1">
          <controlPr defaultSize="0" autoLine="0" autoPict="0" r:id="rId7">
            <anchor moveWithCells="1">
              <from>
                <xdr:col>5</xdr:col>
                <xdr:colOff>285750</xdr:colOff>
                <xdr:row>1</xdr:row>
                <xdr:rowOff>57150</xdr:rowOff>
              </from>
              <to>
                <xdr:col>6</xdr:col>
                <xdr:colOff>114300</xdr:colOff>
                <xdr:row>1</xdr:row>
                <xdr:rowOff>390525</xdr:rowOff>
              </to>
            </anchor>
          </controlPr>
        </control>
      </mc:Choice>
      <mc:Fallback>
        <control shapeId="1025" r:id="rId6" name="CommandButton1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5DA58-AF5E-4BEA-95FA-135F088794B9}">
  <sheetPr codeName="Feuil2"/>
  <dimension ref="A1:Z50"/>
  <sheetViews>
    <sheetView workbookViewId="0">
      <pane ySplit="3" topLeftCell="A40" activePane="bottomLeft" state="frozen"/>
      <selection pane="bottomLeft" activeCell="T43" sqref="T43"/>
    </sheetView>
  </sheetViews>
  <sheetFormatPr baseColWidth="10" defaultRowHeight="15" x14ac:dyDescent="0.25"/>
  <cols>
    <col min="1" max="1" width="8.7109375" customWidth="1"/>
    <col min="2" max="2" width="17.42578125" customWidth="1"/>
    <col min="5" max="5" width="16.7109375" customWidth="1"/>
    <col min="6" max="6" width="21.5703125" customWidth="1"/>
    <col min="8" max="8" width="21.5703125" customWidth="1"/>
    <col min="10" max="10" width="19.7109375" customWidth="1"/>
    <col min="12" max="12" width="19.7109375" customWidth="1"/>
    <col min="13" max="13" width="11.5703125" customWidth="1"/>
    <col min="14" max="14" width="19.7109375" customWidth="1"/>
    <col min="16" max="16" width="19.7109375" customWidth="1"/>
    <col min="18" max="18" width="19.7109375" customWidth="1"/>
    <col min="19" max="19" width="11.5703125" customWidth="1"/>
    <col min="20" max="20" width="23.42578125" customWidth="1"/>
    <col min="22" max="22" width="19.7109375" customWidth="1"/>
    <col min="24" max="24" width="19.7109375" customWidth="1"/>
    <col min="26" max="26" width="19.7109375" customWidth="1"/>
  </cols>
  <sheetData>
    <row r="1" spans="1:26" ht="18.75" x14ac:dyDescent="0.3">
      <c r="A1" s="71" t="s">
        <v>33</v>
      </c>
      <c r="B1" s="72"/>
      <c r="C1" s="72"/>
      <c r="D1" s="72"/>
      <c r="E1" s="72"/>
      <c r="F1" s="72"/>
      <c r="G1" s="71" t="s">
        <v>28</v>
      </c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  <c r="Y1" s="72"/>
      <c r="Z1" s="72"/>
    </row>
    <row r="2" spans="1:26" x14ac:dyDescent="0.25">
      <c r="A2" s="67"/>
      <c r="B2" s="68"/>
      <c r="C2" s="68"/>
      <c r="D2" s="68"/>
      <c r="E2" s="68"/>
      <c r="F2" s="69"/>
      <c r="G2" s="77" t="s">
        <v>29</v>
      </c>
      <c r="H2" s="78"/>
      <c r="I2" s="77" t="s">
        <v>3</v>
      </c>
      <c r="J2" s="78"/>
      <c r="K2" s="77" t="s">
        <v>30</v>
      </c>
      <c r="L2" s="78"/>
      <c r="M2" s="77" t="s">
        <v>1</v>
      </c>
      <c r="N2" s="78"/>
      <c r="O2" s="75" t="s">
        <v>3</v>
      </c>
      <c r="P2" s="76"/>
      <c r="Q2" s="75" t="s">
        <v>4</v>
      </c>
      <c r="R2" s="76"/>
      <c r="S2" s="75" t="s">
        <v>31</v>
      </c>
      <c r="T2" s="76"/>
      <c r="U2" s="75" t="s">
        <v>34</v>
      </c>
      <c r="V2" s="76"/>
      <c r="W2" s="73" t="s">
        <v>6</v>
      </c>
      <c r="X2" s="74"/>
      <c r="Y2" s="73" t="s">
        <v>35</v>
      </c>
      <c r="Z2" s="74"/>
    </row>
    <row r="3" spans="1:26" x14ac:dyDescent="0.25">
      <c r="A3" s="54" t="s">
        <v>105</v>
      </c>
      <c r="B3" s="54" t="s">
        <v>18</v>
      </c>
      <c r="C3" s="54" t="s">
        <v>20</v>
      </c>
      <c r="D3" s="54" t="s">
        <v>19</v>
      </c>
      <c r="E3" s="54" t="s">
        <v>27</v>
      </c>
      <c r="F3" s="54" t="s">
        <v>21</v>
      </c>
      <c r="G3" s="44" t="s">
        <v>22</v>
      </c>
      <c r="H3" s="44" t="s">
        <v>32</v>
      </c>
      <c r="I3" s="44" t="s">
        <v>106</v>
      </c>
      <c r="J3" s="44" t="s">
        <v>107</v>
      </c>
      <c r="K3" s="44" t="s">
        <v>108</v>
      </c>
      <c r="L3" s="44" t="s">
        <v>109</v>
      </c>
      <c r="M3" s="44" t="s">
        <v>110</v>
      </c>
      <c r="N3" s="44" t="s">
        <v>111</v>
      </c>
      <c r="O3" s="45" t="s">
        <v>112</v>
      </c>
      <c r="P3" s="45" t="s">
        <v>113</v>
      </c>
      <c r="Q3" s="45" t="s">
        <v>114</v>
      </c>
      <c r="R3" s="45" t="s">
        <v>115</v>
      </c>
      <c r="S3" s="45" t="s">
        <v>116</v>
      </c>
      <c r="T3" s="45" t="s">
        <v>117</v>
      </c>
      <c r="U3" s="45" t="s">
        <v>118</v>
      </c>
      <c r="V3" s="45" t="s">
        <v>119</v>
      </c>
      <c r="W3" s="45" t="s">
        <v>120</v>
      </c>
      <c r="X3" s="45" t="s">
        <v>121</v>
      </c>
      <c r="Y3" s="45" t="s">
        <v>122</v>
      </c>
      <c r="Z3" s="45" t="s">
        <v>123</v>
      </c>
    </row>
    <row r="4" spans="1:26" x14ac:dyDescent="0.25">
      <c r="A4" s="70">
        <f ca="1">MAX(A$1:OFFSET(TableauBDD[[#This Row],[N°ID]],-1,))+1</f>
        <v>1</v>
      </c>
      <c r="B4" s="47">
        <v>44774</v>
      </c>
      <c r="C4" t="s">
        <v>124</v>
      </c>
      <c r="D4" s="65" t="s">
        <v>47</v>
      </c>
      <c r="E4" t="s">
        <v>171</v>
      </c>
      <c r="F4" t="s">
        <v>58</v>
      </c>
      <c r="G4" s="56">
        <v>2.7083333333333334E-2</v>
      </c>
      <c r="H4" t="s">
        <v>218</v>
      </c>
      <c r="I4" s="56">
        <v>4.0972222222222222E-2</v>
      </c>
      <c r="J4" t="s">
        <v>265</v>
      </c>
      <c r="K4" s="56">
        <v>0.1451388888888889</v>
      </c>
      <c r="L4" t="s">
        <v>312</v>
      </c>
      <c r="M4" s="56">
        <v>0.12430555555555556</v>
      </c>
      <c r="N4" t="s">
        <v>359</v>
      </c>
      <c r="O4" s="56">
        <v>2.013888888888889E-2</v>
      </c>
      <c r="P4" t="s">
        <v>406</v>
      </c>
      <c r="Q4" s="56">
        <v>2.7083333333333334E-2</v>
      </c>
      <c r="R4" t="s">
        <v>453</v>
      </c>
      <c r="S4" s="56">
        <v>6.8749999999999992E-2</v>
      </c>
      <c r="T4" t="s">
        <v>500</v>
      </c>
      <c r="U4" s="56">
        <v>5.486111111111111E-2</v>
      </c>
      <c r="V4" t="s">
        <v>547</v>
      </c>
      <c r="W4" s="56">
        <v>8.9583333333333334E-2</v>
      </c>
      <c r="X4" t="s">
        <v>594</v>
      </c>
      <c r="Y4" s="56">
        <v>2.7083333333333334E-2</v>
      </c>
      <c r="Z4" t="s">
        <v>641</v>
      </c>
    </row>
    <row r="5" spans="1:26" x14ac:dyDescent="0.25">
      <c r="A5" s="66">
        <f ca="1">MAX(A$1:OFFSET(TableauBDD[[#This Row],[N°ID]],-1,))+1</f>
        <v>2</v>
      </c>
      <c r="B5" s="47">
        <v>44775</v>
      </c>
      <c r="C5" t="s">
        <v>125</v>
      </c>
      <c r="D5" s="65" t="s">
        <v>47</v>
      </c>
      <c r="E5" t="s">
        <v>172</v>
      </c>
      <c r="F5" t="s">
        <v>60</v>
      </c>
      <c r="G5" s="56">
        <v>6.5972222222222196E-2</v>
      </c>
      <c r="H5" t="s">
        <v>219</v>
      </c>
      <c r="I5" s="56">
        <v>7.6388888888888895E-2</v>
      </c>
      <c r="J5" t="s">
        <v>266</v>
      </c>
      <c r="K5" s="56">
        <v>0.104166666666667</v>
      </c>
      <c r="L5" t="s">
        <v>313</v>
      </c>
      <c r="M5" s="56">
        <v>0.15972222222222199</v>
      </c>
      <c r="N5" t="s">
        <v>360</v>
      </c>
      <c r="O5" s="56">
        <v>0.104166666666667</v>
      </c>
      <c r="P5" t="s">
        <v>407</v>
      </c>
      <c r="Q5" s="56">
        <v>6.25E-2</v>
      </c>
      <c r="R5" t="s">
        <v>454</v>
      </c>
      <c r="S5" s="56">
        <v>0.109027777777778</v>
      </c>
      <c r="T5" t="s">
        <v>501</v>
      </c>
      <c r="U5" s="56">
        <v>9.0277777777777804E-2</v>
      </c>
      <c r="V5" t="s">
        <v>548</v>
      </c>
      <c r="W5" s="56">
        <v>0.125</v>
      </c>
      <c r="X5" t="s">
        <v>595</v>
      </c>
      <c r="Y5" s="56">
        <v>6.25E-2</v>
      </c>
      <c r="Z5" t="s">
        <v>642</v>
      </c>
    </row>
    <row r="6" spans="1:26" x14ac:dyDescent="0.25">
      <c r="A6" s="66">
        <f ca="1">MAX(A$1:OFFSET(TableauBDD[[#This Row],[N°ID]],-1,))+1</f>
        <v>3</v>
      </c>
      <c r="B6" s="47">
        <v>44776</v>
      </c>
      <c r="C6" t="s">
        <v>126</v>
      </c>
      <c r="D6" s="65" t="s">
        <v>47</v>
      </c>
      <c r="E6" t="s">
        <v>173</v>
      </c>
      <c r="F6" t="s">
        <v>61</v>
      </c>
      <c r="G6" s="56">
        <v>0.10763888888888901</v>
      </c>
      <c r="H6" t="s">
        <v>220</v>
      </c>
      <c r="I6" s="56">
        <v>0.118055555555556</v>
      </c>
      <c r="J6" t="s">
        <v>267</v>
      </c>
      <c r="K6" s="56">
        <v>0.14583333333333301</v>
      </c>
      <c r="L6" t="s">
        <v>314</v>
      </c>
      <c r="M6" s="56">
        <v>0.20138888888888901</v>
      </c>
      <c r="N6" t="s">
        <v>361</v>
      </c>
      <c r="O6" s="56">
        <v>0.14583333333333301</v>
      </c>
      <c r="P6" t="s">
        <v>408</v>
      </c>
      <c r="Q6" s="56">
        <v>0.104166666666667</v>
      </c>
      <c r="R6" t="s">
        <v>455</v>
      </c>
      <c r="S6" s="56">
        <v>0.15069444444444399</v>
      </c>
      <c r="T6" t="s">
        <v>502</v>
      </c>
      <c r="U6" s="56">
        <v>0.131944444444444</v>
      </c>
      <c r="V6" t="s">
        <v>549</v>
      </c>
      <c r="W6" s="56">
        <v>0.16666666666666699</v>
      </c>
      <c r="X6" t="s">
        <v>596</v>
      </c>
      <c r="Y6" s="56">
        <v>0.104166666666667</v>
      </c>
      <c r="Z6" t="s">
        <v>643</v>
      </c>
    </row>
    <row r="7" spans="1:26" x14ac:dyDescent="0.25">
      <c r="A7" s="66">
        <f ca="1">MAX(A$1:OFFSET(TableauBDD[[#This Row],[N°ID]],-1,))+1</f>
        <v>4</v>
      </c>
      <c r="B7" s="47">
        <v>44777</v>
      </c>
      <c r="C7" t="s">
        <v>127</v>
      </c>
      <c r="D7" s="65" t="s">
        <v>47</v>
      </c>
      <c r="E7" t="s">
        <v>174</v>
      </c>
      <c r="F7" t="s">
        <v>62</v>
      </c>
      <c r="G7" s="56">
        <v>0.149305555555556</v>
      </c>
      <c r="H7" t="s">
        <v>221</v>
      </c>
      <c r="I7" s="56">
        <v>0.15972222222222199</v>
      </c>
      <c r="J7" t="s">
        <v>268</v>
      </c>
      <c r="K7" s="56">
        <v>0.1875</v>
      </c>
      <c r="L7" t="s">
        <v>315</v>
      </c>
      <c r="M7" s="56">
        <v>0.243055555555556</v>
      </c>
      <c r="N7" t="s">
        <v>362</v>
      </c>
      <c r="O7" s="56">
        <v>0.1875</v>
      </c>
      <c r="P7" t="s">
        <v>409</v>
      </c>
      <c r="Q7" s="56">
        <v>0.14583333333333301</v>
      </c>
      <c r="R7" t="s">
        <v>456</v>
      </c>
      <c r="S7" s="56">
        <v>0.19236111111111101</v>
      </c>
      <c r="T7" t="s">
        <v>503</v>
      </c>
      <c r="U7" s="56">
        <v>0.17361111111111099</v>
      </c>
      <c r="V7" t="s">
        <v>550</v>
      </c>
      <c r="W7" s="56">
        <v>0.20833333333333301</v>
      </c>
      <c r="X7" t="s">
        <v>597</v>
      </c>
      <c r="Y7" s="56">
        <v>0.14583333333333301</v>
      </c>
      <c r="Z7" t="s">
        <v>644</v>
      </c>
    </row>
    <row r="8" spans="1:26" x14ac:dyDescent="0.25">
      <c r="A8" s="66">
        <f ca="1">MAX(A$1:OFFSET(TableauBDD[[#This Row],[N°ID]],-1,))+1</f>
        <v>5</v>
      </c>
      <c r="B8" s="47">
        <v>44795</v>
      </c>
      <c r="C8" t="s">
        <v>128</v>
      </c>
      <c r="D8" s="65" t="s">
        <v>47</v>
      </c>
      <c r="E8" t="s">
        <v>175</v>
      </c>
      <c r="F8" t="s">
        <v>80</v>
      </c>
      <c r="G8" s="56">
        <v>0.89930555555555602</v>
      </c>
      <c r="H8" t="s">
        <v>222</v>
      </c>
      <c r="I8" s="56">
        <v>0.90972222222222199</v>
      </c>
      <c r="J8" t="s">
        <v>269</v>
      </c>
      <c r="K8" s="56">
        <v>0.9375</v>
      </c>
      <c r="L8" t="s">
        <v>316</v>
      </c>
      <c r="M8" s="56">
        <v>0.99305555555555602</v>
      </c>
      <c r="N8" t="s">
        <v>363</v>
      </c>
      <c r="O8" s="56">
        <v>0.9375</v>
      </c>
      <c r="P8" t="s">
        <v>410</v>
      </c>
      <c r="Q8" s="56">
        <v>0.89583333333333304</v>
      </c>
      <c r="R8" t="s">
        <v>457</v>
      </c>
      <c r="S8" s="56">
        <v>0.94236111111111098</v>
      </c>
      <c r="T8" t="s">
        <v>504</v>
      </c>
      <c r="U8" s="56">
        <v>0.92361111111111105</v>
      </c>
      <c r="V8" t="s">
        <v>551</v>
      </c>
      <c r="W8" s="56">
        <v>0.95833333333333304</v>
      </c>
      <c r="X8" t="s">
        <v>598</v>
      </c>
      <c r="Y8" s="56">
        <v>0.89583333333333304</v>
      </c>
      <c r="Z8" t="s">
        <v>645</v>
      </c>
    </row>
    <row r="9" spans="1:26" x14ac:dyDescent="0.25">
      <c r="A9" s="66">
        <f ca="1">MAX(A$1:OFFSET(TableauBDD[[#This Row],[N°ID]],-1,))+1</f>
        <v>6</v>
      </c>
      <c r="B9" s="47">
        <v>44797</v>
      </c>
      <c r="C9" t="s">
        <v>129</v>
      </c>
      <c r="D9" s="65" t="s">
        <v>47</v>
      </c>
      <c r="E9" t="s">
        <v>176</v>
      </c>
      <c r="F9" t="s">
        <v>82</v>
      </c>
      <c r="G9" s="56">
        <v>0.98263888888888895</v>
      </c>
      <c r="H9" t="s">
        <v>223</v>
      </c>
      <c r="I9" s="56">
        <v>0.99305555555555602</v>
      </c>
      <c r="J9" t="s">
        <v>270</v>
      </c>
      <c r="K9" s="56">
        <v>1.0208333333333299</v>
      </c>
      <c r="L9" t="s">
        <v>317</v>
      </c>
      <c r="M9" s="56">
        <v>1.0763888888888899</v>
      </c>
      <c r="N9" t="s">
        <v>364</v>
      </c>
      <c r="O9" s="56">
        <v>1.0208333333333299</v>
      </c>
      <c r="P9" t="s">
        <v>411</v>
      </c>
      <c r="Q9" s="56">
        <v>0.97916666666666696</v>
      </c>
      <c r="R9" t="s">
        <v>458</v>
      </c>
      <c r="S9" s="56">
        <v>1.02569444444444</v>
      </c>
      <c r="T9" t="s">
        <v>505</v>
      </c>
      <c r="U9" s="56">
        <v>1.00694444444444</v>
      </c>
      <c r="V9" t="s">
        <v>552</v>
      </c>
      <c r="W9" s="56">
        <v>1.0416666666666701</v>
      </c>
      <c r="X9" t="s">
        <v>599</v>
      </c>
      <c r="Y9" s="56">
        <v>0.97916666666666696</v>
      </c>
      <c r="Z9" t="s">
        <v>646</v>
      </c>
    </row>
    <row r="10" spans="1:26" x14ac:dyDescent="0.25">
      <c r="A10" s="66">
        <f ca="1">MAX(A$1:OFFSET(TableauBDD[[#This Row],[N°ID]],-1,))+1</f>
        <v>7</v>
      </c>
      <c r="B10" s="47">
        <v>44798</v>
      </c>
      <c r="C10" t="s">
        <v>130</v>
      </c>
      <c r="D10" s="65" t="s">
        <v>47</v>
      </c>
      <c r="E10" t="s">
        <v>177</v>
      </c>
      <c r="F10" t="s">
        <v>83</v>
      </c>
      <c r="G10" s="56">
        <v>1.02430555555556</v>
      </c>
      <c r="H10" t="s">
        <v>224</v>
      </c>
      <c r="I10" s="56">
        <v>1.0347222222222201</v>
      </c>
      <c r="J10" t="s">
        <v>271</v>
      </c>
      <c r="K10" s="56">
        <v>1.0625</v>
      </c>
      <c r="L10" t="s">
        <v>318</v>
      </c>
      <c r="M10" s="56">
        <v>1.11805555555556</v>
      </c>
      <c r="N10" t="s">
        <v>365</v>
      </c>
      <c r="O10" s="56">
        <v>1.0625</v>
      </c>
      <c r="P10" t="s">
        <v>412</v>
      </c>
      <c r="Q10" s="56">
        <v>1.0208333333333299</v>
      </c>
      <c r="R10" t="s">
        <v>459</v>
      </c>
      <c r="S10" s="56">
        <v>1.0673611111111101</v>
      </c>
      <c r="T10" t="s">
        <v>506</v>
      </c>
      <c r="U10" s="56">
        <v>1.0486111111111101</v>
      </c>
      <c r="V10" t="s">
        <v>553</v>
      </c>
      <c r="W10" s="56">
        <v>1.0833333333333299</v>
      </c>
      <c r="X10" t="s">
        <v>600</v>
      </c>
      <c r="Y10" s="56">
        <v>1.0208333333333299</v>
      </c>
      <c r="Z10" t="s">
        <v>647</v>
      </c>
    </row>
    <row r="11" spans="1:26" x14ac:dyDescent="0.25">
      <c r="A11" s="66">
        <f ca="1">MAX(A$1:OFFSET(TableauBDD[[#This Row],[N°ID]],-1,))+1</f>
        <v>8</v>
      </c>
      <c r="B11" s="47">
        <v>44799</v>
      </c>
      <c r="C11" t="s">
        <v>131</v>
      </c>
      <c r="D11" s="65" t="s">
        <v>47</v>
      </c>
      <c r="E11" t="s">
        <v>178</v>
      </c>
      <c r="F11" t="s">
        <v>84</v>
      </c>
      <c r="G11" s="56">
        <v>1.0659722222222201</v>
      </c>
      <c r="H11" t="s">
        <v>225</v>
      </c>
      <c r="I11" s="56">
        <v>1.0763888888888899</v>
      </c>
      <c r="J11" t="s">
        <v>272</v>
      </c>
      <c r="K11" s="56">
        <v>1.1041666666666701</v>
      </c>
      <c r="L11" t="s">
        <v>319</v>
      </c>
      <c r="M11" s="56">
        <v>1.1597222222222201</v>
      </c>
      <c r="N11" t="s">
        <v>366</v>
      </c>
      <c r="O11" s="56">
        <v>1.1041666666666701</v>
      </c>
      <c r="P11" t="s">
        <v>413</v>
      </c>
      <c r="Q11" s="56">
        <v>1.0625</v>
      </c>
      <c r="R11" t="s">
        <v>460</v>
      </c>
      <c r="S11" s="56">
        <v>1.1090277777777799</v>
      </c>
      <c r="T11" t="s">
        <v>507</v>
      </c>
      <c r="U11" s="56">
        <v>1.0902777777777799</v>
      </c>
      <c r="V11" t="s">
        <v>554</v>
      </c>
      <c r="W11" s="56">
        <v>1.125</v>
      </c>
      <c r="X11" t="s">
        <v>601</v>
      </c>
      <c r="Y11" s="56">
        <v>1.0625</v>
      </c>
      <c r="Z11" t="s">
        <v>648</v>
      </c>
    </row>
    <row r="12" spans="1:26" x14ac:dyDescent="0.25">
      <c r="A12" s="66">
        <f ca="1">MAX(A$1:OFFSET(TableauBDD[[#This Row],[N°ID]],-1,))+1</f>
        <v>9</v>
      </c>
      <c r="B12" s="47">
        <v>44774</v>
      </c>
      <c r="C12" t="s">
        <v>132</v>
      </c>
      <c r="D12" s="65" t="s">
        <v>44</v>
      </c>
      <c r="E12" t="s">
        <v>179</v>
      </c>
      <c r="F12" t="s">
        <v>59</v>
      </c>
      <c r="G12" s="56">
        <v>2.4305555555555556E-2</v>
      </c>
      <c r="H12" t="s">
        <v>226</v>
      </c>
      <c r="I12" s="56">
        <v>3.4722222222222224E-2</v>
      </c>
      <c r="J12" t="s">
        <v>273</v>
      </c>
      <c r="K12" s="56">
        <v>6.25E-2</v>
      </c>
      <c r="L12" t="s">
        <v>320</v>
      </c>
      <c r="M12" s="56">
        <v>0.11805555555555557</v>
      </c>
      <c r="N12" t="s">
        <v>367</v>
      </c>
      <c r="O12" s="56">
        <v>6.25E-2</v>
      </c>
      <c r="P12" t="s">
        <v>414</v>
      </c>
      <c r="Q12" s="56">
        <v>2.0833333333333332E-2</v>
      </c>
      <c r="R12" t="s">
        <v>461</v>
      </c>
      <c r="S12" s="56">
        <v>6.7361111111111108E-2</v>
      </c>
      <c r="T12" t="s">
        <v>508</v>
      </c>
      <c r="U12" s="56">
        <v>4.8611111111111112E-2</v>
      </c>
      <c r="V12" t="s">
        <v>555</v>
      </c>
      <c r="W12" s="56">
        <v>8.3333333333333329E-2</v>
      </c>
      <c r="X12" t="s">
        <v>602</v>
      </c>
      <c r="Y12" s="56">
        <v>2.0833333333333332E-2</v>
      </c>
      <c r="Z12" t="s">
        <v>649</v>
      </c>
    </row>
    <row r="13" spans="1:26" x14ac:dyDescent="0.25">
      <c r="A13" s="66">
        <f ca="1">MAX(A$1:OFFSET(TableauBDD[[#This Row],[N°ID]],-1,))+1</f>
        <v>10</v>
      </c>
      <c r="B13" s="47">
        <v>44778</v>
      </c>
      <c r="C13" t="s">
        <v>133</v>
      </c>
      <c r="D13" s="65" t="s">
        <v>44</v>
      </c>
      <c r="E13" t="s">
        <v>180</v>
      </c>
      <c r="F13" t="s">
        <v>63</v>
      </c>
      <c r="G13" s="56">
        <v>0.19097222222222199</v>
      </c>
      <c r="H13" t="s">
        <v>227</v>
      </c>
      <c r="I13" s="56">
        <v>0.20138888888888901</v>
      </c>
      <c r="J13" t="s">
        <v>274</v>
      </c>
      <c r="K13" s="56">
        <v>0.22916666666666699</v>
      </c>
      <c r="L13" t="s">
        <v>321</v>
      </c>
      <c r="M13" s="56">
        <v>0.28472222222222199</v>
      </c>
      <c r="N13" t="s">
        <v>368</v>
      </c>
      <c r="O13" s="56">
        <v>0.22916666666666699</v>
      </c>
      <c r="P13" t="s">
        <v>415</v>
      </c>
      <c r="Q13" s="56">
        <v>0.1875</v>
      </c>
      <c r="R13" t="s">
        <v>462</v>
      </c>
      <c r="S13" s="56">
        <v>0.234027777777778</v>
      </c>
      <c r="T13" t="s">
        <v>509</v>
      </c>
      <c r="U13" s="56">
        <v>0.21527777777777801</v>
      </c>
      <c r="V13" t="s">
        <v>556</v>
      </c>
      <c r="W13" s="56">
        <v>0.25</v>
      </c>
      <c r="X13" t="s">
        <v>603</v>
      </c>
      <c r="Y13" s="56">
        <v>0.1875</v>
      </c>
      <c r="Z13" t="s">
        <v>650</v>
      </c>
    </row>
    <row r="14" spans="1:26" x14ac:dyDescent="0.25">
      <c r="A14" s="66">
        <f ca="1">MAX(A$1:OFFSET(TableauBDD[[#This Row],[N°ID]],-1,))+1</f>
        <v>11</v>
      </c>
      <c r="B14" s="47">
        <v>44779</v>
      </c>
      <c r="C14" t="s">
        <v>134</v>
      </c>
      <c r="D14" s="65" t="s">
        <v>44</v>
      </c>
      <c r="E14" t="s">
        <v>181</v>
      </c>
      <c r="F14" t="s">
        <v>64</v>
      </c>
      <c r="G14" s="56">
        <v>0.23263888888888901</v>
      </c>
      <c r="H14" t="s">
        <v>228</v>
      </c>
      <c r="I14" s="56">
        <v>0.243055555555556</v>
      </c>
      <c r="J14" t="s">
        <v>275</v>
      </c>
      <c r="K14" s="56">
        <v>0.27083333333333298</v>
      </c>
      <c r="L14" t="s">
        <v>322</v>
      </c>
      <c r="M14" s="56">
        <v>0.32638888888888901</v>
      </c>
      <c r="N14" t="s">
        <v>369</v>
      </c>
      <c r="O14" s="56">
        <v>0.27083333333333298</v>
      </c>
      <c r="P14" t="s">
        <v>416</v>
      </c>
      <c r="Q14" s="56">
        <v>0.22916666666666699</v>
      </c>
      <c r="R14" t="s">
        <v>463</v>
      </c>
      <c r="S14" s="56">
        <v>0.27569444444444402</v>
      </c>
      <c r="T14" t="s">
        <v>510</v>
      </c>
      <c r="U14" s="56">
        <v>0.25694444444444398</v>
      </c>
      <c r="V14" t="s">
        <v>557</v>
      </c>
      <c r="W14" s="56">
        <v>0.29166666666666702</v>
      </c>
      <c r="X14" t="s">
        <v>604</v>
      </c>
      <c r="Y14" s="56">
        <v>0.22916666666666699</v>
      </c>
      <c r="Z14" t="s">
        <v>651</v>
      </c>
    </row>
    <row r="15" spans="1:26" x14ac:dyDescent="0.25">
      <c r="A15" s="66">
        <f ca="1">MAX(A$1:OFFSET(TableauBDD[[#This Row],[N°ID]],-1,))+1</f>
        <v>12</v>
      </c>
      <c r="B15" s="47">
        <v>44780</v>
      </c>
      <c r="C15" t="s">
        <v>135</v>
      </c>
      <c r="D15" s="65" t="s">
        <v>44</v>
      </c>
      <c r="E15" t="s">
        <v>182</v>
      </c>
      <c r="F15" t="s">
        <v>65</v>
      </c>
      <c r="G15" s="56">
        <v>0.27430555555555602</v>
      </c>
      <c r="H15" t="s">
        <v>229</v>
      </c>
      <c r="I15" s="56">
        <v>0.28472222222222199</v>
      </c>
      <c r="J15" t="s">
        <v>276</v>
      </c>
      <c r="K15" s="56">
        <v>0.3125</v>
      </c>
      <c r="L15" t="s">
        <v>323</v>
      </c>
      <c r="M15" s="56">
        <v>0.36805555555555602</v>
      </c>
      <c r="N15" t="s">
        <v>370</v>
      </c>
      <c r="O15" s="56">
        <v>0.3125</v>
      </c>
      <c r="P15" t="s">
        <v>417</v>
      </c>
      <c r="Q15" s="56">
        <v>0.27083333333333298</v>
      </c>
      <c r="R15" t="s">
        <v>464</v>
      </c>
      <c r="S15" s="56">
        <v>0.31736111111111098</v>
      </c>
      <c r="T15" t="s">
        <v>511</v>
      </c>
      <c r="U15" s="56">
        <v>0.29861111111111099</v>
      </c>
      <c r="V15" t="s">
        <v>558</v>
      </c>
      <c r="W15" s="56">
        <v>0.33333333333333298</v>
      </c>
      <c r="X15" t="s">
        <v>605</v>
      </c>
      <c r="Y15" s="56">
        <v>0.27083333333333298</v>
      </c>
      <c r="Z15" t="s">
        <v>652</v>
      </c>
    </row>
    <row r="16" spans="1:26" x14ac:dyDescent="0.25">
      <c r="A16" s="66">
        <f ca="1">MAX(A$1:OFFSET(TableauBDD[[#This Row],[N°ID]],-1,))+1</f>
        <v>13</v>
      </c>
      <c r="B16" s="47">
        <v>44796</v>
      </c>
      <c r="C16" t="s">
        <v>136</v>
      </c>
      <c r="D16" s="65" t="s">
        <v>44</v>
      </c>
      <c r="E16" t="s">
        <v>183</v>
      </c>
      <c r="F16" t="s">
        <v>81</v>
      </c>
      <c r="G16" s="56">
        <v>0.94097222222222199</v>
      </c>
      <c r="H16" t="s">
        <v>230</v>
      </c>
      <c r="I16" s="56">
        <v>0.95138888888888895</v>
      </c>
      <c r="J16" t="s">
        <v>277</v>
      </c>
      <c r="K16" s="56">
        <v>0.97916666666666696</v>
      </c>
      <c r="L16" t="s">
        <v>324</v>
      </c>
      <c r="M16" s="56">
        <v>1.0347222222222201</v>
      </c>
      <c r="N16" t="s">
        <v>371</v>
      </c>
      <c r="O16" s="56">
        <v>0.97916666666666696</v>
      </c>
      <c r="P16" t="s">
        <v>418</v>
      </c>
      <c r="Q16" s="56">
        <v>0.9375</v>
      </c>
      <c r="R16" t="s">
        <v>465</v>
      </c>
      <c r="S16" s="56">
        <v>0.98402777777777795</v>
      </c>
      <c r="T16" t="s">
        <v>512</v>
      </c>
      <c r="U16" s="56">
        <v>0.96527777777777801</v>
      </c>
      <c r="V16" t="s">
        <v>559</v>
      </c>
      <c r="W16" s="56">
        <v>1</v>
      </c>
      <c r="X16" t="s">
        <v>606</v>
      </c>
      <c r="Y16" s="56">
        <v>0.9375</v>
      </c>
      <c r="Z16" t="s">
        <v>653</v>
      </c>
    </row>
    <row r="17" spans="1:26" x14ac:dyDescent="0.25">
      <c r="A17" s="66">
        <f ca="1">MAX(A$1:OFFSET(TableauBDD[[#This Row],[N°ID]],-1,))+1</f>
        <v>14</v>
      </c>
      <c r="B17" s="47">
        <v>44800</v>
      </c>
      <c r="C17" t="s">
        <v>137</v>
      </c>
      <c r="D17" s="65" t="s">
        <v>44</v>
      </c>
      <c r="E17" t="s">
        <v>184</v>
      </c>
      <c r="F17" t="s">
        <v>85</v>
      </c>
      <c r="G17" s="56">
        <v>1.1076388888888899</v>
      </c>
      <c r="H17" t="s">
        <v>231</v>
      </c>
      <c r="I17" s="56">
        <v>1.11805555555556</v>
      </c>
      <c r="J17" t="s">
        <v>278</v>
      </c>
      <c r="K17" s="56">
        <v>1.1458333333333299</v>
      </c>
      <c r="L17" t="s">
        <v>325</v>
      </c>
      <c r="M17" s="56">
        <v>1.2013888888888899</v>
      </c>
      <c r="N17" t="s">
        <v>372</v>
      </c>
      <c r="O17" s="56">
        <v>1.1458333333333299</v>
      </c>
      <c r="P17" t="s">
        <v>419</v>
      </c>
      <c r="Q17" s="56">
        <v>1.1041666666666701</v>
      </c>
      <c r="R17" t="s">
        <v>466</v>
      </c>
      <c r="S17" s="56">
        <v>1.15069444444444</v>
      </c>
      <c r="T17" t="s">
        <v>513</v>
      </c>
      <c r="U17" s="56">
        <v>1.13194444444444</v>
      </c>
      <c r="V17" t="s">
        <v>560</v>
      </c>
      <c r="W17" s="56">
        <v>1.1666666666666701</v>
      </c>
      <c r="X17" t="s">
        <v>607</v>
      </c>
      <c r="Y17" s="56">
        <v>1.1041666666666701</v>
      </c>
      <c r="Z17" t="s">
        <v>654</v>
      </c>
    </row>
    <row r="18" spans="1:26" x14ac:dyDescent="0.25">
      <c r="A18" s="66">
        <f ca="1">MAX(A$1:OFFSET(TableauBDD[[#This Row],[N°ID]],-1,))+1</f>
        <v>15</v>
      </c>
      <c r="B18" s="47">
        <v>44801</v>
      </c>
      <c r="C18" t="s">
        <v>138</v>
      </c>
      <c r="D18" s="65" t="s">
        <v>44</v>
      </c>
      <c r="E18" t="s">
        <v>185</v>
      </c>
      <c r="F18" t="s">
        <v>86</v>
      </c>
      <c r="G18" s="56">
        <v>1.14930555555556</v>
      </c>
      <c r="H18" t="s">
        <v>232</v>
      </c>
      <c r="I18" s="56">
        <v>1.1597222222222201</v>
      </c>
      <c r="J18" t="s">
        <v>279</v>
      </c>
      <c r="K18" s="56">
        <v>1.1875</v>
      </c>
      <c r="L18" t="s">
        <v>326</v>
      </c>
      <c r="M18" s="56">
        <v>1.24305555555556</v>
      </c>
      <c r="N18" t="s">
        <v>373</v>
      </c>
      <c r="O18" s="56">
        <v>1.1875</v>
      </c>
      <c r="P18" t="s">
        <v>420</v>
      </c>
      <c r="Q18" s="56">
        <v>1.1458333333333299</v>
      </c>
      <c r="R18" t="s">
        <v>467</v>
      </c>
      <c r="S18" s="56">
        <v>1.1923611111111101</v>
      </c>
      <c r="T18" t="s">
        <v>514</v>
      </c>
      <c r="U18" s="56">
        <v>1.1736111111111101</v>
      </c>
      <c r="V18" t="s">
        <v>561</v>
      </c>
      <c r="W18" s="56">
        <v>1.2083333333333299</v>
      </c>
      <c r="X18" t="s">
        <v>608</v>
      </c>
      <c r="Y18" s="56">
        <v>1.1458333333333299</v>
      </c>
      <c r="Z18" t="s">
        <v>655</v>
      </c>
    </row>
    <row r="19" spans="1:26" x14ac:dyDescent="0.25">
      <c r="A19" s="66">
        <f ca="1">MAX(A$1:OFFSET(TableauBDD[[#This Row],[N°ID]],-1,))+1</f>
        <v>16</v>
      </c>
      <c r="B19" s="47">
        <v>44802</v>
      </c>
      <c r="C19" t="s">
        <v>139</v>
      </c>
      <c r="D19" s="65" t="s">
        <v>44</v>
      </c>
      <c r="E19" t="s">
        <v>186</v>
      </c>
      <c r="F19" t="s">
        <v>87</v>
      </c>
      <c r="G19" s="56">
        <v>1.1909722222222201</v>
      </c>
      <c r="H19" t="s">
        <v>233</v>
      </c>
      <c r="I19" s="56">
        <v>1.2013888888888899</v>
      </c>
      <c r="J19" t="s">
        <v>280</v>
      </c>
      <c r="K19" s="56">
        <v>1.2291666666666701</v>
      </c>
      <c r="L19" t="s">
        <v>327</v>
      </c>
      <c r="M19" s="56">
        <v>1.2847222222222201</v>
      </c>
      <c r="N19" t="s">
        <v>374</v>
      </c>
      <c r="O19" s="56">
        <v>1.2291666666666701</v>
      </c>
      <c r="P19" t="s">
        <v>421</v>
      </c>
      <c r="Q19" s="56">
        <v>1.1875</v>
      </c>
      <c r="R19" t="s">
        <v>468</v>
      </c>
      <c r="S19" s="56">
        <v>1.2340277777777799</v>
      </c>
      <c r="T19" t="s">
        <v>515</v>
      </c>
      <c r="U19" s="56">
        <v>1.2152777777777799</v>
      </c>
      <c r="V19" t="s">
        <v>562</v>
      </c>
      <c r="W19" s="56">
        <v>1.25</v>
      </c>
      <c r="X19" t="s">
        <v>609</v>
      </c>
      <c r="Y19" s="56">
        <v>1.1875</v>
      </c>
      <c r="Z19" t="s">
        <v>656</v>
      </c>
    </row>
    <row r="20" spans="1:26" x14ac:dyDescent="0.25">
      <c r="A20" s="66">
        <f ca="1">MAX(A$1:OFFSET(TableauBDD[[#This Row],[N°ID]],-1,))+1</f>
        <v>17</v>
      </c>
      <c r="B20" s="47">
        <v>44781</v>
      </c>
      <c r="C20" t="s">
        <v>140</v>
      </c>
      <c r="D20" s="65" t="s">
        <v>49</v>
      </c>
      <c r="E20" t="s">
        <v>187</v>
      </c>
      <c r="F20" t="s">
        <v>66</v>
      </c>
      <c r="G20" s="56">
        <v>0.31597222222222199</v>
      </c>
      <c r="H20" t="s">
        <v>234</v>
      </c>
      <c r="I20" s="56">
        <v>0.32638888888888901</v>
      </c>
      <c r="J20" t="s">
        <v>281</v>
      </c>
      <c r="K20" s="56">
        <v>0.35416666666666702</v>
      </c>
      <c r="L20" t="s">
        <v>328</v>
      </c>
      <c r="M20" s="56">
        <v>0.40972222222222199</v>
      </c>
      <c r="N20" t="s">
        <v>375</v>
      </c>
      <c r="O20" s="56">
        <v>0.35416666666666702</v>
      </c>
      <c r="P20" t="s">
        <v>422</v>
      </c>
      <c r="Q20" s="56">
        <v>0.3125</v>
      </c>
      <c r="R20" t="s">
        <v>469</v>
      </c>
      <c r="S20" s="56">
        <v>0.359027777777778</v>
      </c>
      <c r="T20" t="s">
        <v>516</v>
      </c>
      <c r="U20" s="56">
        <v>0.34027777777777801</v>
      </c>
      <c r="V20" t="s">
        <v>563</v>
      </c>
      <c r="W20" s="56">
        <v>0.375</v>
      </c>
      <c r="X20" t="s">
        <v>610</v>
      </c>
      <c r="Y20" s="56">
        <v>0.3125</v>
      </c>
      <c r="Z20" t="s">
        <v>657</v>
      </c>
    </row>
    <row r="21" spans="1:26" x14ac:dyDescent="0.25">
      <c r="A21" s="66">
        <f ca="1">MAX(A$1:OFFSET(TableauBDD[[#This Row],[N°ID]],-1,))+1</f>
        <v>18</v>
      </c>
      <c r="B21" s="47">
        <v>44782</v>
      </c>
      <c r="C21" t="s">
        <v>141</v>
      </c>
      <c r="D21" s="65" t="s">
        <v>49</v>
      </c>
      <c r="E21" t="s">
        <v>188</v>
      </c>
      <c r="F21" t="s">
        <v>67</v>
      </c>
      <c r="G21" s="56">
        <v>0.35763888888888901</v>
      </c>
      <c r="H21" t="s">
        <v>235</v>
      </c>
      <c r="I21" s="56">
        <v>0.36805555555555602</v>
      </c>
      <c r="J21" t="s">
        <v>282</v>
      </c>
      <c r="K21" s="56">
        <v>0.39583333333333298</v>
      </c>
      <c r="L21" t="s">
        <v>329</v>
      </c>
      <c r="M21" s="56">
        <v>0.45138888888888901</v>
      </c>
      <c r="N21" t="s">
        <v>376</v>
      </c>
      <c r="O21" s="56">
        <v>0.39583333333333298</v>
      </c>
      <c r="P21" t="s">
        <v>423</v>
      </c>
      <c r="Q21" s="56">
        <v>0.35416666666666702</v>
      </c>
      <c r="R21" t="s">
        <v>470</v>
      </c>
      <c r="S21" s="56">
        <v>0.40069444444444402</v>
      </c>
      <c r="T21" t="s">
        <v>517</v>
      </c>
      <c r="U21" s="56">
        <v>0.38194444444444398</v>
      </c>
      <c r="V21" t="s">
        <v>564</v>
      </c>
      <c r="W21" s="56">
        <v>0.41666666666666702</v>
      </c>
      <c r="X21" t="s">
        <v>611</v>
      </c>
      <c r="Y21" s="56">
        <v>0.35416666666666702</v>
      </c>
      <c r="Z21" t="s">
        <v>658</v>
      </c>
    </row>
    <row r="22" spans="1:26" x14ac:dyDescent="0.25">
      <c r="A22" s="66">
        <f ca="1">MAX(A$1:OFFSET(TableauBDD[[#This Row],[N°ID]],-1,))+1</f>
        <v>19</v>
      </c>
      <c r="B22" s="47">
        <v>44783</v>
      </c>
      <c r="C22" t="s">
        <v>142</v>
      </c>
      <c r="D22" s="65" t="s">
        <v>49</v>
      </c>
      <c r="E22" t="s">
        <v>189</v>
      </c>
      <c r="F22" t="s">
        <v>68</v>
      </c>
      <c r="G22" s="56">
        <v>0.39930555555555602</v>
      </c>
      <c r="H22" t="s">
        <v>236</v>
      </c>
      <c r="I22" s="56">
        <v>0.40972222222222199</v>
      </c>
      <c r="J22" t="s">
        <v>283</v>
      </c>
      <c r="K22" s="56">
        <v>0.4375</v>
      </c>
      <c r="L22" t="s">
        <v>330</v>
      </c>
      <c r="M22" s="56">
        <v>0.49305555555555602</v>
      </c>
      <c r="N22" t="s">
        <v>377</v>
      </c>
      <c r="O22" s="56">
        <v>0.4375</v>
      </c>
      <c r="P22" t="s">
        <v>424</v>
      </c>
      <c r="Q22" s="56">
        <v>0.39583333333333298</v>
      </c>
      <c r="R22" t="s">
        <v>471</v>
      </c>
      <c r="S22" s="56">
        <v>0.44236111111111098</v>
      </c>
      <c r="T22" t="s">
        <v>518</v>
      </c>
      <c r="U22" s="56">
        <v>0.42361111111111099</v>
      </c>
      <c r="V22" t="s">
        <v>565</v>
      </c>
      <c r="W22" s="56">
        <v>0.45833333333333298</v>
      </c>
      <c r="X22" t="s">
        <v>612</v>
      </c>
      <c r="Y22" s="56">
        <v>0.39583333333333298</v>
      </c>
      <c r="Z22" t="s">
        <v>659</v>
      </c>
    </row>
    <row r="23" spans="1:26" x14ac:dyDescent="0.25">
      <c r="A23" s="66">
        <f ca="1">MAX(A$1:OFFSET(TableauBDD[[#This Row],[N°ID]],-1,))+1</f>
        <v>20</v>
      </c>
      <c r="B23" s="47">
        <v>44784</v>
      </c>
      <c r="C23" t="s">
        <v>143</v>
      </c>
      <c r="D23" s="65" t="s">
        <v>49</v>
      </c>
      <c r="E23" t="s">
        <v>190</v>
      </c>
      <c r="F23" t="s">
        <v>69</v>
      </c>
      <c r="G23" s="56">
        <v>0.44097222222222199</v>
      </c>
      <c r="H23" t="s">
        <v>237</v>
      </c>
      <c r="I23" s="56">
        <v>0.45138888888888901</v>
      </c>
      <c r="J23" t="s">
        <v>284</v>
      </c>
      <c r="K23" s="56">
        <v>0.47916666666666702</v>
      </c>
      <c r="L23" t="s">
        <v>331</v>
      </c>
      <c r="M23" s="56">
        <v>0.53472222222222199</v>
      </c>
      <c r="N23" t="s">
        <v>378</v>
      </c>
      <c r="O23" s="56">
        <v>0.47916666666666702</v>
      </c>
      <c r="P23" t="s">
        <v>425</v>
      </c>
      <c r="Q23" s="56">
        <v>0.4375</v>
      </c>
      <c r="R23" t="s">
        <v>472</v>
      </c>
      <c r="S23" s="56">
        <v>0.484027777777778</v>
      </c>
      <c r="T23" t="s">
        <v>519</v>
      </c>
      <c r="U23" s="56">
        <v>0.46527777777777801</v>
      </c>
      <c r="V23" t="s">
        <v>566</v>
      </c>
      <c r="W23" s="56">
        <v>0.5</v>
      </c>
      <c r="X23" t="s">
        <v>613</v>
      </c>
      <c r="Y23" s="56">
        <v>0.4375</v>
      </c>
      <c r="Z23" t="s">
        <v>660</v>
      </c>
    </row>
    <row r="24" spans="1:26" x14ac:dyDescent="0.25">
      <c r="A24" s="66">
        <f ca="1">MAX(A$1:OFFSET(TableauBDD[[#This Row],[N°ID]],-1,))+1</f>
        <v>21</v>
      </c>
      <c r="B24" s="47">
        <v>44803</v>
      </c>
      <c r="C24" t="s">
        <v>144</v>
      </c>
      <c r="D24" s="65" t="s">
        <v>49</v>
      </c>
      <c r="E24" t="s">
        <v>191</v>
      </c>
      <c r="F24" t="s">
        <v>88</v>
      </c>
      <c r="G24" s="56">
        <v>1.2326388888888899</v>
      </c>
      <c r="H24" t="s">
        <v>238</v>
      </c>
      <c r="I24" s="56">
        <v>1.24305555555556</v>
      </c>
      <c r="J24" t="s">
        <v>285</v>
      </c>
      <c r="K24" s="56">
        <v>1.2708333333333299</v>
      </c>
      <c r="L24" t="s">
        <v>332</v>
      </c>
      <c r="M24" s="56">
        <v>1.3263888888888899</v>
      </c>
      <c r="N24" t="s">
        <v>379</v>
      </c>
      <c r="O24" s="56">
        <v>1.2708333333333299</v>
      </c>
      <c r="P24" t="s">
        <v>426</v>
      </c>
      <c r="Q24" s="56">
        <v>1.2291666666666701</v>
      </c>
      <c r="R24" t="s">
        <v>473</v>
      </c>
      <c r="S24" s="56">
        <v>1.27569444444444</v>
      </c>
      <c r="T24" t="s">
        <v>520</v>
      </c>
      <c r="U24" s="56">
        <v>1.25694444444444</v>
      </c>
      <c r="V24" t="s">
        <v>567</v>
      </c>
      <c r="W24" s="56">
        <v>1.2916666666666701</v>
      </c>
      <c r="X24" t="s">
        <v>614</v>
      </c>
      <c r="Y24" s="56">
        <v>1.2291666666666701</v>
      </c>
      <c r="Z24" t="s">
        <v>661</v>
      </c>
    </row>
    <row r="25" spans="1:26" x14ac:dyDescent="0.25">
      <c r="A25" s="66">
        <f ca="1">MAX(A$1:OFFSET(TableauBDD[[#This Row],[N°ID]],-1,))+1</f>
        <v>22</v>
      </c>
      <c r="B25" s="47">
        <v>44804</v>
      </c>
      <c r="C25" t="s">
        <v>145</v>
      </c>
      <c r="D25" s="65" t="s">
        <v>49</v>
      </c>
      <c r="E25" t="s">
        <v>192</v>
      </c>
      <c r="F25" t="s">
        <v>89</v>
      </c>
      <c r="G25" s="56">
        <v>1.27430555555556</v>
      </c>
      <c r="H25" t="s">
        <v>239</v>
      </c>
      <c r="I25" s="56">
        <v>1.2847222222222201</v>
      </c>
      <c r="J25" t="s">
        <v>286</v>
      </c>
      <c r="K25" s="56">
        <v>1.3125</v>
      </c>
      <c r="L25" t="s">
        <v>333</v>
      </c>
      <c r="M25" s="56">
        <v>1.36805555555556</v>
      </c>
      <c r="N25" t="s">
        <v>380</v>
      </c>
      <c r="O25" s="56">
        <v>1.3125</v>
      </c>
      <c r="P25" t="s">
        <v>427</v>
      </c>
      <c r="Q25" s="56">
        <v>1.2708333333333299</v>
      </c>
      <c r="R25" t="s">
        <v>474</v>
      </c>
      <c r="S25" s="56">
        <v>1.3173611111111101</v>
      </c>
      <c r="T25" t="s">
        <v>521</v>
      </c>
      <c r="U25" s="56">
        <v>1.2986111111111101</v>
      </c>
      <c r="V25" t="s">
        <v>568</v>
      </c>
      <c r="W25" s="56">
        <v>1.3333333333333299</v>
      </c>
      <c r="X25" t="s">
        <v>615</v>
      </c>
      <c r="Y25" s="56">
        <v>1.2708333333333299</v>
      </c>
      <c r="Z25" t="s">
        <v>662</v>
      </c>
    </row>
    <row r="26" spans="1:26" x14ac:dyDescent="0.25">
      <c r="A26" s="66">
        <f ca="1">MAX(A$1:OFFSET(TableauBDD[[#This Row],[N°ID]],-1,))+1</f>
        <v>23</v>
      </c>
      <c r="B26" s="47">
        <v>44805</v>
      </c>
      <c r="C26" t="s">
        <v>146</v>
      </c>
      <c r="D26" s="65" t="s">
        <v>49</v>
      </c>
      <c r="E26" t="s">
        <v>193</v>
      </c>
      <c r="F26" t="s">
        <v>90</v>
      </c>
      <c r="G26" s="56">
        <v>1.3159722222222201</v>
      </c>
      <c r="H26" t="s">
        <v>240</v>
      </c>
      <c r="I26" s="56">
        <v>1.3263888888888899</v>
      </c>
      <c r="J26" t="s">
        <v>287</v>
      </c>
      <c r="K26" s="56">
        <v>1.3541666666666701</v>
      </c>
      <c r="L26" t="s">
        <v>334</v>
      </c>
      <c r="M26" s="56">
        <v>1.4097222222222201</v>
      </c>
      <c r="N26" t="s">
        <v>381</v>
      </c>
      <c r="O26" s="56">
        <v>1.3541666666666701</v>
      </c>
      <c r="P26" t="s">
        <v>428</v>
      </c>
      <c r="Q26" s="56">
        <v>1.3125</v>
      </c>
      <c r="R26" t="s">
        <v>475</v>
      </c>
      <c r="S26" s="56">
        <v>1.3590277777777799</v>
      </c>
      <c r="T26" t="s">
        <v>522</v>
      </c>
      <c r="U26" s="56">
        <v>1.3402777777777799</v>
      </c>
      <c r="V26" t="s">
        <v>569</v>
      </c>
      <c r="W26" s="56">
        <v>1.375</v>
      </c>
      <c r="X26" t="s">
        <v>616</v>
      </c>
      <c r="Y26" s="56">
        <v>1.3125</v>
      </c>
      <c r="Z26" t="s">
        <v>663</v>
      </c>
    </row>
    <row r="27" spans="1:26" x14ac:dyDescent="0.25">
      <c r="A27" s="66">
        <f ca="1">MAX(A$1:OFFSET(TableauBDD[[#This Row],[N°ID]],-1,))+1</f>
        <v>24</v>
      </c>
      <c r="B27" s="47">
        <v>44806</v>
      </c>
      <c r="C27" t="s">
        <v>147</v>
      </c>
      <c r="D27" s="65" t="s">
        <v>49</v>
      </c>
      <c r="E27" t="s">
        <v>194</v>
      </c>
      <c r="F27" t="s">
        <v>91</v>
      </c>
      <c r="G27" s="56">
        <v>1.3576388888888899</v>
      </c>
      <c r="H27" t="s">
        <v>241</v>
      </c>
      <c r="I27" s="56">
        <v>1.36805555555556</v>
      </c>
      <c r="J27" t="s">
        <v>288</v>
      </c>
      <c r="K27" s="56">
        <v>1.3958333333333299</v>
      </c>
      <c r="L27" t="s">
        <v>335</v>
      </c>
      <c r="M27" s="56">
        <v>1.4513888888888899</v>
      </c>
      <c r="N27" t="s">
        <v>382</v>
      </c>
      <c r="O27" s="56">
        <v>1.3958333333333299</v>
      </c>
      <c r="P27" t="s">
        <v>429</v>
      </c>
      <c r="Q27" s="56">
        <v>1.3541666666666701</v>
      </c>
      <c r="R27" t="s">
        <v>476</v>
      </c>
      <c r="S27" s="56">
        <v>1.40069444444444</v>
      </c>
      <c r="T27" t="s">
        <v>523</v>
      </c>
      <c r="U27" s="56">
        <v>1.38194444444444</v>
      </c>
      <c r="V27" t="s">
        <v>570</v>
      </c>
      <c r="W27" s="56">
        <v>1.4166666666666701</v>
      </c>
      <c r="X27" t="s">
        <v>617</v>
      </c>
      <c r="Y27" s="56">
        <v>1.3541666666666701</v>
      </c>
      <c r="Z27" t="s">
        <v>664</v>
      </c>
    </row>
    <row r="28" spans="1:26" x14ac:dyDescent="0.25">
      <c r="A28" s="66">
        <f ca="1">MAX(A$1:OFFSET(TableauBDD[[#This Row],[N°ID]],-1,))+1</f>
        <v>25</v>
      </c>
      <c r="B28" s="47">
        <v>44785</v>
      </c>
      <c r="C28" t="s">
        <v>148</v>
      </c>
      <c r="D28" s="65" t="s">
        <v>50</v>
      </c>
      <c r="E28" t="s">
        <v>195</v>
      </c>
      <c r="F28" t="s">
        <v>70</v>
      </c>
      <c r="G28" s="56">
        <v>0.48263888888888901</v>
      </c>
      <c r="H28" t="s">
        <v>242</v>
      </c>
      <c r="I28" s="56">
        <v>0.49305555555555602</v>
      </c>
      <c r="J28" t="s">
        <v>289</v>
      </c>
      <c r="K28" s="56">
        <v>0.52083333333333304</v>
      </c>
      <c r="L28" t="s">
        <v>336</v>
      </c>
      <c r="M28" s="56">
        <v>0.57638888888888895</v>
      </c>
      <c r="N28" t="s">
        <v>383</v>
      </c>
      <c r="O28" s="56">
        <v>0.52083333333333304</v>
      </c>
      <c r="P28" t="s">
        <v>430</v>
      </c>
      <c r="Q28" s="56">
        <v>0.47916666666666702</v>
      </c>
      <c r="R28" t="s">
        <v>477</v>
      </c>
      <c r="S28" s="56">
        <v>0.52569444444444402</v>
      </c>
      <c r="T28" t="s">
        <v>524</v>
      </c>
      <c r="U28" s="56">
        <v>0.50694444444444398</v>
      </c>
      <c r="V28" t="s">
        <v>571</v>
      </c>
      <c r="W28" s="56">
        <v>0.54166666666666696</v>
      </c>
      <c r="X28" t="s">
        <v>618</v>
      </c>
      <c r="Y28" s="56">
        <v>0.47916666666666702</v>
      </c>
      <c r="Z28" t="s">
        <v>665</v>
      </c>
    </row>
    <row r="29" spans="1:26" x14ac:dyDescent="0.25">
      <c r="A29" s="66">
        <f ca="1">MAX(A$1:OFFSET(TableauBDD[[#This Row],[N°ID]],-1,))+1</f>
        <v>26</v>
      </c>
      <c r="B29" s="47">
        <v>44807</v>
      </c>
      <c r="C29" t="s">
        <v>149</v>
      </c>
      <c r="D29" s="65" t="s">
        <v>50</v>
      </c>
      <c r="E29" t="s">
        <v>196</v>
      </c>
      <c r="F29" t="s">
        <v>92</v>
      </c>
      <c r="G29" s="56">
        <v>1.39930555555556</v>
      </c>
      <c r="H29" t="s">
        <v>243</v>
      </c>
      <c r="I29" s="56">
        <v>1.4097222222222201</v>
      </c>
      <c r="J29" t="s">
        <v>290</v>
      </c>
      <c r="K29" s="56">
        <v>1.4375</v>
      </c>
      <c r="L29" t="s">
        <v>337</v>
      </c>
      <c r="M29" s="56">
        <v>1.49305555555556</v>
      </c>
      <c r="N29" t="s">
        <v>384</v>
      </c>
      <c r="O29" s="56">
        <v>1.4375</v>
      </c>
      <c r="P29" t="s">
        <v>431</v>
      </c>
      <c r="Q29" s="56">
        <v>1.3958333333333299</v>
      </c>
      <c r="R29" t="s">
        <v>478</v>
      </c>
      <c r="S29" s="56">
        <v>1.4423611111111101</v>
      </c>
      <c r="T29" t="s">
        <v>525</v>
      </c>
      <c r="U29" s="56">
        <v>1.4236111111111101</v>
      </c>
      <c r="V29" t="s">
        <v>572</v>
      </c>
      <c r="W29" s="56">
        <v>1.4583333333333299</v>
      </c>
      <c r="X29" t="s">
        <v>619</v>
      </c>
      <c r="Y29" s="56">
        <v>1.3958333333333299</v>
      </c>
      <c r="Z29" t="s">
        <v>666</v>
      </c>
    </row>
    <row r="30" spans="1:26" x14ac:dyDescent="0.25">
      <c r="A30" s="66">
        <f ca="1">MAX(A$1:OFFSET(TableauBDD[[#This Row],[N°ID]],-1,))+1</f>
        <v>27</v>
      </c>
      <c r="B30" s="47">
        <v>44786</v>
      </c>
      <c r="C30" t="s">
        <v>150</v>
      </c>
      <c r="D30" s="65" t="s">
        <v>51</v>
      </c>
      <c r="E30" t="s">
        <v>197</v>
      </c>
      <c r="F30" t="s">
        <v>71</v>
      </c>
      <c r="G30" s="56">
        <v>0.52430555555555602</v>
      </c>
      <c r="H30" t="s">
        <v>244</v>
      </c>
      <c r="I30" s="56">
        <v>0.53472222222222199</v>
      </c>
      <c r="J30" t="s">
        <v>291</v>
      </c>
      <c r="K30" s="56">
        <v>0.5625</v>
      </c>
      <c r="L30" t="s">
        <v>338</v>
      </c>
      <c r="M30" s="56">
        <v>0.61805555555555602</v>
      </c>
      <c r="N30" t="s">
        <v>385</v>
      </c>
      <c r="O30" s="56">
        <v>0.5625</v>
      </c>
      <c r="P30" t="s">
        <v>432</v>
      </c>
      <c r="Q30" s="56">
        <v>0.52083333333333304</v>
      </c>
      <c r="R30" t="s">
        <v>479</v>
      </c>
      <c r="S30" s="56">
        <v>0.56736111111111098</v>
      </c>
      <c r="T30" t="s">
        <v>526</v>
      </c>
      <c r="U30" s="56">
        <v>0.54861111111111105</v>
      </c>
      <c r="V30" t="s">
        <v>573</v>
      </c>
      <c r="W30" s="56">
        <v>0.58333333333333304</v>
      </c>
      <c r="X30" t="s">
        <v>620</v>
      </c>
      <c r="Y30" s="56">
        <v>0.52083333333333304</v>
      </c>
      <c r="Z30" t="s">
        <v>667</v>
      </c>
    </row>
    <row r="31" spans="1:26" x14ac:dyDescent="0.25">
      <c r="A31" s="66">
        <f ca="1">MAX(A$1:OFFSET(TableauBDD[[#This Row],[N°ID]],-1,))+1</f>
        <v>28</v>
      </c>
      <c r="B31" s="47">
        <v>44808</v>
      </c>
      <c r="C31" t="s">
        <v>151</v>
      </c>
      <c r="D31" s="65" t="s">
        <v>51</v>
      </c>
      <c r="E31" t="s">
        <v>198</v>
      </c>
      <c r="F31" t="s">
        <v>93</v>
      </c>
      <c r="G31" s="56">
        <v>1.4409722222222201</v>
      </c>
      <c r="H31" t="s">
        <v>245</v>
      </c>
      <c r="I31" s="56">
        <v>1.4513888888888899</v>
      </c>
      <c r="J31" t="s">
        <v>292</v>
      </c>
      <c r="K31" s="56">
        <v>1.4791666666666701</v>
      </c>
      <c r="L31" t="s">
        <v>339</v>
      </c>
      <c r="M31" s="56">
        <v>1.5347222222222201</v>
      </c>
      <c r="N31" t="s">
        <v>386</v>
      </c>
      <c r="O31" s="56">
        <v>1.4791666666666701</v>
      </c>
      <c r="P31" t="s">
        <v>433</v>
      </c>
      <c r="Q31" s="56">
        <v>1.4375</v>
      </c>
      <c r="R31" t="s">
        <v>480</v>
      </c>
      <c r="S31" s="56">
        <v>1.4840277777777799</v>
      </c>
      <c r="T31" t="s">
        <v>527</v>
      </c>
      <c r="U31" s="56">
        <v>1.4652777777777799</v>
      </c>
      <c r="V31" t="s">
        <v>574</v>
      </c>
      <c r="W31" s="56">
        <v>1.5</v>
      </c>
      <c r="X31" t="s">
        <v>621</v>
      </c>
      <c r="Y31" s="56">
        <v>1.4375</v>
      </c>
      <c r="Z31" t="s">
        <v>668</v>
      </c>
    </row>
    <row r="32" spans="1:26" x14ac:dyDescent="0.25">
      <c r="A32" s="66">
        <f ca="1">MAX(A$1:OFFSET(TableauBDD[[#This Row],[N°ID]],-1,))+1</f>
        <v>29</v>
      </c>
      <c r="B32" s="47">
        <v>44787</v>
      </c>
      <c r="C32" t="s">
        <v>152</v>
      </c>
      <c r="D32" s="65" t="s">
        <v>52</v>
      </c>
      <c r="E32" t="s">
        <v>199</v>
      </c>
      <c r="F32" t="s">
        <v>72</v>
      </c>
      <c r="G32" s="56">
        <v>0.56597222222222199</v>
      </c>
      <c r="H32" t="s">
        <v>246</v>
      </c>
      <c r="I32" s="56">
        <v>0.57638888888888895</v>
      </c>
      <c r="J32" t="s">
        <v>293</v>
      </c>
      <c r="K32" s="56">
        <v>0.60416666666666696</v>
      </c>
      <c r="L32" t="s">
        <v>340</v>
      </c>
      <c r="M32" s="56">
        <v>0.65972222222222199</v>
      </c>
      <c r="N32" t="s">
        <v>387</v>
      </c>
      <c r="O32" s="56">
        <v>0.60416666666666696</v>
      </c>
      <c r="P32" t="s">
        <v>434</v>
      </c>
      <c r="Q32" s="56">
        <v>0.5625</v>
      </c>
      <c r="R32" t="s">
        <v>481</v>
      </c>
      <c r="S32" s="56">
        <v>0.60902777777777795</v>
      </c>
      <c r="T32" t="s">
        <v>528</v>
      </c>
      <c r="U32" s="56">
        <v>0.59027777777777801</v>
      </c>
      <c r="V32" t="s">
        <v>575</v>
      </c>
      <c r="W32" s="56">
        <v>0.625</v>
      </c>
      <c r="X32" t="s">
        <v>622</v>
      </c>
      <c r="Y32" s="56">
        <v>0.5625</v>
      </c>
      <c r="Z32" t="s">
        <v>669</v>
      </c>
    </row>
    <row r="33" spans="1:26" x14ac:dyDescent="0.25">
      <c r="A33" s="66">
        <f ca="1">MAX(A$1:OFFSET(TableauBDD[[#This Row],[N°ID]],-1,))+1</f>
        <v>30</v>
      </c>
      <c r="B33" s="47">
        <v>44788</v>
      </c>
      <c r="C33" t="s">
        <v>153</v>
      </c>
      <c r="D33" s="65" t="s">
        <v>52</v>
      </c>
      <c r="E33" t="s">
        <v>200</v>
      </c>
      <c r="F33" t="s">
        <v>73</v>
      </c>
      <c r="G33" s="56">
        <v>0.60763888888888895</v>
      </c>
      <c r="H33" t="s">
        <v>247</v>
      </c>
      <c r="I33" s="56">
        <v>0.61805555555555602</v>
      </c>
      <c r="J33" t="s">
        <v>294</v>
      </c>
      <c r="K33" s="56">
        <v>0.64583333333333304</v>
      </c>
      <c r="L33" t="s">
        <v>341</v>
      </c>
      <c r="M33" s="56">
        <v>0.70138888888888895</v>
      </c>
      <c r="N33" t="s">
        <v>388</v>
      </c>
      <c r="O33" s="56">
        <v>0.64583333333333304</v>
      </c>
      <c r="P33" t="s">
        <v>435</v>
      </c>
      <c r="Q33" s="56">
        <v>0.60416666666666696</v>
      </c>
      <c r="R33" t="s">
        <v>482</v>
      </c>
      <c r="S33" s="56">
        <v>0.65069444444444402</v>
      </c>
      <c r="T33" t="s">
        <v>529</v>
      </c>
      <c r="U33" s="56">
        <v>0.63194444444444497</v>
      </c>
      <c r="V33" t="s">
        <v>576</v>
      </c>
      <c r="W33" s="56">
        <v>0.66666666666666696</v>
      </c>
      <c r="X33" t="s">
        <v>623</v>
      </c>
      <c r="Y33" s="56">
        <v>0.60416666666666696</v>
      </c>
      <c r="Z33" t="s">
        <v>670</v>
      </c>
    </row>
    <row r="34" spans="1:26" x14ac:dyDescent="0.25">
      <c r="A34" s="66">
        <f ca="1">MAX(A$1:OFFSET(TableauBDD[[#This Row],[N°ID]],-1,))+1</f>
        <v>31</v>
      </c>
      <c r="B34" s="47">
        <v>44789</v>
      </c>
      <c r="C34" t="s">
        <v>154</v>
      </c>
      <c r="D34" s="65" t="s">
        <v>52</v>
      </c>
      <c r="E34" t="s">
        <v>201</v>
      </c>
      <c r="F34" t="s">
        <v>74</v>
      </c>
      <c r="G34" s="56">
        <v>0.64930555555555602</v>
      </c>
      <c r="H34" t="s">
        <v>248</v>
      </c>
      <c r="I34" s="56">
        <v>0.65972222222222199</v>
      </c>
      <c r="J34" t="s">
        <v>295</v>
      </c>
      <c r="K34" s="56">
        <v>0.6875</v>
      </c>
      <c r="L34" t="s">
        <v>342</v>
      </c>
      <c r="M34" s="56">
        <v>0.74305555555555602</v>
      </c>
      <c r="N34" t="s">
        <v>389</v>
      </c>
      <c r="O34" s="56">
        <v>0.6875</v>
      </c>
      <c r="P34" t="s">
        <v>436</v>
      </c>
      <c r="Q34" s="56">
        <v>0.64583333333333304</v>
      </c>
      <c r="R34" t="s">
        <v>483</v>
      </c>
      <c r="S34" s="56">
        <v>0.69236111111111098</v>
      </c>
      <c r="T34" t="s">
        <v>530</v>
      </c>
      <c r="U34" s="56">
        <v>0.67361111111111105</v>
      </c>
      <c r="V34" t="s">
        <v>577</v>
      </c>
      <c r="W34" s="56">
        <v>0.70833333333333304</v>
      </c>
      <c r="X34" t="s">
        <v>624</v>
      </c>
      <c r="Y34" s="56">
        <v>0.64583333333333304</v>
      </c>
      <c r="Z34" t="s">
        <v>671</v>
      </c>
    </row>
    <row r="35" spans="1:26" x14ac:dyDescent="0.25">
      <c r="A35" s="66">
        <f ca="1">MAX(A$1:OFFSET(TableauBDD[[#This Row],[N°ID]],-1,))+1</f>
        <v>32</v>
      </c>
      <c r="B35" s="47">
        <v>44809</v>
      </c>
      <c r="C35" t="s">
        <v>155</v>
      </c>
      <c r="D35" s="65" t="s">
        <v>52</v>
      </c>
      <c r="E35" t="s">
        <v>202</v>
      </c>
      <c r="F35" t="s">
        <v>94</v>
      </c>
      <c r="G35" s="56">
        <v>1.4826388888888899</v>
      </c>
      <c r="H35" t="s">
        <v>249</v>
      </c>
      <c r="I35" s="56">
        <v>1.49305555555556</v>
      </c>
      <c r="J35" t="s">
        <v>296</v>
      </c>
      <c r="K35" s="56">
        <v>1.5208333333333299</v>
      </c>
      <c r="L35" t="s">
        <v>343</v>
      </c>
      <c r="M35" s="56">
        <v>1.5763888888888899</v>
      </c>
      <c r="N35" t="s">
        <v>390</v>
      </c>
      <c r="O35" s="56">
        <v>1.5208333333333299</v>
      </c>
      <c r="P35" t="s">
        <v>437</v>
      </c>
      <c r="Q35" s="56">
        <v>1.4791666666666701</v>
      </c>
      <c r="R35" t="s">
        <v>484</v>
      </c>
      <c r="S35" s="56">
        <v>1.52569444444444</v>
      </c>
      <c r="T35" t="s">
        <v>531</v>
      </c>
      <c r="U35" s="56">
        <v>1.50694444444444</v>
      </c>
      <c r="V35" t="s">
        <v>578</v>
      </c>
      <c r="W35" s="56">
        <v>1.5416666666666701</v>
      </c>
      <c r="X35" t="s">
        <v>625</v>
      </c>
      <c r="Y35" s="56">
        <v>1.4791666666666701</v>
      </c>
      <c r="Z35" t="s">
        <v>672</v>
      </c>
    </row>
    <row r="36" spans="1:26" x14ac:dyDescent="0.25">
      <c r="A36" s="66">
        <f ca="1">MAX(A$1:OFFSET(TableauBDD[[#This Row],[N°ID]],-1,))+1</f>
        <v>33</v>
      </c>
      <c r="B36" s="47">
        <v>44810</v>
      </c>
      <c r="C36" t="s">
        <v>156</v>
      </c>
      <c r="D36" s="65" t="s">
        <v>52</v>
      </c>
      <c r="E36" t="s">
        <v>203</v>
      </c>
      <c r="F36" t="s">
        <v>95</v>
      </c>
      <c r="G36" s="56">
        <v>1.52430555555556</v>
      </c>
      <c r="H36" t="s">
        <v>250</v>
      </c>
      <c r="I36" s="56">
        <v>1.5347222222222201</v>
      </c>
      <c r="J36" t="s">
        <v>297</v>
      </c>
      <c r="K36" s="56">
        <v>1.5625</v>
      </c>
      <c r="L36" t="s">
        <v>344</v>
      </c>
      <c r="M36" s="56">
        <v>1.61805555555556</v>
      </c>
      <c r="N36" t="s">
        <v>391</v>
      </c>
      <c r="O36" s="56">
        <v>1.5625</v>
      </c>
      <c r="P36" t="s">
        <v>438</v>
      </c>
      <c r="Q36" s="56">
        <v>1.5208333333333299</v>
      </c>
      <c r="R36" t="s">
        <v>485</v>
      </c>
      <c r="S36" s="56">
        <v>1.5673611111111101</v>
      </c>
      <c r="T36" t="s">
        <v>532</v>
      </c>
      <c r="U36" s="56">
        <v>1.5486111111111101</v>
      </c>
      <c r="V36" t="s">
        <v>579</v>
      </c>
      <c r="W36" s="56">
        <v>1.5833333333333299</v>
      </c>
      <c r="X36" t="s">
        <v>626</v>
      </c>
      <c r="Y36" s="56">
        <v>1.5208333333333299</v>
      </c>
      <c r="Z36" t="s">
        <v>673</v>
      </c>
    </row>
    <row r="37" spans="1:26" x14ac:dyDescent="0.25">
      <c r="A37" s="66">
        <f ca="1">MAX(A$1:OFFSET(TableauBDD[[#This Row],[N°ID]],-1,))+1</f>
        <v>34</v>
      </c>
      <c r="B37" s="47">
        <v>44811</v>
      </c>
      <c r="C37" t="s">
        <v>157</v>
      </c>
      <c r="D37" s="65" t="s">
        <v>52</v>
      </c>
      <c r="E37" t="s">
        <v>204</v>
      </c>
      <c r="F37" t="s">
        <v>96</v>
      </c>
      <c r="G37" s="56">
        <v>1.5659722222222201</v>
      </c>
      <c r="H37" t="s">
        <v>251</v>
      </c>
      <c r="I37" s="56">
        <v>1.5763888888888899</v>
      </c>
      <c r="J37" t="s">
        <v>298</v>
      </c>
      <c r="K37" s="56">
        <v>1.6041666666666701</v>
      </c>
      <c r="L37" t="s">
        <v>345</v>
      </c>
      <c r="M37" s="56">
        <v>1.6597222222222201</v>
      </c>
      <c r="N37" t="s">
        <v>392</v>
      </c>
      <c r="O37" s="56">
        <v>1.6041666666666701</v>
      </c>
      <c r="P37" t="s">
        <v>439</v>
      </c>
      <c r="Q37" s="56">
        <v>1.5625</v>
      </c>
      <c r="R37" t="s">
        <v>486</v>
      </c>
      <c r="S37" s="56">
        <v>1.6090277777777799</v>
      </c>
      <c r="T37" t="s">
        <v>533</v>
      </c>
      <c r="U37" s="56">
        <v>1.5902777777777799</v>
      </c>
      <c r="V37" t="s">
        <v>580</v>
      </c>
      <c r="W37" s="56">
        <v>1.625</v>
      </c>
      <c r="X37" t="s">
        <v>627</v>
      </c>
      <c r="Y37" s="56">
        <v>1.5625</v>
      </c>
      <c r="Z37" t="s">
        <v>674</v>
      </c>
    </row>
    <row r="38" spans="1:26" x14ac:dyDescent="0.25">
      <c r="A38" s="66">
        <f ca="1">MAX(A$1:OFFSET(TableauBDD[[#This Row],[N°ID]],-1,))+1</f>
        <v>35</v>
      </c>
      <c r="B38" s="47">
        <v>44790</v>
      </c>
      <c r="C38" t="s">
        <v>158</v>
      </c>
      <c r="D38" s="65" t="s">
        <v>53</v>
      </c>
      <c r="E38" t="s">
        <v>205</v>
      </c>
      <c r="F38" t="s">
        <v>75</v>
      </c>
      <c r="G38" s="56">
        <v>0.69097222222222199</v>
      </c>
      <c r="H38" t="s">
        <v>252</v>
      </c>
      <c r="I38" s="56">
        <v>0.70138888888888895</v>
      </c>
      <c r="J38" t="s">
        <v>299</v>
      </c>
      <c r="K38" s="56">
        <v>0.72916666666666696</v>
      </c>
      <c r="L38" t="s">
        <v>346</v>
      </c>
      <c r="M38" s="56">
        <v>0.78472222222222199</v>
      </c>
      <c r="N38" t="s">
        <v>393</v>
      </c>
      <c r="O38" s="56">
        <v>0.72916666666666696</v>
      </c>
      <c r="P38" t="s">
        <v>440</v>
      </c>
      <c r="Q38" s="56">
        <v>0.6875</v>
      </c>
      <c r="R38" t="s">
        <v>487</v>
      </c>
      <c r="S38" s="56">
        <v>0.73402777777777795</v>
      </c>
      <c r="T38" t="s">
        <v>534</v>
      </c>
      <c r="U38" s="56">
        <v>0.71527777777777801</v>
      </c>
      <c r="V38" t="s">
        <v>581</v>
      </c>
      <c r="W38" s="56">
        <v>0.75</v>
      </c>
      <c r="X38" t="s">
        <v>628</v>
      </c>
      <c r="Y38" s="56">
        <v>0.6875</v>
      </c>
      <c r="Z38" t="s">
        <v>675</v>
      </c>
    </row>
    <row r="39" spans="1:26" x14ac:dyDescent="0.25">
      <c r="A39" s="66">
        <f ca="1">MAX(A$1:OFFSET(TableauBDD[[#This Row],[N°ID]],-1,))+1</f>
        <v>36</v>
      </c>
      <c r="B39" s="47">
        <v>44791</v>
      </c>
      <c r="C39" t="s">
        <v>159</v>
      </c>
      <c r="D39" s="65" t="s">
        <v>53</v>
      </c>
      <c r="E39" t="s">
        <v>206</v>
      </c>
      <c r="F39" t="s">
        <v>76</v>
      </c>
      <c r="G39" s="56">
        <v>0.73263888888888895</v>
      </c>
      <c r="H39" t="s">
        <v>253</v>
      </c>
      <c r="I39" s="56">
        <v>0.74305555555555602</v>
      </c>
      <c r="J39" t="s">
        <v>300</v>
      </c>
      <c r="K39" s="56">
        <v>0.77083333333333304</v>
      </c>
      <c r="L39" t="s">
        <v>347</v>
      </c>
      <c r="M39" s="56">
        <v>0.82638888888888895</v>
      </c>
      <c r="N39" t="s">
        <v>394</v>
      </c>
      <c r="O39" s="56">
        <v>0.77083333333333304</v>
      </c>
      <c r="P39" t="s">
        <v>441</v>
      </c>
      <c r="Q39" s="56">
        <v>0.72916666666666696</v>
      </c>
      <c r="R39" t="s">
        <v>488</v>
      </c>
      <c r="S39" s="56">
        <v>0.77569444444444402</v>
      </c>
      <c r="T39" t="s">
        <v>535</v>
      </c>
      <c r="U39" s="56">
        <v>0.75694444444444497</v>
      </c>
      <c r="V39" t="s">
        <v>582</v>
      </c>
      <c r="W39" s="56">
        <v>0.79166666666666696</v>
      </c>
      <c r="X39" t="s">
        <v>629</v>
      </c>
      <c r="Y39" s="56">
        <v>0.72916666666666696</v>
      </c>
      <c r="Z39" t="s">
        <v>676</v>
      </c>
    </row>
    <row r="40" spans="1:26" x14ac:dyDescent="0.25">
      <c r="A40" s="66">
        <f ca="1">MAX(A$1:OFFSET(TableauBDD[[#This Row],[N°ID]],-1,))+1</f>
        <v>37</v>
      </c>
      <c r="B40" s="47">
        <v>44792</v>
      </c>
      <c r="C40" t="s">
        <v>160</v>
      </c>
      <c r="D40" s="65" t="s">
        <v>53</v>
      </c>
      <c r="E40" t="s">
        <v>207</v>
      </c>
      <c r="F40" t="s">
        <v>77</v>
      </c>
      <c r="G40" s="56">
        <v>0.77430555555555602</v>
      </c>
      <c r="H40" t="s">
        <v>254</v>
      </c>
      <c r="I40" s="56">
        <v>0.78472222222222199</v>
      </c>
      <c r="J40" t="s">
        <v>301</v>
      </c>
      <c r="K40" s="56">
        <v>0.8125</v>
      </c>
      <c r="L40" t="s">
        <v>348</v>
      </c>
      <c r="M40" s="56">
        <v>0.86805555555555602</v>
      </c>
      <c r="N40" t="s">
        <v>395</v>
      </c>
      <c r="O40" s="56">
        <v>0.8125</v>
      </c>
      <c r="P40" t="s">
        <v>442</v>
      </c>
      <c r="Q40" s="56">
        <v>0.77083333333333304</v>
      </c>
      <c r="R40" t="s">
        <v>489</v>
      </c>
      <c r="S40" s="56">
        <v>0.81736111111111098</v>
      </c>
      <c r="T40" t="s">
        <v>536</v>
      </c>
      <c r="U40" s="56">
        <v>0.79861111111111105</v>
      </c>
      <c r="V40" t="s">
        <v>583</v>
      </c>
      <c r="W40" s="56">
        <v>0.83333333333333304</v>
      </c>
      <c r="X40" t="s">
        <v>630</v>
      </c>
      <c r="Y40" s="56">
        <v>0.77083333333333304</v>
      </c>
      <c r="Z40" t="s">
        <v>677</v>
      </c>
    </row>
    <row r="41" spans="1:26" x14ac:dyDescent="0.25">
      <c r="A41" s="66">
        <f ca="1">MAX(A$1:OFFSET(TableauBDD[[#This Row],[N°ID]],-1,))+1</f>
        <v>38</v>
      </c>
      <c r="B41" s="47">
        <v>44812</v>
      </c>
      <c r="C41" t="s">
        <v>161</v>
      </c>
      <c r="D41" s="65" t="s">
        <v>53</v>
      </c>
      <c r="E41" t="s">
        <v>208</v>
      </c>
      <c r="F41" t="s">
        <v>97</v>
      </c>
      <c r="G41" s="56">
        <v>1.6076388888888899</v>
      </c>
      <c r="H41" t="s">
        <v>255</v>
      </c>
      <c r="I41" s="56">
        <v>1.61805555555556</v>
      </c>
      <c r="J41" t="s">
        <v>302</v>
      </c>
      <c r="K41" s="56">
        <v>1.6458333333333299</v>
      </c>
      <c r="L41" t="s">
        <v>349</v>
      </c>
      <c r="M41" s="56">
        <v>1.7013888888888899</v>
      </c>
      <c r="N41" t="s">
        <v>396</v>
      </c>
      <c r="O41" s="56">
        <v>1.6458333333333299</v>
      </c>
      <c r="P41" t="s">
        <v>443</v>
      </c>
      <c r="Q41" s="56">
        <v>1.6041666666666701</v>
      </c>
      <c r="R41" t="s">
        <v>490</v>
      </c>
      <c r="S41" s="56">
        <v>1.65069444444444</v>
      </c>
      <c r="T41" t="s">
        <v>537</v>
      </c>
      <c r="U41" s="56">
        <v>1.63194444444444</v>
      </c>
      <c r="V41" t="s">
        <v>584</v>
      </c>
      <c r="W41" s="56">
        <v>1.6666666666666701</v>
      </c>
      <c r="X41" t="s">
        <v>631</v>
      </c>
      <c r="Y41" s="56">
        <v>1.6041666666666701</v>
      </c>
      <c r="Z41" t="s">
        <v>678</v>
      </c>
    </row>
    <row r="42" spans="1:26" x14ac:dyDescent="0.25">
      <c r="A42" s="66">
        <f ca="1">MAX(A$1:OFFSET(TableauBDD[[#This Row],[N°ID]],-1,))+1</f>
        <v>39</v>
      </c>
      <c r="B42" s="47">
        <v>44813</v>
      </c>
      <c r="C42" t="s">
        <v>162</v>
      </c>
      <c r="D42" s="65" t="s">
        <v>53</v>
      </c>
      <c r="E42" t="s">
        <v>209</v>
      </c>
      <c r="F42" t="s">
        <v>98</v>
      </c>
      <c r="G42" s="56">
        <v>1.64930555555556</v>
      </c>
      <c r="H42" t="s">
        <v>256</v>
      </c>
      <c r="I42" s="56">
        <v>1.6597222222222201</v>
      </c>
      <c r="J42" t="s">
        <v>303</v>
      </c>
      <c r="K42" s="56">
        <v>1.6875</v>
      </c>
      <c r="L42" t="s">
        <v>350</v>
      </c>
      <c r="M42" s="56">
        <v>1.74305555555556</v>
      </c>
      <c r="N42" t="s">
        <v>397</v>
      </c>
      <c r="O42" s="56">
        <v>1.6875</v>
      </c>
      <c r="P42" t="s">
        <v>444</v>
      </c>
      <c r="Q42" s="56">
        <v>1.6458333333333299</v>
      </c>
      <c r="R42" t="s">
        <v>491</v>
      </c>
      <c r="S42" s="56">
        <v>1.6923611111111101</v>
      </c>
      <c r="T42" t="s">
        <v>538</v>
      </c>
      <c r="U42" s="56">
        <v>1.6736111111111101</v>
      </c>
      <c r="V42" t="s">
        <v>585</v>
      </c>
      <c r="W42" s="56">
        <v>1.7083333333333299</v>
      </c>
      <c r="X42" t="s">
        <v>632</v>
      </c>
      <c r="Y42" s="56">
        <v>1.6458333333333299</v>
      </c>
      <c r="Z42" t="s">
        <v>679</v>
      </c>
    </row>
    <row r="43" spans="1:26" x14ac:dyDescent="0.25">
      <c r="A43" s="66">
        <f ca="1">MAX(A$1:OFFSET(TableauBDD[[#This Row],[N°ID]],-1,))+1</f>
        <v>40</v>
      </c>
      <c r="B43" s="47">
        <v>44814</v>
      </c>
      <c r="C43" t="s">
        <v>163</v>
      </c>
      <c r="D43" s="65" t="s">
        <v>53</v>
      </c>
      <c r="E43" t="s">
        <v>210</v>
      </c>
      <c r="F43" t="s">
        <v>99</v>
      </c>
      <c r="G43" s="56">
        <v>1.6909722222222201</v>
      </c>
      <c r="H43" t="s">
        <v>257</v>
      </c>
      <c r="I43" s="56">
        <v>1.7013888888888899</v>
      </c>
      <c r="J43" t="s">
        <v>304</v>
      </c>
      <c r="K43" s="56">
        <v>1.7291666666666701</v>
      </c>
      <c r="L43" t="s">
        <v>351</v>
      </c>
      <c r="M43" s="56">
        <v>1.7847222222222201</v>
      </c>
      <c r="N43" t="s">
        <v>398</v>
      </c>
      <c r="O43" s="56">
        <v>1.7291666666666701</v>
      </c>
      <c r="P43" t="s">
        <v>445</v>
      </c>
      <c r="Q43" s="56">
        <v>1.6875</v>
      </c>
      <c r="R43" t="s">
        <v>492</v>
      </c>
      <c r="S43" s="56">
        <v>1.7340277777777799</v>
      </c>
      <c r="T43" t="s">
        <v>539</v>
      </c>
      <c r="U43" s="56">
        <v>1.7152777777777799</v>
      </c>
      <c r="V43" t="s">
        <v>586</v>
      </c>
      <c r="W43" s="56">
        <v>1.75</v>
      </c>
      <c r="X43" t="s">
        <v>633</v>
      </c>
      <c r="Y43" s="56">
        <v>1.6875</v>
      </c>
      <c r="Z43" t="s">
        <v>680</v>
      </c>
    </row>
    <row r="44" spans="1:26" x14ac:dyDescent="0.25">
      <c r="A44" s="66">
        <f ca="1">MAX(A$1:OFFSET(TableauBDD[[#This Row],[N°ID]],-1,))+1</f>
        <v>41</v>
      </c>
      <c r="B44" s="47">
        <v>44793</v>
      </c>
      <c r="C44" t="s">
        <v>164</v>
      </c>
      <c r="D44" s="65" t="s">
        <v>54</v>
      </c>
      <c r="E44" t="s">
        <v>211</v>
      </c>
      <c r="F44" t="s">
        <v>78</v>
      </c>
      <c r="G44" s="56">
        <v>0.81597222222222199</v>
      </c>
      <c r="H44" t="s">
        <v>258</v>
      </c>
      <c r="I44" s="56">
        <v>0.82638888888888895</v>
      </c>
      <c r="J44" t="s">
        <v>305</v>
      </c>
      <c r="K44" s="56">
        <v>0.85416666666666696</v>
      </c>
      <c r="L44" t="s">
        <v>352</v>
      </c>
      <c r="M44" s="56">
        <v>0.90972222222222199</v>
      </c>
      <c r="N44" t="s">
        <v>399</v>
      </c>
      <c r="O44" s="56">
        <v>0.85416666666666696</v>
      </c>
      <c r="P44" t="s">
        <v>446</v>
      </c>
      <c r="Q44" s="56">
        <v>0.8125</v>
      </c>
      <c r="R44" t="s">
        <v>493</v>
      </c>
      <c r="S44" s="56">
        <v>0.85902777777777795</v>
      </c>
      <c r="T44" t="s">
        <v>540</v>
      </c>
      <c r="U44" s="56">
        <v>0.84027777777777801</v>
      </c>
      <c r="V44" t="s">
        <v>587</v>
      </c>
      <c r="W44" s="56">
        <v>0.875</v>
      </c>
      <c r="X44" t="s">
        <v>634</v>
      </c>
      <c r="Y44" s="56">
        <v>0.8125</v>
      </c>
      <c r="Z44" t="s">
        <v>681</v>
      </c>
    </row>
    <row r="45" spans="1:26" x14ac:dyDescent="0.25">
      <c r="A45" s="66">
        <f ca="1">MAX(A$1:OFFSET(TableauBDD[[#This Row],[N°ID]],-1,))+1</f>
        <v>42</v>
      </c>
      <c r="B45" s="47">
        <v>44794</v>
      </c>
      <c r="C45" t="s">
        <v>165</v>
      </c>
      <c r="D45" s="65" t="s">
        <v>54</v>
      </c>
      <c r="E45" t="s">
        <v>212</v>
      </c>
      <c r="F45" t="s">
        <v>79</v>
      </c>
      <c r="G45" s="56">
        <v>0.85763888888888895</v>
      </c>
      <c r="H45" t="s">
        <v>259</v>
      </c>
      <c r="I45" s="56">
        <v>0.86805555555555602</v>
      </c>
      <c r="J45" t="s">
        <v>306</v>
      </c>
      <c r="K45" s="56">
        <v>0.89583333333333304</v>
      </c>
      <c r="L45" t="s">
        <v>353</v>
      </c>
      <c r="M45" s="56">
        <v>0.95138888888888895</v>
      </c>
      <c r="N45" t="s">
        <v>400</v>
      </c>
      <c r="O45" s="56">
        <v>0.89583333333333304</v>
      </c>
      <c r="P45" t="s">
        <v>447</v>
      </c>
      <c r="Q45" s="56">
        <v>0.85416666666666696</v>
      </c>
      <c r="R45" t="s">
        <v>494</v>
      </c>
      <c r="S45" s="56">
        <v>0.90069444444444402</v>
      </c>
      <c r="T45" t="s">
        <v>541</v>
      </c>
      <c r="U45" s="56">
        <v>0.88194444444444497</v>
      </c>
      <c r="V45" t="s">
        <v>588</v>
      </c>
      <c r="W45" s="56">
        <v>0.91666666666666696</v>
      </c>
      <c r="X45" t="s">
        <v>635</v>
      </c>
      <c r="Y45" s="56">
        <v>0.85416666666666696</v>
      </c>
      <c r="Z45" t="s">
        <v>682</v>
      </c>
    </row>
    <row r="46" spans="1:26" x14ac:dyDescent="0.25">
      <c r="A46" s="66">
        <f ca="1">MAX(A$1:OFFSET(TableauBDD[[#This Row],[N°ID]],-1,))+1</f>
        <v>43</v>
      </c>
      <c r="B46" s="47">
        <v>44815</v>
      </c>
      <c r="C46" t="s">
        <v>166</v>
      </c>
      <c r="D46" s="65" t="s">
        <v>54</v>
      </c>
      <c r="E46" t="s">
        <v>213</v>
      </c>
      <c r="F46" t="s">
        <v>100</v>
      </c>
      <c r="G46" s="56">
        <v>1.7326388888888899</v>
      </c>
      <c r="H46" t="s">
        <v>260</v>
      </c>
      <c r="I46" s="56">
        <v>1.74305555555556</v>
      </c>
      <c r="J46" t="s">
        <v>307</v>
      </c>
      <c r="K46" s="56">
        <v>1.7708333333333299</v>
      </c>
      <c r="L46" t="s">
        <v>354</v>
      </c>
      <c r="M46" s="56">
        <v>1.8263888888888899</v>
      </c>
      <c r="N46" t="s">
        <v>401</v>
      </c>
      <c r="O46" s="56">
        <v>1.7708333333333299</v>
      </c>
      <c r="P46" t="s">
        <v>448</v>
      </c>
      <c r="Q46" s="56">
        <v>1.7291666666666701</v>
      </c>
      <c r="R46" t="s">
        <v>495</v>
      </c>
      <c r="S46" s="56">
        <v>1.77569444444444</v>
      </c>
      <c r="T46" t="s">
        <v>542</v>
      </c>
      <c r="U46" s="56">
        <v>1.75694444444444</v>
      </c>
      <c r="V46" t="s">
        <v>589</v>
      </c>
      <c r="W46" s="56">
        <v>1.7916666666666701</v>
      </c>
      <c r="X46" t="s">
        <v>636</v>
      </c>
      <c r="Y46" s="56">
        <v>1.7291666666666701</v>
      </c>
      <c r="Z46" t="s">
        <v>683</v>
      </c>
    </row>
    <row r="47" spans="1:26" x14ac:dyDescent="0.25">
      <c r="A47" s="66">
        <f ca="1">MAX(A$1:OFFSET(TableauBDD[[#This Row],[N°ID]],-1,))+1</f>
        <v>44</v>
      </c>
      <c r="B47" s="47">
        <v>44816</v>
      </c>
      <c r="C47" t="s">
        <v>167</v>
      </c>
      <c r="D47" s="65" t="s">
        <v>54</v>
      </c>
      <c r="E47" t="s">
        <v>214</v>
      </c>
      <c r="F47" t="s">
        <v>101</v>
      </c>
      <c r="G47" s="56">
        <v>1.77430555555556</v>
      </c>
      <c r="H47" t="s">
        <v>261</v>
      </c>
      <c r="I47" s="56">
        <v>1.7847222222222201</v>
      </c>
      <c r="J47" t="s">
        <v>308</v>
      </c>
      <c r="K47" s="56">
        <v>1.8125</v>
      </c>
      <c r="L47" t="s">
        <v>355</v>
      </c>
      <c r="M47" s="56">
        <v>1.86805555555556</v>
      </c>
      <c r="N47" t="s">
        <v>402</v>
      </c>
      <c r="O47" s="56">
        <v>1.8125</v>
      </c>
      <c r="P47" t="s">
        <v>449</v>
      </c>
      <c r="Q47" s="56">
        <v>1.7708333333333299</v>
      </c>
      <c r="R47" t="s">
        <v>496</v>
      </c>
      <c r="S47" s="56">
        <v>1.8173611111111101</v>
      </c>
      <c r="T47" t="s">
        <v>543</v>
      </c>
      <c r="U47" s="56">
        <v>1.7986111111111101</v>
      </c>
      <c r="V47" t="s">
        <v>590</v>
      </c>
      <c r="W47" s="56">
        <v>1.8333333333333299</v>
      </c>
      <c r="X47" t="s">
        <v>637</v>
      </c>
      <c r="Y47" s="56">
        <v>1.7708333333333299</v>
      </c>
      <c r="Z47" t="s">
        <v>684</v>
      </c>
    </row>
    <row r="48" spans="1:26" x14ac:dyDescent="0.25">
      <c r="A48" s="66">
        <f ca="1">MAX(A$1:OFFSET(TableauBDD[[#This Row],[N°ID]],-1,))+1</f>
        <v>45</v>
      </c>
      <c r="B48" s="47">
        <v>44817</v>
      </c>
      <c r="C48" t="s">
        <v>168</v>
      </c>
      <c r="D48" s="65" t="s">
        <v>55</v>
      </c>
      <c r="E48" t="s">
        <v>215</v>
      </c>
      <c r="F48" t="s">
        <v>102</v>
      </c>
      <c r="G48" s="56">
        <v>1.8159722222222201</v>
      </c>
      <c r="H48" t="s">
        <v>262</v>
      </c>
      <c r="I48" s="56">
        <v>1.8263888888888899</v>
      </c>
      <c r="J48" t="s">
        <v>309</v>
      </c>
      <c r="K48" s="56">
        <v>1.8541666666666701</v>
      </c>
      <c r="L48" t="s">
        <v>356</v>
      </c>
      <c r="M48" s="56">
        <v>1.9097222222222201</v>
      </c>
      <c r="N48" t="s">
        <v>403</v>
      </c>
      <c r="O48" s="56">
        <v>1.8541666666666701</v>
      </c>
      <c r="P48" t="s">
        <v>450</v>
      </c>
      <c r="Q48" s="56">
        <v>1.8125</v>
      </c>
      <c r="R48" t="s">
        <v>497</v>
      </c>
      <c r="S48" s="56">
        <v>1.8590277777777799</v>
      </c>
      <c r="T48" t="s">
        <v>544</v>
      </c>
      <c r="U48" s="56">
        <v>1.8402777777777799</v>
      </c>
      <c r="V48" t="s">
        <v>591</v>
      </c>
      <c r="W48" s="56">
        <v>1.875</v>
      </c>
      <c r="X48" t="s">
        <v>638</v>
      </c>
      <c r="Y48" s="56">
        <v>1.8125</v>
      </c>
      <c r="Z48" t="s">
        <v>685</v>
      </c>
    </row>
    <row r="49" spans="1:26" x14ac:dyDescent="0.25">
      <c r="A49" s="66">
        <f ca="1">MAX(A$1:OFFSET(TableauBDD[[#This Row],[N°ID]],-1,))+1</f>
        <v>46</v>
      </c>
      <c r="B49" s="47">
        <v>44818</v>
      </c>
      <c r="C49" t="s">
        <v>169</v>
      </c>
      <c r="D49" s="65" t="s">
        <v>56</v>
      </c>
      <c r="E49" t="s">
        <v>216</v>
      </c>
      <c r="F49" t="s">
        <v>103</v>
      </c>
      <c r="G49" s="56">
        <v>1.8576388888888899</v>
      </c>
      <c r="H49" t="s">
        <v>263</v>
      </c>
      <c r="I49" s="56">
        <v>1.86805555555556</v>
      </c>
      <c r="J49" t="s">
        <v>310</v>
      </c>
      <c r="K49" s="56">
        <v>1.8958333333333299</v>
      </c>
      <c r="L49" t="s">
        <v>357</v>
      </c>
      <c r="M49" s="56">
        <v>1.9513888888888899</v>
      </c>
      <c r="N49" t="s">
        <v>404</v>
      </c>
      <c r="O49" s="56">
        <v>1.8958333333333299</v>
      </c>
      <c r="P49" t="s">
        <v>451</v>
      </c>
      <c r="Q49" s="56">
        <v>1.8541666666666701</v>
      </c>
      <c r="R49" t="s">
        <v>498</v>
      </c>
      <c r="S49" s="56">
        <v>1.90069444444444</v>
      </c>
      <c r="T49" t="s">
        <v>545</v>
      </c>
      <c r="U49" s="56">
        <v>1.88194444444444</v>
      </c>
      <c r="V49" t="s">
        <v>592</v>
      </c>
      <c r="W49" s="56">
        <v>1.9166666666666701</v>
      </c>
      <c r="X49" t="s">
        <v>639</v>
      </c>
      <c r="Y49" s="56">
        <v>1.8541666666666701</v>
      </c>
      <c r="Z49" t="s">
        <v>686</v>
      </c>
    </row>
    <row r="50" spans="1:26" x14ac:dyDescent="0.25">
      <c r="A50" s="66">
        <f ca="1">MAX(A$1:OFFSET(TableauBDD[[#This Row],[N°ID]],-1,))+1</f>
        <v>47</v>
      </c>
      <c r="B50" s="47">
        <v>44819</v>
      </c>
      <c r="C50" t="s">
        <v>170</v>
      </c>
      <c r="D50" s="65" t="s">
        <v>57</v>
      </c>
      <c r="E50" t="s">
        <v>217</v>
      </c>
      <c r="F50" t="s">
        <v>104</v>
      </c>
      <c r="G50" s="56">
        <v>1.89930555555556</v>
      </c>
      <c r="H50" t="s">
        <v>264</v>
      </c>
      <c r="I50" s="56">
        <v>1.9097222222222201</v>
      </c>
      <c r="J50" t="s">
        <v>311</v>
      </c>
      <c r="K50" s="56">
        <v>1.9375</v>
      </c>
      <c r="L50" t="s">
        <v>358</v>
      </c>
      <c r="M50" s="56">
        <v>1.99305555555556</v>
      </c>
      <c r="N50" t="s">
        <v>405</v>
      </c>
      <c r="O50" s="56">
        <v>1.9375</v>
      </c>
      <c r="P50" t="s">
        <v>452</v>
      </c>
      <c r="Q50" s="56">
        <v>1.8958333333333299</v>
      </c>
      <c r="R50" t="s">
        <v>499</v>
      </c>
      <c r="S50" s="56">
        <v>1.9423611111111101</v>
      </c>
      <c r="T50" t="s">
        <v>546</v>
      </c>
      <c r="U50" s="56">
        <v>1.9236111111111101</v>
      </c>
      <c r="V50" t="s">
        <v>593</v>
      </c>
      <c r="W50" s="56">
        <v>1.9583333333333299</v>
      </c>
      <c r="X50" t="s">
        <v>640</v>
      </c>
      <c r="Y50" s="56">
        <v>1.8958333333333299</v>
      </c>
      <c r="Z50" t="s">
        <v>687</v>
      </c>
    </row>
  </sheetData>
  <sortState xmlns:xlrd2="http://schemas.microsoft.com/office/spreadsheetml/2017/richdata2" ref="B4:Z50">
    <sortCondition ref="D4:D50"/>
  </sortState>
  <mergeCells count="12">
    <mergeCell ref="A1:F1"/>
    <mergeCell ref="W2:X2"/>
    <mergeCell ref="Y2:Z2"/>
    <mergeCell ref="G1:Z1"/>
    <mergeCell ref="U2:V2"/>
    <mergeCell ref="O2:P2"/>
    <mergeCell ref="Q2:R2"/>
    <mergeCell ref="S2:T2"/>
    <mergeCell ref="K2:L2"/>
    <mergeCell ref="M2:N2"/>
    <mergeCell ref="G2:H2"/>
    <mergeCell ref="I2:J2"/>
  </mergeCells>
  <phoneticPr fontId="7" type="noConversion"/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Charge poudrage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LAGIERE</dc:creator>
  <cp:lastModifiedBy>Calinour</cp:lastModifiedBy>
  <dcterms:created xsi:type="dcterms:W3CDTF">2022-06-29T10:38:08Z</dcterms:created>
  <dcterms:modified xsi:type="dcterms:W3CDTF">2022-08-08T10:39:43Z</dcterms:modified>
</cp:coreProperties>
</file>