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filterPrivacy="1" codeName="ThisWorkbook"/>
  <xr:revisionPtr revIDLastSave="0" documentId="13_ncr:1_{5E7779F1-CCFB-4013-83C2-64D78D945AF4}" xr6:coauthVersionLast="46" xr6:coauthVersionMax="46" xr10:uidLastSave="{00000000-0000-0000-0000-000000000000}"/>
  <bookViews>
    <workbookView xWindow="-28920" yWindow="-120" windowWidth="29040" windowHeight="15840" tabRatio="744" xr2:uid="{00000000-000D-0000-FFFF-FFFF00000000}"/>
  </bookViews>
  <sheets>
    <sheet name="Tableau de Bord" sheetId="2" r:id="rId1"/>
    <sheet name="Base de données" sheetId="3" r:id="rId2"/>
  </sheets>
  <definedNames>
    <definedName name="Acceuil">'Tableau de Bord'!$EB$2:$EB$16</definedName>
    <definedName name="BIO">'Tableau de Bord'!$DK$2:$DK$4</definedName>
    <definedName name="Bloc">'Tableau de Bord'!$DL$2:$DL$8</definedName>
    <definedName name="Cardiometabolique">'Tableau de Bord'!$DM$2:$DM$9</definedName>
    <definedName name="Etat">'Tableau de Bord'!$DA$2:$DA$7</definedName>
    <definedName name="Femme">'Tableau de Bord'!$DN$2:$DN$22</definedName>
    <definedName name="Finances">'Tableau de Bord'!$DW$2:$DW$4</definedName>
    <definedName name="Geriatrie">'Tableau de Bord'!$DO$2:$DO$6</definedName>
    <definedName name="Imagerie">'Tableau de Bord'!$DP$2:$DP$4</definedName>
    <definedName name="ITEMS">'Tableau de Bord'!$EA$2:$EA$6</definedName>
    <definedName name="Locomoteur">'Tableau de Bord'!$DU$2:$DU$10</definedName>
    <definedName name="Medicaux">'Tableau de Bord'!$EC$2:$EC$16</definedName>
    <definedName name="Modalite">'Tableau de Bord'!$CY$2:$CY$6</definedName>
    <definedName name="Oncochirurgie">'Tableau de Bord'!$DS$2:$DS$11</definedName>
    <definedName name="Oncohematologie">'Tableau de Bord'!$DT$2:$DT$8</definedName>
    <definedName name="Paramedicaux">'Tableau de Bord'!$ED$2:$ED$13</definedName>
    <definedName name="Pharmacie">'Tableau de Bord'!$DQ$2:$DQ$3</definedName>
    <definedName name="Pôles">'Tableau de Bord'!$DI$2:$DI$15</definedName>
    <definedName name="Psychiatrie">'Tableau de Bord'!$DR$2:$DR$17</definedName>
    <definedName name="Qui">'Tableau de Bord'!$CW$2:$CW$8</definedName>
    <definedName name="Respect">'Tableau de Bord'!$EF$2:$EF$8</definedName>
    <definedName name="Ressources">'Tableau de Bord'!$DX$2:$DX$8</definedName>
    <definedName name="Sites">'Tableau de Bord'!$DC$2:$DC$6</definedName>
    <definedName name="Type">'Tableau de Bord'!$DE$2:$DE$8</definedName>
    <definedName name="Urgences">'Tableau de Bord'!$DV$2:$DV$8</definedName>
    <definedName name="Vie">'Tableau de Bord'!$EE$2:$EE$12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7" i="2" l="1"/>
  <c r="AE27" i="2"/>
  <c r="AR27" i="2"/>
  <c r="BE27" i="2"/>
  <c r="CE27" i="2"/>
  <c r="R26" i="2"/>
  <c r="AE26" i="2"/>
  <c r="AR26" i="2"/>
  <c r="BE26" i="2"/>
  <c r="CE26" i="2"/>
  <c r="R25" i="2"/>
  <c r="AE25" i="2"/>
  <c r="AR25" i="2"/>
  <c r="BE25" i="2"/>
  <c r="CE25" i="2"/>
  <c r="R24" i="2"/>
  <c r="AE24" i="2"/>
  <c r="AR24" i="2"/>
  <c r="BE24" i="2"/>
  <c r="CE24" i="2"/>
  <c r="R23" i="2"/>
  <c r="AE23" i="2"/>
  <c r="AR23" i="2"/>
  <c r="BE23" i="2"/>
  <c r="CE23" i="2"/>
  <c r="R22" i="2" l="1"/>
  <c r="AE22" i="2"/>
  <c r="AR22" i="2"/>
  <c r="BE22" i="2"/>
  <c r="CE22" i="2"/>
  <c r="R21" i="2"/>
  <c r="AE21" i="2"/>
  <c r="AR21" i="2"/>
  <c r="BE21" i="2"/>
  <c r="CE21" i="2"/>
  <c r="R20" i="2" l="1"/>
  <c r="AE20" i="2"/>
  <c r="AR20" i="2"/>
  <c r="BE20" i="2"/>
  <c r="CE20" i="2"/>
  <c r="R19" i="2"/>
  <c r="AE19" i="2"/>
  <c r="AR19" i="2"/>
  <c r="BE19" i="2"/>
  <c r="CE19" i="2"/>
  <c r="R18" i="2"/>
  <c r="AE18" i="2"/>
  <c r="AR18" i="2"/>
  <c r="BE18" i="2"/>
  <c r="CE18" i="2"/>
  <c r="R17" i="2"/>
  <c r="AE17" i="2"/>
  <c r="AR17" i="2"/>
  <c r="BE17" i="2"/>
  <c r="CE17" i="2"/>
  <c r="R16" i="2" l="1"/>
  <c r="AE16" i="2"/>
  <c r="AR16" i="2"/>
  <c r="BE16" i="2"/>
  <c r="CE16" i="2"/>
  <c r="R15" i="2"/>
  <c r="AE15" i="2"/>
  <c r="AR15" i="2"/>
  <c r="BE15" i="2"/>
  <c r="CE15" i="2"/>
  <c r="R14" i="2"/>
  <c r="AE14" i="2"/>
  <c r="AR14" i="2"/>
  <c r="BE14" i="2"/>
  <c r="CE14" i="2"/>
  <c r="R13" i="2"/>
  <c r="AE13" i="2"/>
  <c r="AR13" i="2"/>
  <c r="BE13" i="2"/>
  <c r="CE13" i="2"/>
  <c r="BR3" i="2"/>
  <c r="BR5" i="2"/>
  <c r="BR6" i="2"/>
  <c r="BR11" i="2"/>
  <c r="CE2" i="2"/>
  <c r="CE3" i="2"/>
  <c r="CE4" i="2"/>
  <c r="CE5" i="2"/>
  <c r="CE6" i="2"/>
  <c r="CE7" i="2"/>
  <c r="CE8" i="2"/>
  <c r="CE9" i="2"/>
  <c r="CE10" i="2"/>
  <c r="CE11" i="2"/>
  <c r="CE12" i="2"/>
  <c r="BE2" i="2"/>
  <c r="BE3" i="2"/>
  <c r="BE4" i="2"/>
  <c r="BE5" i="2"/>
  <c r="BE6" i="2"/>
  <c r="BE7" i="2"/>
  <c r="BE8" i="2"/>
  <c r="BE9" i="2"/>
  <c r="BE10" i="2"/>
  <c r="BE11" i="2"/>
  <c r="BE12" i="2"/>
  <c r="AR2" i="2"/>
  <c r="AR3" i="2"/>
  <c r="AR4" i="2"/>
  <c r="AR5" i="2"/>
  <c r="AR6" i="2"/>
  <c r="AR7" i="2"/>
  <c r="AR8" i="2"/>
  <c r="AR9" i="2"/>
  <c r="AR10" i="2"/>
  <c r="AR11" i="2"/>
  <c r="AR12" i="2"/>
  <c r="AE2" i="2"/>
  <c r="AE3" i="2"/>
  <c r="AE4" i="2"/>
  <c r="AE5" i="2"/>
  <c r="AE6" i="2"/>
  <c r="AE7" i="2"/>
  <c r="AE8" i="2"/>
  <c r="AE9" i="2"/>
  <c r="AE10" i="2"/>
  <c r="AE11" i="2"/>
  <c r="AE12" i="2"/>
  <c r="R2" i="2"/>
  <c r="R3" i="2"/>
  <c r="R4" i="2"/>
  <c r="R5" i="2"/>
  <c r="R6" i="2"/>
  <c r="R7" i="2"/>
  <c r="R8" i="2"/>
  <c r="R9" i="2"/>
  <c r="R10" i="2"/>
  <c r="R11" i="2"/>
  <c r="R12" i="2"/>
</calcChain>
</file>

<file path=xl/sharedStrings.xml><?xml version="1.0" encoding="utf-8"?>
<sst xmlns="http://schemas.openxmlformats.org/spreadsheetml/2006/main" count="777" uniqueCount="421">
  <si>
    <t>Etat du dossier</t>
  </si>
  <si>
    <t>Modalité de transmission</t>
  </si>
  <si>
    <t>Type de dossier</t>
  </si>
  <si>
    <t>Date d'envoi de l'accusé réception</t>
  </si>
  <si>
    <t>Date d'envoi aux services</t>
  </si>
  <si>
    <t>Date réponse écrite sur le fond</t>
  </si>
  <si>
    <t>Items 1</t>
  </si>
  <si>
    <t>Motifs 1</t>
  </si>
  <si>
    <t>Précisions (résumé du courrier)</t>
  </si>
  <si>
    <t>Etat d'avancement du dossier</t>
  </si>
  <si>
    <t>Suites données (plan d'actions)</t>
  </si>
  <si>
    <t>Coût du sinistre</t>
  </si>
  <si>
    <t>Date de la 1ere ALERTE</t>
  </si>
  <si>
    <t>Site</t>
  </si>
  <si>
    <t>Pôle 1</t>
  </si>
  <si>
    <t>Service concerné 1</t>
  </si>
  <si>
    <t>Motifs si "Autres" 1</t>
  </si>
  <si>
    <t>Pôle 2</t>
  </si>
  <si>
    <t>Service concerné 2</t>
  </si>
  <si>
    <t>Items 2</t>
  </si>
  <si>
    <t>Motifs 2</t>
  </si>
  <si>
    <t>Motifs si "Autres" 2</t>
  </si>
  <si>
    <t>Pôle 3</t>
  </si>
  <si>
    <t>Service concerné 3</t>
  </si>
  <si>
    <t>Items 3</t>
  </si>
  <si>
    <t>Motifs 3</t>
  </si>
  <si>
    <t>Motifs si "Autres" 3</t>
  </si>
  <si>
    <t>Pôle 4</t>
  </si>
  <si>
    <t>Service concerné 4</t>
  </si>
  <si>
    <t>Pôle 5</t>
  </si>
  <si>
    <t>Service concerné 5</t>
  </si>
  <si>
    <t>Pôle 6</t>
  </si>
  <si>
    <t>Service concerné 6</t>
  </si>
  <si>
    <t>Sites</t>
  </si>
  <si>
    <t>Courrier</t>
  </si>
  <si>
    <t>Classé</t>
  </si>
  <si>
    <t>Autres</t>
  </si>
  <si>
    <t>Entretien</t>
  </si>
  <si>
    <t>Mail</t>
  </si>
  <si>
    <t>Téléphone</t>
  </si>
  <si>
    <t>Conjoint</t>
  </si>
  <si>
    <t>Conjointe</t>
  </si>
  <si>
    <t>Fille</t>
  </si>
  <si>
    <t>Fils</t>
  </si>
  <si>
    <t>Patient</t>
  </si>
  <si>
    <t>Patiente</t>
  </si>
  <si>
    <t>Pôles</t>
  </si>
  <si>
    <t>ITEMS</t>
  </si>
  <si>
    <t>Qui se plaint?</t>
  </si>
  <si>
    <t>Date d'arrivée du courrier</t>
  </si>
  <si>
    <t>Date de réponse du Service 1</t>
  </si>
  <si>
    <t>Date de réponse du Service 6</t>
  </si>
  <si>
    <t>Date de réponse du Service 5</t>
  </si>
  <si>
    <t>Date de réponse du Service 4</t>
  </si>
  <si>
    <t>Date de réponse du Service 3</t>
  </si>
  <si>
    <t>Date de réponse du Service 2</t>
  </si>
  <si>
    <t>Items 21</t>
  </si>
  <si>
    <t>Motifs 21</t>
  </si>
  <si>
    <t>Motifs si "Autres" 21</t>
  </si>
  <si>
    <t>Items 22</t>
  </si>
  <si>
    <t>Motifs 22</t>
  </si>
  <si>
    <t>Motifs si "Autres" 22</t>
  </si>
  <si>
    <t>Items 23</t>
  </si>
  <si>
    <t>Motifs 23</t>
  </si>
  <si>
    <t>Motifs si "Autres" 23</t>
  </si>
  <si>
    <t>Items 31</t>
  </si>
  <si>
    <t>Motifs 31</t>
  </si>
  <si>
    <t>Motifs si "Autres" 31</t>
  </si>
  <si>
    <t>Items 32</t>
  </si>
  <si>
    <t>Motifs 32</t>
  </si>
  <si>
    <t>Motifs si "Autres" 32</t>
  </si>
  <si>
    <t>Items 33</t>
  </si>
  <si>
    <t>Motifs 33</t>
  </si>
  <si>
    <t>Motifs si "Autres" 33</t>
  </si>
  <si>
    <t>Items 41</t>
  </si>
  <si>
    <t>Motifs 41</t>
  </si>
  <si>
    <t>Motifs si "Autres" 41</t>
  </si>
  <si>
    <t>Items 42</t>
  </si>
  <si>
    <t>Motifs 42</t>
  </si>
  <si>
    <t>Motifs si "Autres" 42</t>
  </si>
  <si>
    <t>Items 43</t>
  </si>
  <si>
    <t>Motifs 43</t>
  </si>
  <si>
    <t>Motifs si "Autres" 43</t>
  </si>
  <si>
    <t>Items 51</t>
  </si>
  <si>
    <t>Motifs 51</t>
  </si>
  <si>
    <t>Motifs si "Autres" 51</t>
  </si>
  <si>
    <t>Items 52</t>
  </si>
  <si>
    <t>Motifs 52</t>
  </si>
  <si>
    <t>Motifs si "Autres" 52</t>
  </si>
  <si>
    <t>Items 53</t>
  </si>
  <si>
    <t>Motifs 53</t>
  </si>
  <si>
    <t>Motifs si "Autres" 53</t>
  </si>
  <si>
    <t>Items 61</t>
  </si>
  <si>
    <t>Motifs 61</t>
  </si>
  <si>
    <t>Motifs si "Autres" 61</t>
  </si>
  <si>
    <t>Items 62</t>
  </si>
  <si>
    <t>Motifs 62</t>
  </si>
  <si>
    <t>Motifs si "Autres" 62</t>
  </si>
  <si>
    <t>Items 63</t>
  </si>
  <si>
    <t>Motifs 63</t>
  </si>
  <si>
    <t>Motifs si "Autres" 63</t>
  </si>
  <si>
    <t>Delais de réponse du Service 1</t>
  </si>
  <si>
    <t>Delais de réponse du Service 12</t>
  </si>
  <si>
    <t>Delais de réponse du Service 122</t>
  </si>
  <si>
    <t>Date de la 2éme ALERTE</t>
  </si>
  <si>
    <t>Delais de réponse du Service 5</t>
  </si>
  <si>
    <t>Delais de réponse du Service 6</t>
  </si>
  <si>
    <t>Delais de réponse du Service 4</t>
  </si>
  <si>
    <t>RC1</t>
  </si>
  <si>
    <t>RC2</t>
  </si>
  <si>
    <t>RC3</t>
  </si>
  <si>
    <t>RC4</t>
  </si>
  <si>
    <t>RC5</t>
  </si>
  <si>
    <t>RC6</t>
  </si>
  <si>
    <t>RC7</t>
  </si>
  <si>
    <t>En attente: 1</t>
  </si>
  <si>
    <t>En attente: 2</t>
  </si>
  <si>
    <t>En attente: 3</t>
  </si>
  <si>
    <t>En attente: 4</t>
  </si>
  <si>
    <t>En attente: 5</t>
  </si>
  <si>
    <t>Formulaire</t>
  </si>
  <si>
    <t>AZERTY</t>
  </si>
  <si>
    <t>Azerty</t>
  </si>
  <si>
    <t>AZERTY Ytreza</t>
  </si>
  <si>
    <t>blablablabla.....</t>
  </si>
  <si>
    <t>Prénom</t>
  </si>
  <si>
    <t>N° de REQ</t>
  </si>
  <si>
    <t>Date de déclaration</t>
  </si>
  <si>
    <t>N1</t>
  </si>
  <si>
    <t>N2</t>
  </si>
  <si>
    <t>N3</t>
  </si>
  <si>
    <t>N4</t>
  </si>
  <si>
    <t>N5</t>
  </si>
  <si>
    <t>Nom du (de la) Plaignant</t>
  </si>
  <si>
    <t>BIO</t>
  </si>
  <si>
    <t>Bloc</t>
  </si>
  <si>
    <t>Acceuil</t>
  </si>
  <si>
    <t>Medicaux</t>
  </si>
  <si>
    <t>Bio</t>
  </si>
  <si>
    <t>Cardiometabolique</t>
  </si>
  <si>
    <t>Femme</t>
  </si>
  <si>
    <t>Geriatrie</t>
  </si>
  <si>
    <t>Imagerie</t>
  </si>
  <si>
    <t>Pharmacie</t>
  </si>
  <si>
    <t>Psychiatrie</t>
  </si>
  <si>
    <t>Oncochirurgie</t>
  </si>
  <si>
    <t>Locomoteur</t>
  </si>
  <si>
    <t>Finances</t>
  </si>
  <si>
    <t>Oncohematologie</t>
  </si>
  <si>
    <t>Paramedicaux</t>
  </si>
  <si>
    <t>Vie</t>
  </si>
  <si>
    <t>Urgences</t>
  </si>
  <si>
    <t>Respect</t>
  </si>
  <si>
    <t>Ressources</t>
  </si>
  <si>
    <t>Ac11</t>
  </si>
  <si>
    <t>Ac12</t>
  </si>
  <si>
    <t>Ac13</t>
  </si>
  <si>
    <t>Ac14</t>
  </si>
  <si>
    <t>Ac15</t>
  </si>
  <si>
    <t>Ac1</t>
  </si>
  <si>
    <t>Ac2</t>
  </si>
  <si>
    <t>Ac3</t>
  </si>
  <si>
    <t>Ac4</t>
  </si>
  <si>
    <t>Ac5</t>
  </si>
  <si>
    <t>Ac6</t>
  </si>
  <si>
    <t>Ac7</t>
  </si>
  <si>
    <t>Ac8</t>
  </si>
  <si>
    <t>Ac9</t>
  </si>
  <si>
    <t>Ac10</t>
  </si>
  <si>
    <t>Me1</t>
  </si>
  <si>
    <t>Me2</t>
  </si>
  <si>
    <t>Me3</t>
  </si>
  <si>
    <t>Me4</t>
  </si>
  <si>
    <t>Me5</t>
  </si>
  <si>
    <t>Me6</t>
  </si>
  <si>
    <t>Me7</t>
  </si>
  <si>
    <t>Me8</t>
  </si>
  <si>
    <t>Me9</t>
  </si>
  <si>
    <t>Me10</t>
  </si>
  <si>
    <t>Me11</t>
  </si>
  <si>
    <t>Me12</t>
  </si>
  <si>
    <t>Me13</t>
  </si>
  <si>
    <t>Me14</t>
  </si>
  <si>
    <t>Me15</t>
  </si>
  <si>
    <t>Pa1</t>
  </si>
  <si>
    <t>Pa2</t>
  </si>
  <si>
    <t>Pa3</t>
  </si>
  <si>
    <t>Pa4</t>
  </si>
  <si>
    <t>Pa5</t>
  </si>
  <si>
    <t>Pa6</t>
  </si>
  <si>
    <t>Pa7</t>
  </si>
  <si>
    <t>Pa8</t>
  </si>
  <si>
    <t>Pa9</t>
  </si>
  <si>
    <t>Pa10</t>
  </si>
  <si>
    <t>Pa11</t>
  </si>
  <si>
    <t>Pa12</t>
  </si>
  <si>
    <t>Vi1</t>
  </si>
  <si>
    <t>Vi2</t>
  </si>
  <si>
    <t>Vi3</t>
  </si>
  <si>
    <t>Vi4</t>
  </si>
  <si>
    <t>Vi5</t>
  </si>
  <si>
    <t>Vi6</t>
  </si>
  <si>
    <t>Vi7</t>
  </si>
  <si>
    <t>Vi8</t>
  </si>
  <si>
    <t>Vi9</t>
  </si>
  <si>
    <t>Vi10</t>
  </si>
  <si>
    <t>Vi11</t>
  </si>
  <si>
    <t>Re1</t>
  </si>
  <si>
    <t>Re2</t>
  </si>
  <si>
    <t>Re3</t>
  </si>
  <si>
    <t>Re4</t>
  </si>
  <si>
    <t>Re5</t>
  </si>
  <si>
    <t>Re6</t>
  </si>
  <si>
    <t>Re7</t>
  </si>
  <si>
    <t>Poiujklm</t>
  </si>
  <si>
    <t>bla bla bla</t>
  </si>
  <si>
    <t>hjklm</t>
  </si>
  <si>
    <t>uiop</t>
  </si>
  <si>
    <t>Bio1</t>
  </si>
  <si>
    <t>Bio2</t>
  </si>
  <si>
    <t>Bio3</t>
  </si>
  <si>
    <t>Blo1</t>
  </si>
  <si>
    <t>Blo2</t>
  </si>
  <si>
    <t>Blo3</t>
  </si>
  <si>
    <t>Blo4</t>
  </si>
  <si>
    <t>Blo5</t>
  </si>
  <si>
    <t>Blo6</t>
  </si>
  <si>
    <t>Blo7</t>
  </si>
  <si>
    <t>cadi1</t>
  </si>
  <si>
    <t>cadi2</t>
  </si>
  <si>
    <t>cadi3</t>
  </si>
  <si>
    <t>cadi4</t>
  </si>
  <si>
    <t>cadi5</t>
  </si>
  <si>
    <t>cadi6</t>
  </si>
  <si>
    <t>cadi7</t>
  </si>
  <si>
    <t>cadi8</t>
  </si>
  <si>
    <t>Fem1</t>
  </si>
  <si>
    <t>Fem2</t>
  </si>
  <si>
    <t>Fem3</t>
  </si>
  <si>
    <t>Fem4</t>
  </si>
  <si>
    <t>Fem5</t>
  </si>
  <si>
    <t>Fem6</t>
  </si>
  <si>
    <t>Fem7</t>
  </si>
  <si>
    <t>Fem8</t>
  </si>
  <si>
    <t>Fem9</t>
  </si>
  <si>
    <t>Fem10</t>
  </si>
  <si>
    <t>Fem11</t>
  </si>
  <si>
    <t>Fem12</t>
  </si>
  <si>
    <t>Fem13</t>
  </si>
  <si>
    <t>Fem14</t>
  </si>
  <si>
    <t>Fem15</t>
  </si>
  <si>
    <t>Fem16</t>
  </si>
  <si>
    <t>Fem17</t>
  </si>
  <si>
    <t>Fem18</t>
  </si>
  <si>
    <t>Fem19</t>
  </si>
  <si>
    <t>Fem20</t>
  </si>
  <si>
    <t>Fem21</t>
  </si>
  <si>
    <t>Ger1</t>
  </si>
  <si>
    <t>Ger2</t>
  </si>
  <si>
    <t>Ger3</t>
  </si>
  <si>
    <t>Ger4</t>
  </si>
  <si>
    <t>Ger5</t>
  </si>
  <si>
    <t>Ima1</t>
  </si>
  <si>
    <t>Ima2</t>
  </si>
  <si>
    <t>Pha1</t>
  </si>
  <si>
    <t>Psy1</t>
  </si>
  <si>
    <t>Psy2</t>
  </si>
  <si>
    <t>Psy3</t>
  </si>
  <si>
    <t>Psy4</t>
  </si>
  <si>
    <t>Psy5</t>
  </si>
  <si>
    <t>Psy6</t>
  </si>
  <si>
    <t>Psy7</t>
  </si>
  <si>
    <t>Psy8</t>
  </si>
  <si>
    <t>Psy9</t>
  </si>
  <si>
    <t>Psy10</t>
  </si>
  <si>
    <t>Psy11</t>
  </si>
  <si>
    <t>Psy12</t>
  </si>
  <si>
    <t>Psy13</t>
  </si>
  <si>
    <t>Psy14</t>
  </si>
  <si>
    <t>Psy15</t>
  </si>
  <si>
    <t>Psy16</t>
  </si>
  <si>
    <t>Oncochir1</t>
  </si>
  <si>
    <t>Oncochir2</t>
  </si>
  <si>
    <t>Oncochir3</t>
  </si>
  <si>
    <t>Oncochir4</t>
  </si>
  <si>
    <t>Oncochir5</t>
  </si>
  <si>
    <t>Oncochir6</t>
  </si>
  <si>
    <t>Oncochir7</t>
  </si>
  <si>
    <t>Oncochir8</t>
  </si>
  <si>
    <t>Oncochir9</t>
  </si>
  <si>
    <t>Oncochir10</t>
  </si>
  <si>
    <t>Oncohema1</t>
  </si>
  <si>
    <t>Oncohema2</t>
  </si>
  <si>
    <t>Oncohema3</t>
  </si>
  <si>
    <t>Oncohema4</t>
  </si>
  <si>
    <t>Oncohema5</t>
  </si>
  <si>
    <t>Oncohema6</t>
  </si>
  <si>
    <t>Oncohema7</t>
  </si>
  <si>
    <t>Loc1</t>
  </si>
  <si>
    <t>Urg1</t>
  </si>
  <si>
    <t>Fin1</t>
  </si>
  <si>
    <t>Res1</t>
  </si>
  <si>
    <t>Loc2</t>
  </si>
  <si>
    <t>Loc3</t>
  </si>
  <si>
    <t>Loc4</t>
  </si>
  <si>
    <t>Loc5</t>
  </si>
  <si>
    <t>Loc6</t>
  </si>
  <si>
    <t>Loc7</t>
  </si>
  <si>
    <t>Loc8</t>
  </si>
  <si>
    <t>Loc9</t>
  </si>
  <si>
    <t>Urg2</t>
  </si>
  <si>
    <t>Urg3</t>
  </si>
  <si>
    <t>Urg4</t>
  </si>
  <si>
    <t>Urg5</t>
  </si>
  <si>
    <t>Urg6</t>
  </si>
  <si>
    <t>Urg7</t>
  </si>
  <si>
    <t>Fin2</t>
  </si>
  <si>
    <t>Fin3</t>
  </si>
  <si>
    <t>Res2</t>
  </si>
  <si>
    <t>Res3</t>
  </si>
  <si>
    <t>Res4</t>
  </si>
  <si>
    <t>Res5</t>
  </si>
  <si>
    <t>Res6</t>
  </si>
  <si>
    <t>Res7</t>
  </si>
  <si>
    <t>Qui</t>
  </si>
  <si>
    <t>Modalite</t>
  </si>
  <si>
    <t>Etat</t>
  </si>
  <si>
    <t>Type</t>
  </si>
  <si>
    <t>fgtrfdesz</t>
  </si>
  <si>
    <t xml:space="preserve"> 1 158 €</t>
  </si>
  <si>
    <t>bla bla bla bla......</t>
  </si>
  <si>
    <t>bgfdsezsdz</t>
  </si>
  <si>
    <t>gfbgdrefd</t>
  </si>
  <si>
    <t>lmlkjuhygt</t>
  </si>
  <si>
    <t>jhgtf</t>
  </si>
  <si>
    <t>dfgb</t>
  </si>
  <si>
    <t>fgbhn</t>
  </si>
  <si>
    <t>hgfdrezs</t>
  </si>
  <si>
    <t>Chiffrage en cours</t>
  </si>
  <si>
    <t>N° Enregistrement</t>
  </si>
  <si>
    <t>a1b2c3d4</t>
  </si>
  <si>
    <t>Moi Même</t>
  </si>
  <si>
    <t>Résumé des précisions</t>
  </si>
  <si>
    <t>Il faut faire une action</t>
  </si>
  <si>
    <t>Nom</t>
  </si>
  <si>
    <t>FTestf</t>
  </si>
  <si>
    <t>DEPOMME</t>
  </si>
  <si>
    <t>Vers</t>
  </si>
  <si>
    <t>Bob Léponge</t>
  </si>
  <si>
    <t>Il était une fois trois petits cochons qui voulaient se construire une maison.</t>
  </si>
  <si>
    <t>État étatisé de l'envancement</t>
  </si>
  <si>
    <t>DEPOMMES</t>
  </si>
  <si>
    <t>VersS</t>
  </si>
  <si>
    <t>Bob LépongeS</t>
  </si>
  <si>
    <t>SS État étatisé de l'envancement</t>
  </si>
  <si>
    <t>BETTES</t>
  </si>
  <si>
    <t>BobS</t>
  </si>
  <si>
    <t>Jean-Marie UnautreS</t>
  </si>
  <si>
    <t>KK État d'avancement</t>
  </si>
  <si>
    <t>KK Il faut faire une action</t>
  </si>
  <si>
    <t>3 98 765</t>
  </si>
  <si>
    <t>Rita Rosiers7</t>
  </si>
  <si>
    <t>777 Une précision de teste</t>
  </si>
  <si>
    <t xml:space="preserve">état </t>
  </si>
  <si>
    <t>suite bientôt</t>
  </si>
  <si>
    <t xml:space="preserve">Propos </t>
  </si>
  <si>
    <t>MLKJUIOP88</t>
  </si>
  <si>
    <t>BETTES55</t>
  </si>
  <si>
    <t>DATEX</t>
  </si>
  <si>
    <t>QWERTY</t>
  </si>
  <si>
    <t>Uiop</t>
  </si>
  <si>
    <t>bob</t>
  </si>
  <si>
    <t>Pha2</t>
  </si>
  <si>
    <t>Ima3</t>
  </si>
  <si>
    <t>BOB7</t>
  </si>
  <si>
    <t>FBinne7</t>
  </si>
  <si>
    <t>bbbbbbbbbbb</t>
  </si>
  <si>
    <t>SS Il faut faire une action bbbbbbb</t>
  </si>
  <si>
    <t>mlpo123654</t>
  </si>
  <si>
    <t>GFDGFDGFD</t>
  </si>
  <si>
    <t>Bvnbvnb</t>
  </si>
  <si>
    <t>lkjlkjhk</t>
  </si>
  <si>
    <t>bvgfdrffredf</t>
  </si>
  <si>
    <t>jkjnhgtfrde</t>
  </si>
  <si>
    <t>MMM</t>
  </si>
  <si>
    <t>Lll</t>
  </si>
  <si>
    <t>bbbbbbbbbbbbbbbbb</t>
  </si>
  <si>
    <t>fghjklm</t>
  </si>
  <si>
    <t>oplmkijuhygtfr</t>
  </si>
  <si>
    <t>opoiuyt</t>
  </si>
  <si>
    <t>WE</t>
  </si>
  <si>
    <t>Ew</t>
  </si>
  <si>
    <t>Cfdersze</t>
  </si>
  <si>
    <t>vvvvvvvv</t>
  </si>
  <si>
    <t>POIUHJKLM</t>
  </si>
  <si>
    <t>Mlkjhyuiop</t>
  </si>
  <si>
    <t>jjjjjjjjjjjjjjjjjjjjjjjj</t>
  </si>
  <si>
    <t>kkkkkkkkkkkkkkkkkkkkkk</t>
  </si>
  <si>
    <t>lllllllllllllllllllllllllllllll</t>
  </si>
  <si>
    <t>GFTRDFR</t>
  </si>
  <si>
    <t>POLIKJUI</t>
  </si>
  <si>
    <t>Knjhuyt</t>
  </si>
  <si>
    <t>gggggggggggggggggg</t>
  </si>
  <si>
    <t>hhhhhhhhhhhhhhhhhh</t>
  </si>
  <si>
    <t>iiiiiiiiiiiiiiiiiiiiiiiii</t>
  </si>
  <si>
    <t>WQSDXWSDSQ</t>
  </si>
  <si>
    <t>AS</t>
  </si>
  <si>
    <t>Sab</t>
  </si>
  <si>
    <t>WQERER</t>
  </si>
  <si>
    <t>Rewqerr</t>
  </si>
  <si>
    <t>RGHTRTHSTRH</t>
  </si>
  <si>
    <t>Rthrhtrht</t>
  </si>
  <si>
    <t>MLKJUIOP</t>
  </si>
  <si>
    <t>Abby</t>
  </si>
  <si>
    <t>ARBOURG</t>
  </si>
  <si>
    <t>OneTwo</t>
  </si>
  <si>
    <t>THREEFOUR</t>
  </si>
  <si>
    <t>DDDDDDDD</t>
  </si>
  <si>
    <t>Amazing</t>
  </si>
  <si>
    <t>Enijiji</t>
  </si>
  <si>
    <t>WQAwiiji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</si>
</sst>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#,##0.00\ &quot;€&quot;"/>
    <numFmt numFmtId="165" formatCode="&quot;MX&quot;000"/>
    <numFmt numFmtId="166" formatCode="[$-40C]d\ mmmm\ yyyy;@"/>
    <numFmt numFmtId="167" formatCode="#,##0.00\ [$€-40C]"/>
  </numFmts>
  <fonts count="3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6" fontId="1" fillId="0" borderId="0"/>
  </cellStyleXfs>
  <cellXfs count="18">
    <xf numFmtId="0" fontId="0" fillId="0" borderId="0" xfId="0"/>
    <xf numFmtId="0" fontId="0" fillId="0" borderId="0" xfId="0" applyFill="1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49" fontId="0" fillId="0" borderId="0" xfId="0" applyNumberFormat="1" applyFill="1"/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" fontId="0" fillId="0" borderId="0" xfId="0" applyNumberFormat="1"/>
    <xf numFmtId="1" fontId="0" fillId="0" borderId="0" xfId="0" applyNumberFormat="1" applyFill="1"/>
    <xf numFmtId="49" fontId="0" fillId="0" borderId="0" xfId="0" applyNumberFormat="1" applyAlignment="1">
      <alignment wrapText="1"/>
    </xf>
    <xf numFmtId="14" fontId="0" fillId="0" borderId="0" xfId="0" applyNumberFormat="1" applyAlignment="1">
      <alignment wrapText="1"/>
    </xf>
    <xf numFmtId="14" fontId="0" fillId="0" borderId="0" xfId="0" applyNumberFormat="1" applyFill="1"/>
    <xf numFmtId="167" fontId="0" fillId="0" borderId="0" xfId="0" applyNumberFormat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horizontal="left"/>
    </xf>
    <xf numFmtId="49" fontId="0" fillId="0" borderId="0" xfId="0" applyNumberFormat="1" applyFont="1" applyFill="1" applyBorder="1"/>
    <xf numFmtId="49" fontId="0" fillId="0" borderId="0" xfId="0" applyNumberFormat="1" applyFill="1" applyBorder="1"/>
  </cellXfs>
  <cellStyles count="2">
    <cellStyle name="Normal" xfId="0" builtinId="0"/>
    <cellStyle name="Normal 2" xfId="1" xr:uid="{00000000-0005-0000-0000-000001000000}"/>
  </cellStyles>
  <dxfs count="13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theme="4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67" formatCode="#,##0.00\ [$€-40C]"/>
      <alignment horizontal="right" vertical="bottom" textRotation="0" wrapText="0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" formatCode="0"/>
    </dxf>
    <dxf>
      <numFmt numFmtId="19" formatCode="dd/mm/yyyy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  <alignment horizontal="right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165" formatCode="&quot;MX&quot;000"/>
      <alignment horizontal="center" vertical="bottom" textRotation="0" wrapText="0" indent="0" justifyLastLine="0" shrinkToFit="0" readingOrder="0"/>
    </dxf>
    <dxf>
      <font>
        <b/>
        <i val="0"/>
        <color theme="0"/>
      </font>
      <fill>
        <patternFill>
          <bgColor rgb="FF0070C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</dxfs>
  <tableStyles count="1" defaultTableStyle="TableStyleMedium2" defaultPivotStyle="PivotStyleLight16">
    <tableStyle name="Style de tableau 1" pivot="0" count="1" xr9:uid="{00000000-0011-0000-FFFF-FFFF00000000}">
      <tableStyleElement type="headerRow" dxfId="131"/>
    </tableStyle>
  </tableStyles>
  <colors>
    <mruColors>
      <color rgb="FFCDB4F2"/>
      <color rgb="FFD7B5F1"/>
      <color rgb="FFBD84E8"/>
      <color rgb="FFC189EB"/>
      <color rgb="FFA66E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208590</xdr:colOff>
      <xdr:row>31</xdr:row>
      <xdr:rowOff>0</xdr:rowOff>
    </xdr:from>
    <xdr:to>
      <xdr:col>4</xdr:col>
      <xdr:colOff>44119</xdr:colOff>
      <xdr:row>40</xdr:row>
      <xdr:rowOff>104775</xdr:rowOff>
    </xdr:to>
    <xdr:sp macro="[0]!AfficheAjou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799265" y="2857500"/>
          <a:ext cx="3778879" cy="1819275"/>
        </a:xfrm>
        <a:prstGeom prst="roundRect">
          <a:avLst/>
        </a:prstGeom>
        <a:ln>
          <a:noFill/>
        </a:ln>
        <a:effectLst>
          <a:outerShdw blurRad="225425" dist="50800" dir="5220000" algn="ctr">
            <a:srgbClr val="000000">
              <a:alpha val="33000"/>
            </a:srgbClr>
          </a:outerShdw>
          <a:reflection blurRad="6350" stA="50000" endA="300" endPos="55500" dist="101600" dir="5400000" sy="-100000" algn="bl" rotWithShape="0"/>
        </a:effectLst>
        <a:scene3d>
          <a:camera prst="orthographicFront"/>
          <a:lightRig rig="harsh" dir="t">
            <a:rot lat="0" lon="0" rev="3000000"/>
          </a:lightRig>
        </a:scene3d>
        <a:sp3d extrusionH="254000" contourW="19050">
          <a:bevelT w="82550" h="44450" prst="relaxedInset"/>
          <a:bevelB w="82550" h="44450" prst="angle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/>
            <a:t>Afficher le 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Données" displayName="TDonnées" ref="A1:CU27" totalsRowShown="0">
  <tableColumns count="99">
    <tableColumn id="1" xr3:uid="{00000000-0010-0000-0000-000001000000}" name="N° Enregistrement" dataDxfId="130"/>
    <tableColumn id="2" xr3:uid="{00000000-0010-0000-0000-000002000000}" name="Site" dataDxfId="129"/>
    <tableColumn id="3" xr3:uid="{00000000-0010-0000-0000-000003000000}" name="Etat du dossier" dataDxfId="128"/>
    <tableColumn id="4" xr3:uid="{00000000-0010-0000-0000-000004000000}" name="N° de REQ" dataDxfId="127"/>
    <tableColumn id="5" xr3:uid="{00000000-0010-0000-0000-000005000000}" name="Nom" dataDxfId="126"/>
    <tableColumn id="6" xr3:uid="{00000000-0010-0000-0000-000006000000}" name="Prénom" dataDxfId="125"/>
    <tableColumn id="7" xr3:uid="{00000000-0010-0000-0000-000007000000}" name="Qui se plaint?" dataDxfId="124"/>
    <tableColumn id="8" xr3:uid="{00000000-0010-0000-0000-000008000000}" name="Nom du (de la) Plaignant" dataDxfId="123"/>
    <tableColumn id="9" xr3:uid="{00000000-0010-0000-0000-000009000000}" name="Modalité de transmission" dataDxfId="122"/>
    <tableColumn id="10" xr3:uid="{00000000-0010-0000-0000-00000A000000}" name="Type de dossier" dataDxfId="121"/>
    <tableColumn id="11" xr3:uid="{00000000-0010-0000-0000-00000B000000}" name="Date d'arrivée du courrier" dataDxfId="120"/>
    <tableColumn id="12" xr3:uid="{00000000-0010-0000-0000-00000C000000}" name="Date d'envoi de l'accusé réception" dataDxfId="119"/>
    <tableColumn id="13" xr3:uid="{00000000-0010-0000-0000-00000D000000}" name="Date d'envoi aux services" dataDxfId="118"/>
    <tableColumn id="14" xr3:uid="{00000000-0010-0000-0000-00000E000000}" name="Date réponse écrite sur le fond" dataDxfId="117"/>
    <tableColumn id="15" xr3:uid="{00000000-0010-0000-0000-00000F000000}" name="Pôle 1" dataDxfId="116"/>
    <tableColumn id="16" xr3:uid="{00000000-0010-0000-0000-000010000000}" name="Service concerné 1" dataDxfId="115"/>
    <tableColumn id="17" xr3:uid="{00000000-0010-0000-0000-000011000000}" name="Date de réponse du Service 1" dataDxfId="114"/>
    <tableColumn id="94" xr3:uid="{00000000-0010-0000-0000-00005E000000}" name="Delais de réponse du Service 1" dataDxfId="113">
      <calculatedColumnFormula>IF(ISBLANK(P2),"",IF(AND($M2&lt;&gt;"",ISBLANK(Q2)),TODAY()-$M2,Q2-$M2))</calculatedColumnFormula>
    </tableColumn>
    <tableColumn id="18" xr3:uid="{00000000-0010-0000-0000-000012000000}" name="Items 1" dataDxfId="112"/>
    <tableColumn id="19" xr3:uid="{00000000-0010-0000-0000-000013000000}" name="Motifs 1" dataDxfId="111"/>
    <tableColumn id="20" xr3:uid="{00000000-0010-0000-0000-000014000000}" name="Motifs si &quot;Autres&quot; 1" dataDxfId="110"/>
    <tableColumn id="21" xr3:uid="{00000000-0010-0000-0000-000015000000}" name="Items 2" dataDxfId="109"/>
    <tableColumn id="22" xr3:uid="{00000000-0010-0000-0000-000016000000}" name="Motifs 2" dataDxfId="108"/>
    <tableColumn id="23" xr3:uid="{00000000-0010-0000-0000-000017000000}" name="Motifs si &quot;Autres&quot; 2" dataDxfId="107"/>
    <tableColumn id="24" xr3:uid="{00000000-0010-0000-0000-000018000000}" name="Items 3" dataDxfId="106"/>
    <tableColumn id="25" xr3:uid="{00000000-0010-0000-0000-000019000000}" name="Motifs 3" dataDxfId="105"/>
    <tableColumn id="26" xr3:uid="{00000000-0010-0000-0000-00001A000000}" name="Motifs si &quot;Autres&quot; 3" dataDxfId="104"/>
    <tableColumn id="27" xr3:uid="{00000000-0010-0000-0000-00001B000000}" name="Pôle 2" dataDxfId="103"/>
    <tableColumn id="28" xr3:uid="{00000000-0010-0000-0000-00001C000000}" name="Service concerné 2" dataDxfId="102"/>
    <tableColumn id="29" xr3:uid="{00000000-0010-0000-0000-00001D000000}" name="Date de réponse du Service 2" dataDxfId="101"/>
    <tableColumn id="95" xr3:uid="{00000000-0010-0000-0000-00005F000000}" name="Delais de réponse du Service 12" dataDxfId="100">
      <calculatedColumnFormula>IF(ISBLANK(AC2),"",IF(AND($M2&lt;&gt;"",ISBLANK(AD2)),TODAY()-$M2,AD2-$M2))</calculatedColumnFormula>
    </tableColumn>
    <tableColumn id="30" xr3:uid="{00000000-0010-0000-0000-00001E000000}" name="Items 21" dataDxfId="99"/>
    <tableColumn id="31" xr3:uid="{00000000-0010-0000-0000-00001F000000}" name="Motifs 21" dataDxfId="98"/>
    <tableColumn id="32" xr3:uid="{00000000-0010-0000-0000-000020000000}" name="Motifs si &quot;Autres&quot; 21" dataDxfId="97"/>
    <tableColumn id="33" xr3:uid="{00000000-0010-0000-0000-000021000000}" name="Items 22" dataDxfId="96"/>
    <tableColumn id="34" xr3:uid="{00000000-0010-0000-0000-000022000000}" name="Motifs 22" dataDxfId="95"/>
    <tableColumn id="35" xr3:uid="{00000000-0010-0000-0000-000023000000}" name="Motifs si &quot;Autres&quot; 22" dataDxfId="94"/>
    <tableColumn id="36" xr3:uid="{00000000-0010-0000-0000-000024000000}" name="Items 23" dataDxfId="93"/>
    <tableColumn id="37" xr3:uid="{00000000-0010-0000-0000-000025000000}" name="Motifs 23" dataDxfId="92"/>
    <tableColumn id="38" xr3:uid="{00000000-0010-0000-0000-000026000000}" name="Motifs si &quot;Autres&quot; 23" dataDxfId="91"/>
    <tableColumn id="39" xr3:uid="{00000000-0010-0000-0000-000027000000}" name="Pôle 3" dataDxfId="90"/>
    <tableColumn id="40" xr3:uid="{00000000-0010-0000-0000-000028000000}" name="Service concerné 3" dataDxfId="89"/>
    <tableColumn id="41" xr3:uid="{00000000-0010-0000-0000-000029000000}" name="Date de réponse du Service 3" dataDxfId="88"/>
    <tableColumn id="96" xr3:uid="{00000000-0010-0000-0000-000060000000}" name="Delais de réponse du Service 122" dataDxfId="87">
      <calculatedColumnFormula>IF(ISBLANK(AP2),"",IF(AND($M2&lt;&gt;"",ISBLANK(AQ2)),TODAY()-$M2,AQ2-$M2))</calculatedColumnFormula>
    </tableColumn>
    <tableColumn id="42" xr3:uid="{00000000-0010-0000-0000-00002A000000}" name="Items 31" dataDxfId="86"/>
    <tableColumn id="43" xr3:uid="{00000000-0010-0000-0000-00002B000000}" name="Motifs 31" dataDxfId="85"/>
    <tableColumn id="44" xr3:uid="{00000000-0010-0000-0000-00002C000000}" name="Motifs si &quot;Autres&quot; 31" dataDxfId="84"/>
    <tableColumn id="45" xr3:uid="{00000000-0010-0000-0000-00002D000000}" name="Items 32" dataDxfId="83"/>
    <tableColumn id="46" xr3:uid="{00000000-0010-0000-0000-00002E000000}" name="Motifs 32" dataDxfId="82"/>
    <tableColumn id="47" xr3:uid="{00000000-0010-0000-0000-00002F000000}" name="Motifs si &quot;Autres&quot; 32" dataDxfId="81"/>
    <tableColumn id="48" xr3:uid="{00000000-0010-0000-0000-000030000000}" name="Items 33" dataDxfId="80"/>
    <tableColumn id="49" xr3:uid="{00000000-0010-0000-0000-000031000000}" name="Motifs 33" dataDxfId="79"/>
    <tableColumn id="50" xr3:uid="{00000000-0010-0000-0000-000032000000}" name="Motifs si &quot;Autres&quot; 33" dataDxfId="78"/>
    <tableColumn id="51" xr3:uid="{00000000-0010-0000-0000-000033000000}" name="Pôle 4" dataDxfId="77"/>
    <tableColumn id="52" xr3:uid="{00000000-0010-0000-0000-000034000000}" name="Service concerné 4" dataDxfId="76"/>
    <tableColumn id="53" xr3:uid="{00000000-0010-0000-0000-000035000000}" name="Date de réponse du Service 4" dataDxfId="75"/>
    <tableColumn id="97" xr3:uid="{00000000-0010-0000-0000-000061000000}" name="Delais de réponse du Service 4" dataDxfId="74">
      <calculatedColumnFormula>IF(ISBLANK(BC2),"",IF(AND($M2&lt;&gt;"",ISBLANK(BD2)),TODAY()-$M2,BD2-$M2))</calculatedColumnFormula>
    </tableColumn>
    <tableColumn id="54" xr3:uid="{00000000-0010-0000-0000-000036000000}" name="Items 41" dataDxfId="73"/>
    <tableColumn id="55" xr3:uid="{00000000-0010-0000-0000-000037000000}" name="Motifs 41" dataDxfId="72"/>
    <tableColumn id="56" xr3:uid="{00000000-0010-0000-0000-000038000000}" name="Motifs si &quot;Autres&quot; 41" dataDxfId="71"/>
    <tableColumn id="57" xr3:uid="{00000000-0010-0000-0000-000039000000}" name="Items 42" dataDxfId="70"/>
    <tableColumn id="58" xr3:uid="{00000000-0010-0000-0000-00003A000000}" name="Motifs 42" dataDxfId="69"/>
    <tableColumn id="59" xr3:uid="{00000000-0010-0000-0000-00003B000000}" name="Motifs si &quot;Autres&quot; 42" dataDxfId="68"/>
    <tableColumn id="60" xr3:uid="{00000000-0010-0000-0000-00003C000000}" name="Items 43" dataDxfId="67"/>
    <tableColumn id="61" xr3:uid="{00000000-0010-0000-0000-00003D000000}" name="Motifs 43" dataDxfId="66"/>
    <tableColumn id="62" xr3:uid="{00000000-0010-0000-0000-00003E000000}" name="Motifs si &quot;Autres&quot; 43" dataDxfId="65"/>
    <tableColumn id="63" xr3:uid="{00000000-0010-0000-0000-00003F000000}" name="Pôle 5" dataDxfId="64"/>
    <tableColumn id="64" xr3:uid="{00000000-0010-0000-0000-000040000000}" name="Service concerné 5" dataDxfId="63"/>
    <tableColumn id="65" xr3:uid="{00000000-0010-0000-0000-000041000000}" name="Date de réponse du Service 5" dataDxfId="62"/>
    <tableColumn id="98" xr3:uid="{00000000-0010-0000-0000-000062000000}" name="Delais de réponse du Service 5" dataDxfId="61">
      <calculatedColumnFormula>IF(ISBLANK(BP2),"",IF(AND($M2&lt;&gt;"",ISBLANK(BQ2)),TODAY()-$M2,BQ2-$M2))</calculatedColumnFormula>
    </tableColumn>
    <tableColumn id="66" xr3:uid="{00000000-0010-0000-0000-000042000000}" name="Items 51" dataDxfId="60"/>
    <tableColumn id="67" xr3:uid="{00000000-0010-0000-0000-000043000000}" name="Motifs 51" dataDxfId="59"/>
    <tableColumn id="68" xr3:uid="{00000000-0010-0000-0000-000044000000}" name="Motifs si &quot;Autres&quot; 51" dataDxfId="58"/>
    <tableColumn id="69" xr3:uid="{00000000-0010-0000-0000-000045000000}" name="Items 52" dataDxfId="57"/>
    <tableColumn id="70" xr3:uid="{00000000-0010-0000-0000-000046000000}" name="Motifs 52" dataDxfId="56"/>
    <tableColumn id="71" xr3:uid="{00000000-0010-0000-0000-000047000000}" name="Motifs si &quot;Autres&quot; 52" dataDxfId="55"/>
    <tableColumn id="72" xr3:uid="{00000000-0010-0000-0000-000048000000}" name="Items 53" dataDxfId="54"/>
    <tableColumn id="73" xr3:uid="{00000000-0010-0000-0000-000049000000}" name="Motifs 53" dataDxfId="53"/>
    <tableColumn id="74" xr3:uid="{00000000-0010-0000-0000-00004A000000}" name="Motifs si &quot;Autres&quot; 53" dataDxfId="52"/>
    <tableColumn id="75" xr3:uid="{00000000-0010-0000-0000-00004B000000}" name="Pôle 6" dataDxfId="51"/>
    <tableColumn id="76" xr3:uid="{00000000-0010-0000-0000-00004C000000}" name="Service concerné 6" dataDxfId="50"/>
    <tableColumn id="77" xr3:uid="{00000000-0010-0000-0000-00004D000000}" name="Date de réponse du Service 6" dataDxfId="49"/>
    <tableColumn id="99" xr3:uid="{00000000-0010-0000-0000-000063000000}" name="Delais de réponse du Service 6" dataDxfId="48">
      <calculatedColumnFormula>IF(ISBLANK(CC2),"",IF(AND($M2&lt;&gt;"",ISBLANK(CD2)),TODAY()-$M2,CD2-$M2))</calculatedColumnFormula>
    </tableColumn>
    <tableColumn id="78" xr3:uid="{00000000-0010-0000-0000-00004E000000}" name="Items 61" dataDxfId="47"/>
    <tableColumn id="79" xr3:uid="{00000000-0010-0000-0000-00004F000000}" name="Motifs 61" dataDxfId="46"/>
    <tableColumn id="80" xr3:uid="{00000000-0010-0000-0000-000050000000}" name="Motifs si &quot;Autres&quot; 61" dataDxfId="45"/>
    <tableColumn id="81" xr3:uid="{00000000-0010-0000-0000-000051000000}" name="Items 62" dataDxfId="44"/>
    <tableColumn id="82" xr3:uid="{00000000-0010-0000-0000-000052000000}" name="Motifs 62" dataDxfId="43"/>
    <tableColumn id="83" xr3:uid="{00000000-0010-0000-0000-000053000000}" name="Motifs si &quot;Autres&quot; 62" dataDxfId="42"/>
    <tableColumn id="84" xr3:uid="{00000000-0010-0000-0000-000054000000}" name="Items 63" dataDxfId="41"/>
    <tableColumn id="85" xr3:uid="{00000000-0010-0000-0000-000055000000}" name="Motifs 63" dataDxfId="40"/>
    <tableColumn id="86" xr3:uid="{00000000-0010-0000-0000-000056000000}" name="Motifs si &quot;Autres&quot; 63" dataDxfId="39"/>
    <tableColumn id="87" xr3:uid="{00000000-0010-0000-0000-000057000000}" name="Précisions (résumé du courrier)" dataDxfId="38"/>
    <tableColumn id="88" xr3:uid="{00000000-0010-0000-0000-000058000000}" name="Etat d'avancement du dossier" dataDxfId="37"/>
    <tableColumn id="89" xr3:uid="{00000000-0010-0000-0000-000059000000}" name="Suites données (plan d'actions)" dataDxfId="36"/>
    <tableColumn id="90" xr3:uid="{00000000-0010-0000-0000-00005A000000}" name="Coût du sinistre" dataDxfId="35"/>
    <tableColumn id="91" xr3:uid="{00000000-0010-0000-0000-00005B000000}" name="Date de déclaration" dataDxfId="34"/>
    <tableColumn id="92" xr3:uid="{00000000-0010-0000-0000-00005C000000}" name="Date de la 1ere ALERTE" dataDxfId="33"/>
    <tableColumn id="93" xr3:uid="{00000000-0010-0000-0000-00005D000000}" name="Date de la 2éme ALERTE" dataDxfId="3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1000000}" name="TQui" displayName="TQui" ref="CW1:CW8" totalsRowShown="0">
  <autoFilter ref="CW1:CW8" xr:uid="{00000000-0009-0000-0100-00000B000000}"/>
  <tableColumns count="1">
    <tableColumn id="1" xr3:uid="{00000000-0010-0000-0100-000001000000}" name="Qui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02000000}" name="TModalite" displayName="TModalite" ref="CY1:CY6" totalsRowShown="0">
  <autoFilter ref="CY1:CY6" xr:uid="{00000000-0009-0000-0100-00001D000000}"/>
  <tableColumns count="1">
    <tableColumn id="1" xr3:uid="{00000000-0010-0000-0200-000001000000}" name="Modalit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03000000}" name="TEtat_dossier" displayName="TEtat_dossier" ref="DA1:DA7" totalsRowShown="0">
  <autoFilter ref="DA1:DA7" xr:uid="{00000000-0009-0000-0100-00001E000000}"/>
  <tableColumns count="1">
    <tableColumn id="1" xr3:uid="{00000000-0010-0000-0300-000001000000}" name="Eta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04000000}" name="TSites" displayName="TSites" ref="DC1:DC6" totalsRowShown="0">
  <autoFilter ref="DC1:DC6" xr:uid="{00000000-0009-0000-0100-00001F000000}"/>
  <tableColumns count="1">
    <tableColumn id="1" xr3:uid="{00000000-0010-0000-0400-000001000000}" name="Site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05000000}" name="TDossier" displayName="TDossier" ref="DE1:DE8" totalsRowShown="0">
  <autoFilter ref="DE1:DE8" xr:uid="{00000000-0009-0000-0100-000020000000}"/>
  <tableColumns count="1">
    <tableColumn id="1" xr3:uid="{00000000-0010-0000-0500-000001000000}" name="Typ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0000000-000C-0000-FFFF-FFFF06000000}" name="TPoles" displayName="TPoles" ref="DI1:DI15" totalsRowShown="0">
  <autoFilter ref="DI1:DI15" xr:uid="{00000000-0009-0000-0100-000021000000}"/>
  <tableColumns count="1">
    <tableColumn id="1" xr3:uid="{00000000-0010-0000-0600-000001000000}" name="Pôle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07000000}" name="TBio" displayName="TBio" ref="DK1:DK4" totalsRowShown="0" headerRowDxfId="31">
  <autoFilter ref="DK1:DK4" xr:uid="{00000000-0009-0000-0100-000022000000}"/>
  <tableColumns count="1">
    <tableColumn id="1" xr3:uid="{00000000-0010-0000-0700-000001000000}" name="BIO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00000000-000C-0000-FFFF-FFFF08000000}" name="TBloc" displayName="TBloc" ref="DL1:DL8" totalsRowShown="0" headerRowDxfId="30">
  <autoFilter ref="DL1:DL8" xr:uid="{00000000-0009-0000-0100-000023000000}"/>
  <tableColumns count="1">
    <tableColumn id="1" xr3:uid="{00000000-0010-0000-0800-000001000000}" name="Bloc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09000000}" name="TCardiometabolique" displayName="TCardiometabolique" ref="DM1:DM9" totalsRowShown="0" headerRowDxfId="29">
  <autoFilter ref="DM1:DM9" xr:uid="{00000000-0009-0000-0100-000024000000}"/>
  <tableColumns count="1">
    <tableColumn id="1" xr3:uid="{00000000-0010-0000-0900-000001000000}" name="Cardiometaboliqu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00000000-000C-0000-FFFF-FFFF0A000000}" name="TFemme" displayName="TFemme" ref="DN1:DN22" totalsRowShown="0" headerRowDxfId="28">
  <autoFilter ref="DN1:DN22" xr:uid="{00000000-0009-0000-0100-000025000000}"/>
  <tableColumns count="1">
    <tableColumn id="1" xr3:uid="{00000000-0010-0000-0A00-000001000000}" name="Femme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00000000-000C-0000-FFFF-FFFF0B000000}" name="TGeriatrie" displayName="TGeriatrie" ref="DO1:DO6" totalsRowShown="0" headerRowDxfId="27">
  <autoFilter ref="DO1:DO6" xr:uid="{00000000-0009-0000-0100-000026000000}"/>
  <tableColumns count="1">
    <tableColumn id="1" xr3:uid="{00000000-0010-0000-0B00-000001000000}" name="Geriatri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0C000000}" name="TImagerie" displayName="TImagerie" ref="DP1:DP4" totalsRowShown="0" headerRowDxfId="26">
  <autoFilter ref="DP1:DP4" xr:uid="{00000000-0009-0000-0100-000027000000}"/>
  <tableColumns count="1">
    <tableColumn id="1" xr3:uid="{00000000-0010-0000-0C00-000001000000}" name="Imageri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000000-000C-0000-FFFF-FFFF0D000000}" name="TPharmacie" displayName="TPharmacie" ref="DQ1:DQ3" totalsRowShown="0" headerRowDxfId="25">
  <autoFilter ref="DQ1:DQ3" xr:uid="{00000000-0009-0000-0100-000028000000}"/>
  <tableColumns count="1">
    <tableColumn id="1" xr3:uid="{00000000-0010-0000-0D00-000001000000}" name="Pharmacie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0000000-000C-0000-FFFF-FFFF0E000000}" name="TPsychiatrie" displayName="TPsychiatrie" ref="DR1:DR17" totalsRowShown="0" headerRowDxfId="24">
  <autoFilter ref="DR1:DR17" xr:uid="{00000000-0009-0000-0100-000029000000}"/>
  <tableColumns count="1">
    <tableColumn id="1" xr3:uid="{00000000-0010-0000-0E00-000001000000}" name="Psychiatrie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00000000-000C-0000-FFFF-FFFF0F000000}" name="TOncochirurgie" displayName="TOncochirurgie" ref="DS1:DS11" totalsRowShown="0" headerRowDxfId="23">
  <autoFilter ref="DS1:DS11" xr:uid="{00000000-0009-0000-0100-00002A000000}"/>
  <tableColumns count="1">
    <tableColumn id="1" xr3:uid="{00000000-0010-0000-0F00-000001000000}" name="Oncochirurgie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00000000-000C-0000-FFFF-FFFF10000000}" name="TOncohematologie" displayName="TOncohematologie" ref="DT1:DT8" totalsRowShown="0" headerRowDxfId="22">
  <autoFilter ref="DT1:DT8" xr:uid="{00000000-0009-0000-0100-00002B000000}"/>
  <tableColumns count="1">
    <tableColumn id="1" xr3:uid="{00000000-0010-0000-1000-000001000000}" name="Oncohematologie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00000000-000C-0000-FFFF-FFFF11000000}" name="TLocomoteur" displayName="TLocomoteur" ref="DU1:DU10" totalsRowShown="0" headerRowDxfId="21">
  <autoFilter ref="DU1:DU10" xr:uid="{00000000-0009-0000-0100-00002C000000}"/>
  <tableColumns count="1">
    <tableColumn id="1" xr3:uid="{00000000-0010-0000-1100-000001000000}" name="Locomoteur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00000000-000C-0000-FFFF-FFFF12000000}" name="TUrgences" displayName="TUrgences" ref="DV1:DV8" totalsRowShown="0" headerRowDxfId="20">
  <autoFilter ref="DV1:DV8" xr:uid="{00000000-0009-0000-0100-00002D000000}"/>
  <tableColumns count="1">
    <tableColumn id="1" xr3:uid="{00000000-0010-0000-1200-000001000000}" name="Urgences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0000000-000C-0000-FFFF-FFFF13000000}" name="TFinances" displayName="TFinances" ref="DW1:DW4" totalsRowShown="0" headerRowDxfId="19">
  <autoFilter ref="DW1:DW4" xr:uid="{00000000-0009-0000-0100-00002E000000}"/>
  <tableColumns count="1">
    <tableColumn id="1" xr3:uid="{00000000-0010-0000-1300-000001000000}" name="Finances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00000000-000C-0000-FFFF-FFFF14000000}" name="TRessources" displayName="TRessources" ref="DX1:DX8" totalsRowShown="0" headerRowDxfId="18">
  <autoFilter ref="DX1:DX8" xr:uid="{00000000-0009-0000-0100-00002F000000}"/>
  <tableColumns count="1">
    <tableColumn id="1" xr3:uid="{00000000-0010-0000-1400-000001000000}" name="Ressources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00000000-000C-0000-FFFF-FFFF15000000}" name="TItems" displayName="TItems" ref="EA1:EA6" totalsRowShown="0" headerRowDxfId="17" dataDxfId="16">
  <autoFilter ref="EA1:EA6" xr:uid="{00000000-0009-0000-0100-000030000000}"/>
  <tableColumns count="1">
    <tableColumn id="1" xr3:uid="{00000000-0010-0000-1500-000001000000}" name="ITEMS" dataDxfId="15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00000000-000C-0000-FFFF-FFFF16000000}" name="TAcceuil" displayName="TAcceuil" ref="EB1:EB16" totalsRowShown="0" headerRowDxfId="14" dataDxfId="13">
  <autoFilter ref="EB1:EB16" xr:uid="{00000000-0009-0000-0100-000031000000}"/>
  <tableColumns count="1">
    <tableColumn id="1" xr3:uid="{00000000-0010-0000-1600-000001000000}" name="Acceuil" dataDxfId="12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00000000-000C-0000-FFFF-FFFF17000000}" name="TMedicaux" displayName="TMedicaux" ref="EC1:EC16" totalsRowShown="0" headerRowDxfId="11" dataDxfId="10">
  <autoFilter ref="EC1:EC16" xr:uid="{00000000-0009-0000-0100-000032000000}"/>
  <tableColumns count="1">
    <tableColumn id="1" xr3:uid="{00000000-0010-0000-1700-000001000000}" name="Medicaux" dataDxfId="9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00000000-000C-0000-FFFF-FFFF18000000}" name="TParamedicaux" displayName="TParamedicaux" ref="ED1:ED13" totalsRowShown="0" headerRowDxfId="8" dataDxfId="7">
  <autoFilter ref="ED1:ED13" xr:uid="{00000000-0009-0000-0100-000033000000}"/>
  <tableColumns count="1">
    <tableColumn id="1" xr3:uid="{00000000-0010-0000-1800-000001000000}" name="Paramedicaux" dataDxfId="6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00000000-000C-0000-FFFF-FFFF19000000}" name="TVie" displayName="TVie" ref="EE1:EE12" totalsRowShown="0" headerRowDxfId="5" dataDxfId="4">
  <autoFilter ref="EE1:EE12" xr:uid="{00000000-0009-0000-0100-000034000000}"/>
  <tableColumns count="1">
    <tableColumn id="1" xr3:uid="{00000000-0010-0000-1900-000001000000}" name="Vie" dataDxfId="3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0000000-000C-0000-FFFF-FFFF1A000000}" name="TRespect" displayName="TRespect" ref="EF1:EF8" totalsRowShown="0" headerRowDxfId="2" dataDxfId="1">
  <autoFilter ref="EF1:EF8" xr:uid="{00000000-0009-0000-0100-000035000000}"/>
  <tableColumns count="1">
    <tableColumn id="1" xr3:uid="{00000000-0010-0000-1A00-000001000000}" name="Respec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18" Type="http://schemas.openxmlformats.org/officeDocument/2006/relationships/table" Target="../tables/table16.xml"/><Relationship Id="rId26" Type="http://schemas.openxmlformats.org/officeDocument/2006/relationships/table" Target="../tables/table24.xml"/><Relationship Id="rId3" Type="http://schemas.openxmlformats.org/officeDocument/2006/relationships/table" Target="../tables/table1.xml"/><Relationship Id="rId21" Type="http://schemas.openxmlformats.org/officeDocument/2006/relationships/table" Target="../tables/table19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17" Type="http://schemas.openxmlformats.org/officeDocument/2006/relationships/table" Target="../tables/table15.xml"/><Relationship Id="rId25" Type="http://schemas.openxmlformats.org/officeDocument/2006/relationships/table" Target="../tables/table23.xml"/><Relationship Id="rId2" Type="http://schemas.openxmlformats.org/officeDocument/2006/relationships/drawing" Target="../drawings/drawing1.xml"/><Relationship Id="rId16" Type="http://schemas.openxmlformats.org/officeDocument/2006/relationships/table" Target="../tables/table14.xml"/><Relationship Id="rId20" Type="http://schemas.openxmlformats.org/officeDocument/2006/relationships/table" Target="../tables/table18.xml"/><Relationship Id="rId29" Type="http://schemas.openxmlformats.org/officeDocument/2006/relationships/table" Target="../tables/table27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24" Type="http://schemas.openxmlformats.org/officeDocument/2006/relationships/table" Target="../tables/table22.xml"/><Relationship Id="rId5" Type="http://schemas.openxmlformats.org/officeDocument/2006/relationships/table" Target="../tables/table3.xml"/><Relationship Id="rId15" Type="http://schemas.openxmlformats.org/officeDocument/2006/relationships/table" Target="../tables/table13.xml"/><Relationship Id="rId23" Type="http://schemas.openxmlformats.org/officeDocument/2006/relationships/table" Target="../tables/table21.xml"/><Relationship Id="rId28" Type="http://schemas.openxmlformats.org/officeDocument/2006/relationships/table" Target="../tables/table26.xml"/><Relationship Id="rId10" Type="http://schemas.openxmlformats.org/officeDocument/2006/relationships/table" Target="../tables/table8.xml"/><Relationship Id="rId19" Type="http://schemas.openxmlformats.org/officeDocument/2006/relationships/table" Target="../tables/table17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Relationship Id="rId22" Type="http://schemas.openxmlformats.org/officeDocument/2006/relationships/table" Target="../tables/table20.xml"/><Relationship Id="rId27" Type="http://schemas.openxmlformats.org/officeDocument/2006/relationships/table" Target="../tables/table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EH99"/>
  <sheetViews>
    <sheetView showGridLines="0"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RowHeight="15" x14ac:dyDescent="0.25"/>
  <cols>
    <col min="1" max="1" width="23.85546875" style="6" customWidth="1"/>
    <col min="2" max="2" width="7.42578125" style="2" customWidth="1"/>
    <col min="3" max="3" width="31.28515625" style="2" customWidth="1"/>
    <col min="4" max="4" width="20.42578125" style="14" customWidth="1"/>
    <col min="5" max="5" width="17.5703125" style="2" customWidth="1"/>
    <col min="6" max="6" width="20" style="2" customWidth="1"/>
    <col min="7" max="7" width="15.42578125" style="2" customWidth="1"/>
    <col min="8" max="8" width="44" style="2" customWidth="1"/>
    <col min="9" max="9" width="26.140625" style="2" customWidth="1"/>
    <col min="10" max="10" width="28.42578125" style="2" customWidth="1"/>
    <col min="11" max="11" width="26.28515625" style="3" customWidth="1"/>
    <col min="12" max="12" width="34.28515625" style="3" customWidth="1"/>
    <col min="13" max="13" width="26" style="3" customWidth="1"/>
    <col min="14" max="14" width="31" style="3" customWidth="1"/>
    <col min="15" max="15" width="74.7109375" style="2" customWidth="1"/>
    <col min="16" max="16" width="60.7109375" style="2" customWidth="1"/>
    <col min="17" max="17" width="29.28515625" style="3" customWidth="1"/>
    <col min="18" max="18" width="30.5703125" style="8" customWidth="1"/>
    <col min="19" max="19" width="38" style="2" customWidth="1"/>
    <col min="20" max="20" width="59.85546875" style="2" customWidth="1"/>
    <col min="21" max="21" width="20.85546875" style="2" customWidth="1"/>
    <col min="22" max="22" width="38" style="2" customWidth="1"/>
    <col min="23" max="23" width="59.85546875" style="2" customWidth="1"/>
    <col min="24" max="24" width="20.85546875" style="2" customWidth="1"/>
    <col min="25" max="25" width="38" style="2" customWidth="1"/>
    <col min="26" max="26" width="59.85546875" style="2" customWidth="1"/>
    <col min="27" max="27" width="20.85546875" style="2" customWidth="1"/>
    <col min="28" max="28" width="74.7109375" style="2" customWidth="1"/>
    <col min="29" max="29" width="60.7109375" style="2" customWidth="1"/>
    <col min="30" max="30" width="29.28515625" style="3" customWidth="1"/>
    <col min="31" max="31" width="31.5703125" style="9" customWidth="1"/>
    <col min="32" max="32" width="38" style="5" customWidth="1"/>
    <col min="33" max="33" width="59.85546875" style="5" customWidth="1"/>
    <col min="34" max="34" width="21.85546875" style="5" customWidth="1"/>
    <col min="35" max="35" width="38" style="5" customWidth="1"/>
    <col min="36" max="36" width="59.85546875" style="5" customWidth="1"/>
    <col min="37" max="37" width="21.85546875" style="2" customWidth="1"/>
    <col min="38" max="38" width="38" style="2" customWidth="1"/>
    <col min="39" max="39" width="59.85546875" style="2" customWidth="1"/>
    <col min="40" max="40" width="21.85546875" style="2" customWidth="1"/>
    <col min="41" max="41" width="74.7109375" style="2" customWidth="1"/>
    <col min="42" max="42" width="60.7109375" style="3" customWidth="1"/>
    <col min="43" max="43" width="29.28515625" style="3" customWidth="1"/>
    <col min="44" max="44" width="32.5703125" style="2" customWidth="1"/>
    <col min="45" max="45" width="38" style="2" customWidth="1"/>
    <col min="46" max="46" width="59.85546875" style="2" customWidth="1"/>
    <col min="47" max="47" width="21.85546875" style="2" customWidth="1"/>
    <col min="48" max="48" width="38" style="2" customWidth="1"/>
    <col min="49" max="49" width="59.85546875" style="2" customWidth="1"/>
    <col min="50" max="50" width="21.85546875" style="2" customWidth="1"/>
    <col min="51" max="51" width="38" style="2" customWidth="1"/>
    <col min="52" max="52" width="59.85546875" style="2" customWidth="1"/>
    <col min="53" max="53" width="21.85546875" style="2" customWidth="1"/>
    <col min="54" max="54" width="74.7109375" style="3" customWidth="1"/>
    <col min="55" max="55" width="60.7109375" style="2" customWidth="1"/>
    <col min="56" max="56" width="29.28515625" style="3" customWidth="1"/>
    <col min="57" max="57" width="30.5703125" style="2" customWidth="1"/>
    <col min="58" max="58" width="38" style="2" customWidth="1"/>
    <col min="59" max="59" width="20" style="2" customWidth="1"/>
    <col min="60" max="60" width="21.85546875" style="2" customWidth="1"/>
    <col min="61" max="61" width="38" style="2" customWidth="1"/>
    <col min="62" max="62" width="59.85546875" style="2" customWidth="1"/>
    <col min="63" max="63" width="21.85546875" style="2" customWidth="1"/>
    <col min="64" max="64" width="38" style="2" customWidth="1"/>
    <col min="65" max="65" width="25.7109375" style="2" customWidth="1"/>
    <col min="66" max="66" width="21.85546875" style="2" customWidth="1"/>
    <col min="67" max="67" width="74.7109375" style="3" customWidth="1"/>
    <col min="68" max="68" width="60.7109375" style="2" customWidth="1"/>
    <col min="69" max="69" width="29.28515625" style="3" customWidth="1"/>
    <col min="70" max="70" width="30.5703125" style="8" customWidth="1"/>
    <col min="71" max="71" width="38" style="2" customWidth="1"/>
    <col min="72" max="72" width="59.85546875" style="2" customWidth="1"/>
    <col min="73" max="73" width="21.85546875" style="2" customWidth="1"/>
    <col min="74" max="74" width="38" style="2" customWidth="1"/>
    <col min="75" max="75" width="59.85546875" style="2" customWidth="1"/>
    <col min="76" max="76" width="21.85546875" style="2" customWidth="1"/>
    <col min="77" max="77" width="38" style="2" customWidth="1"/>
    <col min="78" max="78" width="59.85546875" style="2" customWidth="1"/>
    <col min="79" max="79" width="21.85546875" style="3" customWidth="1"/>
    <col min="80" max="80" width="43" style="2" customWidth="1"/>
    <col min="81" max="81" width="27.85546875" style="2" customWidth="1"/>
    <col min="82" max="82" width="29.28515625" style="3" customWidth="1"/>
    <col min="83" max="83" width="30.5703125" style="2" customWidth="1"/>
    <col min="84" max="84" width="38" style="2" customWidth="1"/>
    <col min="85" max="85" width="59.85546875" style="2" customWidth="1"/>
    <col min="86" max="86" width="21.85546875" style="2" customWidth="1"/>
    <col min="87" max="87" width="38" style="2" customWidth="1"/>
    <col min="88" max="88" width="59.85546875" style="2" customWidth="1"/>
    <col min="89" max="89" width="21.85546875" style="2" customWidth="1"/>
    <col min="90" max="90" width="38" style="2" customWidth="1"/>
    <col min="91" max="91" width="59.85546875" style="2" customWidth="1"/>
    <col min="92" max="92" width="21.85546875" style="4" customWidth="1"/>
    <col min="93" max="93" width="96.5703125" style="11" customWidth="1"/>
    <col min="94" max="94" width="43.85546875" style="11" customWidth="1"/>
    <col min="95" max="95" width="31.42578125" style="11" customWidth="1"/>
    <col min="96" max="96" width="22.7109375" style="13" customWidth="1"/>
    <col min="97" max="97" width="30.7109375" style="3" customWidth="1"/>
    <col min="98" max="98" width="23.5703125" style="3" customWidth="1"/>
    <col min="99" max="99" width="24.7109375" style="3" customWidth="1"/>
    <col min="100" max="100" width="24.7109375" customWidth="1"/>
    <col min="101" max="101" width="21.7109375" customWidth="1"/>
    <col min="102" max="102" width="3.42578125" customWidth="1"/>
    <col min="103" max="103" width="26.140625" customWidth="1"/>
    <col min="104" max="104" width="3.140625" customWidth="1"/>
    <col min="105" max="105" width="32.7109375" customWidth="1"/>
    <col min="106" max="106" width="2.85546875" customWidth="1"/>
    <col min="107" max="107" width="17.5703125" customWidth="1"/>
    <col min="108" max="108" width="3.140625" customWidth="1"/>
    <col min="109" max="109" width="17.140625" customWidth="1"/>
    <col min="110" max="110" width="3.5703125" customWidth="1"/>
    <col min="111" max="111" width="25.85546875" customWidth="1"/>
    <col min="112" max="112" width="4.28515625" customWidth="1"/>
    <col min="113" max="113" width="31.7109375" customWidth="1"/>
    <col min="114" max="114" width="5.28515625" customWidth="1"/>
    <col min="115" max="116" width="12.140625" customWidth="1"/>
    <col min="117" max="117" width="19.85546875" customWidth="1"/>
    <col min="118" max="118" width="20.5703125" customWidth="1"/>
    <col min="119" max="119" width="13.5703125" customWidth="1"/>
    <col min="120" max="120" width="14" customWidth="1"/>
    <col min="121" max="121" width="15.28515625" customWidth="1"/>
    <col min="122" max="122" width="17.5703125" customWidth="1"/>
    <col min="123" max="123" width="20.7109375" customWidth="1"/>
    <col min="124" max="124" width="22" customWidth="1"/>
    <col min="125" max="125" width="13" customWidth="1"/>
    <col min="126" max="126" width="11.28515625" customWidth="1"/>
    <col min="127" max="127" width="18.42578125" customWidth="1"/>
    <col min="128" max="128" width="22.28515625" customWidth="1"/>
    <col min="129" max="129" width="8.42578125" style="1" customWidth="1"/>
    <col min="130" max="130" width="38" style="1" customWidth="1"/>
    <col min="131" max="131" width="14.85546875" style="1" customWidth="1"/>
    <col min="132" max="132" width="20.28515625" style="1" customWidth="1"/>
    <col min="133" max="133" width="22" style="1" customWidth="1"/>
    <col min="134" max="134" width="20" style="1" customWidth="1"/>
    <col min="135" max="135" width="21.42578125" customWidth="1"/>
    <col min="136" max="136" width="59.85546875" customWidth="1"/>
    <col min="137" max="137" width="32.28515625" customWidth="1"/>
    <col min="138" max="138" width="76.28515625" customWidth="1"/>
    <col min="139" max="139" width="1.7109375" customWidth="1"/>
  </cols>
  <sheetData>
    <row r="1" spans="1:138" x14ac:dyDescent="0.25">
      <c r="A1" s="6" t="s">
        <v>339</v>
      </c>
      <c r="B1" s="2" t="s">
        <v>13</v>
      </c>
      <c r="C1" s="2" t="s">
        <v>0</v>
      </c>
      <c r="D1" s="15" t="s">
        <v>126</v>
      </c>
      <c r="E1" s="2" t="s">
        <v>344</v>
      </c>
      <c r="F1" s="2" t="s">
        <v>125</v>
      </c>
      <c r="G1" s="2" t="s">
        <v>48</v>
      </c>
      <c r="H1" s="2" t="s">
        <v>133</v>
      </c>
      <c r="I1" s="2" t="s">
        <v>1</v>
      </c>
      <c r="J1" s="2" t="s">
        <v>2</v>
      </c>
      <c r="K1" s="3" t="s">
        <v>49</v>
      </c>
      <c r="L1" s="3" t="s">
        <v>3</v>
      </c>
      <c r="M1" s="3" t="s">
        <v>4</v>
      </c>
      <c r="N1" s="3" t="s">
        <v>5</v>
      </c>
      <c r="O1" s="5" t="s">
        <v>14</v>
      </c>
      <c r="P1" s="5" t="s">
        <v>15</v>
      </c>
      <c r="Q1" s="12" t="s">
        <v>50</v>
      </c>
      <c r="R1" s="9" t="s">
        <v>101</v>
      </c>
      <c r="S1" s="5" t="s">
        <v>6</v>
      </c>
      <c r="T1" s="5" t="s">
        <v>7</v>
      </c>
      <c r="U1" s="5" t="s">
        <v>16</v>
      </c>
      <c r="V1" s="5" t="s">
        <v>19</v>
      </c>
      <c r="W1" s="5" t="s">
        <v>20</v>
      </c>
      <c r="X1" s="5" t="s">
        <v>21</v>
      </c>
      <c r="Y1" s="5" t="s">
        <v>24</v>
      </c>
      <c r="Z1" s="5" t="s">
        <v>25</v>
      </c>
      <c r="AA1" s="5" t="s">
        <v>26</v>
      </c>
      <c r="AB1" s="5" t="s">
        <v>17</v>
      </c>
      <c r="AC1" s="5" t="s">
        <v>18</v>
      </c>
      <c r="AD1" s="3" t="s">
        <v>55</v>
      </c>
      <c r="AE1" s="9" t="s">
        <v>102</v>
      </c>
      <c r="AF1" s="5" t="s">
        <v>56</v>
      </c>
      <c r="AG1" s="5" t="s">
        <v>57</v>
      </c>
      <c r="AH1" s="5" t="s">
        <v>58</v>
      </c>
      <c r="AI1" s="5" t="s">
        <v>59</v>
      </c>
      <c r="AJ1" s="5" t="s">
        <v>60</v>
      </c>
      <c r="AK1" s="5" t="s">
        <v>61</v>
      </c>
      <c r="AL1" s="2" t="s">
        <v>62</v>
      </c>
      <c r="AM1" s="2" t="s">
        <v>63</v>
      </c>
      <c r="AN1" s="2" t="s">
        <v>64</v>
      </c>
      <c r="AO1" s="2" t="s">
        <v>22</v>
      </c>
      <c r="AP1" s="2" t="s">
        <v>23</v>
      </c>
      <c r="AQ1" s="3" t="s">
        <v>54</v>
      </c>
      <c r="AR1" s="9" t="s">
        <v>103</v>
      </c>
      <c r="AS1" s="2" t="s">
        <v>65</v>
      </c>
      <c r="AT1" s="2" t="s">
        <v>66</v>
      </c>
      <c r="AU1" s="2" t="s">
        <v>67</v>
      </c>
      <c r="AV1" s="2" t="s">
        <v>68</v>
      </c>
      <c r="AW1" s="2" t="s">
        <v>69</v>
      </c>
      <c r="AX1" s="2" t="s">
        <v>70</v>
      </c>
      <c r="AY1" s="2" t="s">
        <v>71</v>
      </c>
      <c r="AZ1" s="2" t="s">
        <v>72</v>
      </c>
      <c r="BA1" s="2" t="s">
        <v>73</v>
      </c>
      <c r="BB1" s="2" t="s">
        <v>27</v>
      </c>
      <c r="BC1" s="2" t="s">
        <v>28</v>
      </c>
      <c r="BD1" s="3" t="s">
        <v>53</v>
      </c>
      <c r="BE1" s="9" t="s">
        <v>107</v>
      </c>
      <c r="BF1" s="2" t="s">
        <v>74</v>
      </c>
      <c r="BG1" s="2" t="s">
        <v>75</v>
      </c>
      <c r="BH1" s="2" t="s">
        <v>76</v>
      </c>
      <c r="BI1" s="2" t="s">
        <v>77</v>
      </c>
      <c r="BJ1" s="2" t="s">
        <v>78</v>
      </c>
      <c r="BK1" s="2" t="s">
        <v>79</v>
      </c>
      <c r="BL1" s="2" t="s">
        <v>80</v>
      </c>
      <c r="BM1" s="2" t="s">
        <v>81</v>
      </c>
      <c r="BN1" s="2" t="s">
        <v>82</v>
      </c>
      <c r="BO1" s="2" t="s">
        <v>29</v>
      </c>
      <c r="BP1" s="2" t="s">
        <v>30</v>
      </c>
      <c r="BQ1" s="3" t="s">
        <v>52</v>
      </c>
      <c r="BR1" s="9" t="s">
        <v>105</v>
      </c>
      <c r="BS1" s="2" t="s">
        <v>83</v>
      </c>
      <c r="BT1" s="2" t="s">
        <v>84</v>
      </c>
      <c r="BU1" s="2" t="s">
        <v>85</v>
      </c>
      <c r="BV1" s="2" t="s">
        <v>86</v>
      </c>
      <c r="BW1" s="2" t="s">
        <v>87</v>
      </c>
      <c r="BX1" s="2" t="s">
        <v>88</v>
      </c>
      <c r="BY1" s="2" t="s">
        <v>89</v>
      </c>
      <c r="BZ1" s="2" t="s">
        <v>90</v>
      </c>
      <c r="CA1" s="2" t="s">
        <v>91</v>
      </c>
      <c r="CB1" s="2" t="s">
        <v>31</v>
      </c>
      <c r="CC1" s="2" t="s">
        <v>32</v>
      </c>
      <c r="CD1" s="3" t="s">
        <v>51</v>
      </c>
      <c r="CE1" s="9" t="s">
        <v>106</v>
      </c>
      <c r="CF1" s="2" t="s">
        <v>92</v>
      </c>
      <c r="CG1" s="2" t="s">
        <v>93</v>
      </c>
      <c r="CH1" s="2" t="s">
        <v>94</v>
      </c>
      <c r="CI1" s="2" t="s">
        <v>95</v>
      </c>
      <c r="CJ1" s="2" t="s">
        <v>96</v>
      </c>
      <c r="CK1" s="2" t="s">
        <v>97</v>
      </c>
      <c r="CL1" s="2" t="s">
        <v>98</v>
      </c>
      <c r="CM1" s="2" t="s">
        <v>99</v>
      </c>
      <c r="CN1" s="2" t="s">
        <v>100</v>
      </c>
      <c r="CO1" s="10" t="s">
        <v>8</v>
      </c>
      <c r="CP1" s="10" t="s">
        <v>9</v>
      </c>
      <c r="CQ1" s="10" t="s">
        <v>10</v>
      </c>
      <c r="CR1" s="13" t="s">
        <v>11</v>
      </c>
      <c r="CS1" s="3" t="s">
        <v>127</v>
      </c>
      <c r="CT1" s="3" t="s">
        <v>12</v>
      </c>
      <c r="CU1" s="3" t="s">
        <v>104</v>
      </c>
      <c r="CV1" s="3"/>
      <c r="CW1" t="s">
        <v>324</v>
      </c>
      <c r="CY1" t="s">
        <v>325</v>
      </c>
      <c r="DA1" t="s">
        <v>326</v>
      </c>
      <c r="DC1" t="s">
        <v>33</v>
      </c>
      <c r="DE1" t="s">
        <v>327</v>
      </c>
      <c r="DI1" t="s">
        <v>46</v>
      </c>
      <c r="DK1" s="1" t="s">
        <v>134</v>
      </c>
      <c r="DL1" s="1" t="s">
        <v>135</v>
      </c>
      <c r="DM1" s="1" t="s">
        <v>139</v>
      </c>
      <c r="DN1" s="1" t="s">
        <v>140</v>
      </c>
      <c r="DO1" s="1" t="s">
        <v>141</v>
      </c>
      <c r="DP1" s="1" t="s">
        <v>142</v>
      </c>
      <c r="DQ1" s="1" t="s">
        <v>143</v>
      </c>
      <c r="DR1" s="1" t="s">
        <v>144</v>
      </c>
      <c r="DS1" s="1" t="s">
        <v>145</v>
      </c>
      <c r="DT1" s="1" t="s">
        <v>148</v>
      </c>
      <c r="DU1" s="1" t="s">
        <v>146</v>
      </c>
      <c r="DV1" s="1" t="s">
        <v>151</v>
      </c>
      <c r="DW1" s="1" t="s">
        <v>147</v>
      </c>
      <c r="DX1" s="1" t="s">
        <v>153</v>
      </c>
      <c r="EA1" s="1" t="s">
        <v>47</v>
      </c>
      <c r="EB1" s="1" t="s">
        <v>136</v>
      </c>
      <c r="EC1" s="1" t="s">
        <v>137</v>
      </c>
      <c r="ED1" s="1" t="s">
        <v>149</v>
      </c>
      <c r="EE1" s="1" t="s">
        <v>150</v>
      </c>
      <c r="EF1" s="1" t="s">
        <v>152</v>
      </c>
      <c r="EG1" s="1"/>
      <c r="EH1" s="1"/>
    </row>
    <row r="2" spans="1:138" x14ac:dyDescent="0.25">
      <c r="A2" s="7">
        <v>1</v>
      </c>
      <c r="B2" s="2" t="s">
        <v>130</v>
      </c>
      <c r="C2" s="2" t="s">
        <v>116</v>
      </c>
      <c r="D2" s="14">
        <v>123456</v>
      </c>
      <c r="E2" s="2" t="s">
        <v>121</v>
      </c>
      <c r="F2" s="2" t="s">
        <v>122</v>
      </c>
      <c r="G2" s="2" t="s">
        <v>42</v>
      </c>
      <c r="H2" s="2" t="s">
        <v>123</v>
      </c>
      <c r="I2" s="2" t="s">
        <v>34</v>
      </c>
      <c r="J2" s="2" t="s">
        <v>109</v>
      </c>
      <c r="K2" s="3">
        <v>44197</v>
      </c>
      <c r="L2" s="3">
        <v>44198</v>
      </c>
      <c r="M2" s="3">
        <v>44199</v>
      </c>
      <c r="O2" s="2" t="s">
        <v>138</v>
      </c>
      <c r="P2" s="2" t="s">
        <v>219</v>
      </c>
      <c r="R2" s="8">
        <f t="shared" ref="R2:R12" ca="1" si="0">IF(ISBLANK(P2),"",IF(AND($M2&lt;&gt;"",ISBLANK(Q2)),TODAY()-$M2,Q2-$M2))</f>
        <v>21</v>
      </c>
      <c r="S2" s="2" t="s">
        <v>137</v>
      </c>
      <c r="T2" s="2" t="s">
        <v>172</v>
      </c>
      <c r="V2" s="2" t="s">
        <v>149</v>
      </c>
      <c r="W2" s="2" t="s">
        <v>188</v>
      </c>
      <c r="AB2" s="2" t="s">
        <v>142</v>
      </c>
      <c r="AC2" s="2" t="s">
        <v>263</v>
      </c>
      <c r="AD2" s="3">
        <v>44200</v>
      </c>
      <c r="AE2" s="8">
        <f t="shared" ref="AE2:AE12" ca="1" si="1">IF(ISBLANK(AC2),"",IF(AND($M2&lt;&gt;"",ISBLANK(AD2)),TODAY()-$M2,AD2-$M2))</f>
        <v>1</v>
      </c>
      <c r="AF2" s="5" t="s">
        <v>137</v>
      </c>
      <c r="AG2" s="5" t="s">
        <v>172</v>
      </c>
      <c r="AI2" s="5" t="s">
        <v>136</v>
      </c>
      <c r="AJ2" s="5" t="s">
        <v>159</v>
      </c>
      <c r="AK2" s="5"/>
      <c r="AP2" s="2"/>
      <c r="AR2" s="8" t="str">
        <f t="shared" ref="AR2:AR12" ca="1" si="2">IF(ISBLANK(AP2),"",IF(AND($M2&lt;&gt;"",ISBLANK(AQ2)),TODAY()-$M2,AQ2-$M2))</f>
        <v/>
      </c>
      <c r="BB2" s="2"/>
      <c r="BE2" s="8" t="str">
        <f t="shared" ref="BE2:BE12" ca="1" si="3">IF(ISBLANK(BC2),"",IF(AND($M2&lt;&gt;"",ISBLANK(BD2)),TODAY()-$M2,BD2-$M2))</f>
        <v/>
      </c>
      <c r="BO2" s="2"/>
      <c r="CA2" s="2"/>
      <c r="CE2" s="8" t="str">
        <f t="shared" ref="CE2:CE12" ca="1" si="4">IF(ISBLANK(CC2),"",IF(AND($M2&lt;&gt;"",ISBLANK(CD2)),TODAY()-$M2,CD2-$M2))</f>
        <v/>
      </c>
      <c r="CN2" s="2"/>
      <c r="CO2" s="10" t="s">
        <v>330</v>
      </c>
      <c r="CP2" s="10" t="s">
        <v>124</v>
      </c>
      <c r="CQ2" s="10"/>
      <c r="CR2" s="13" t="s">
        <v>338</v>
      </c>
      <c r="CS2" s="3">
        <v>44200</v>
      </c>
      <c r="CV2" s="3"/>
      <c r="CW2" t="s">
        <v>36</v>
      </c>
      <c r="CY2" t="s">
        <v>34</v>
      </c>
      <c r="DA2" t="s">
        <v>35</v>
      </c>
      <c r="DC2" t="s">
        <v>128</v>
      </c>
      <c r="DE2" t="s">
        <v>108</v>
      </c>
      <c r="DI2" t="s">
        <v>138</v>
      </c>
      <c r="DK2" t="s">
        <v>218</v>
      </c>
      <c r="DL2" t="s">
        <v>221</v>
      </c>
      <c r="DM2" t="s">
        <v>228</v>
      </c>
      <c r="DN2" t="s">
        <v>236</v>
      </c>
      <c r="DO2" t="s">
        <v>257</v>
      </c>
      <c r="DP2" t="s">
        <v>262</v>
      </c>
      <c r="DQ2" t="s">
        <v>264</v>
      </c>
      <c r="DR2" t="s">
        <v>265</v>
      </c>
      <c r="DS2" t="s">
        <v>281</v>
      </c>
      <c r="DT2" t="s">
        <v>291</v>
      </c>
      <c r="DU2" t="s">
        <v>298</v>
      </c>
      <c r="DV2" t="s">
        <v>299</v>
      </c>
      <c r="DW2" t="s">
        <v>300</v>
      </c>
      <c r="DX2" t="s">
        <v>301</v>
      </c>
      <c r="DY2"/>
      <c r="EA2" s="1" t="s">
        <v>136</v>
      </c>
      <c r="EB2" s="1" t="s">
        <v>159</v>
      </c>
      <c r="EC2" s="1" t="s">
        <v>169</v>
      </c>
      <c r="ED2" s="1" t="s">
        <v>184</v>
      </c>
      <c r="EE2" s="1" t="s">
        <v>196</v>
      </c>
      <c r="EF2" s="1" t="s">
        <v>207</v>
      </c>
      <c r="EG2" s="1"/>
      <c r="EH2" s="1"/>
    </row>
    <row r="3" spans="1:138" x14ac:dyDescent="0.25">
      <c r="A3" s="7">
        <v>2</v>
      </c>
      <c r="B3" s="2" t="s">
        <v>129</v>
      </c>
      <c r="C3" s="2" t="s">
        <v>116</v>
      </c>
      <c r="E3" s="2" t="s">
        <v>406</v>
      </c>
      <c r="F3" s="2" t="s">
        <v>407</v>
      </c>
      <c r="G3" s="2" t="s">
        <v>45</v>
      </c>
      <c r="I3" s="2" t="s">
        <v>37</v>
      </c>
      <c r="J3" s="2" t="s">
        <v>109</v>
      </c>
      <c r="K3" s="3">
        <v>44198</v>
      </c>
      <c r="L3" s="3">
        <v>44198</v>
      </c>
      <c r="M3" s="3">
        <v>44198</v>
      </c>
      <c r="O3" s="2" t="s">
        <v>141</v>
      </c>
      <c r="P3" s="2" t="s">
        <v>260</v>
      </c>
      <c r="R3" s="8">
        <f t="shared" ca="1" si="0"/>
        <v>22</v>
      </c>
      <c r="S3" s="2" t="s">
        <v>150</v>
      </c>
      <c r="T3" s="2" t="s">
        <v>201</v>
      </c>
      <c r="AE3" s="8" t="str">
        <f t="shared" ca="1" si="1"/>
        <v/>
      </c>
      <c r="AK3" s="5"/>
      <c r="AP3" s="2"/>
      <c r="AR3" s="8" t="str">
        <f t="shared" ca="1" si="2"/>
        <v/>
      </c>
      <c r="BB3" s="2"/>
      <c r="BE3" s="8" t="str">
        <f t="shared" ca="1" si="3"/>
        <v/>
      </c>
      <c r="BO3" s="2"/>
      <c r="BR3" s="8" t="str">
        <f t="shared" ref="BR3:BR11" ca="1" si="5">IF(ISBLANK(BP3),"",IF(AND($M3&lt;&gt;"",ISBLANK(BQ3)),TODAY()-$M3,BQ3-$M3))</f>
        <v/>
      </c>
      <c r="CA3" s="2"/>
      <c r="CE3" s="8" t="str">
        <f t="shared" ca="1" si="4"/>
        <v/>
      </c>
      <c r="CN3" s="2"/>
      <c r="CO3" s="10" t="s">
        <v>331</v>
      </c>
      <c r="CP3" s="10" t="s">
        <v>334</v>
      </c>
      <c r="CQ3" s="10"/>
      <c r="CR3" s="13" t="s">
        <v>338</v>
      </c>
      <c r="CS3" s="3">
        <v>44201</v>
      </c>
      <c r="CV3" s="3"/>
      <c r="CW3" t="s">
        <v>40</v>
      </c>
      <c r="CY3" t="s">
        <v>37</v>
      </c>
      <c r="DA3" t="s">
        <v>115</v>
      </c>
      <c r="DC3" t="s">
        <v>129</v>
      </c>
      <c r="DE3" t="s">
        <v>109</v>
      </c>
      <c r="DI3" t="s">
        <v>135</v>
      </c>
      <c r="DK3" t="s">
        <v>219</v>
      </c>
      <c r="DL3" t="s">
        <v>222</v>
      </c>
      <c r="DM3" t="s">
        <v>229</v>
      </c>
      <c r="DN3" t="s">
        <v>237</v>
      </c>
      <c r="DO3" t="s">
        <v>258</v>
      </c>
      <c r="DP3" t="s">
        <v>263</v>
      </c>
      <c r="DQ3" t="s">
        <v>372</v>
      </c>
      <c r="DR3" t="s">
        <v>266</v>
      </c>
      <c r="DS3" t="s">
        <v>282</v>
      </c>
      <c r="DT3" t="s">
        <v>292</v>
      </c>
      <c r="DU3" t="s">
        <v>302</v>
      </c>
      <c r="DV3" t="s">
        <v>310</v>
      </c>
      <c r="DW3" t="s">
        <v>316</v>
      </c>
      <c r="DX3" t="s">
        <v>318</v>
      </c>
      <c r="DY3"/>
      <c r="EA3" s="1" t="s">
        <v>137</v>
      </c>
      <c r="EB3" s="1" t="s">
        <v>160</v>
      </c>
      <c r="EC3" s="1" t="s">
        <v>170</v>
      </c>
      <c r="ED3" s="1" t="s">
        <v>185</v>
      </c>
      <c r="EE3" s="1" t="s">
        <v>197</v>
      </c>
      <c r="EF3" s="1" t="s">
        <v>208</v>
      </c>
      <c r="EG3" s="1"/>
      <c r="EH3" s="1"/>
    </row>
    <row r="4" spans="1:138" x14ac:dyDescent="0.25">
      <c r="A4" s="7">
        <v>3</v>
      </c>
      <c r="B4" s="2" t="s">
        <v>130</v>
      </c>
      <c r="C4" s="2" t="s">
        <v>119</v>
      </c>
      <c r="E4" s="2" t="s">
        <v>408</v>
      </c>
      <c r="F4" s="2" t="s">
        <v>409</v>
      </c>
      <c r="G4" s="2" t="s">
        <v>44</v>
      </c>
      <c r="I4" s="2" t="s">
        <v>37</v>
      </c>
      <c r="J4" s="2" t="s">
        <v>110</v>
      </c>
      <c r="K4" s="3">
        <v>44199</v>
      </c>
      <c r="L4" s="3">
        <v>44199</v>
      </c>
      <c r="M4" s="3">
        <v>44200</v>
      </c>
      <c r="O4" s="2" t="s">
        <v>142</v>
      </c>
      <c r="P4" s="2" t="s">
        <v>263</v>
      </c>
      <c r="Q4" s="3">
        <v>44206</v>
      </c>
      <c r="R4" s="8">
        <f t="shared" ca="1" si="0"/>
        <v>6</v>
      </c>
      <c r="S4" s="2" t="s">
        <v>152</v>
      </c>
      <c r="T4" s="2" t="s">
        <v>211</v>
      </c>
      <c r="AE4" s="8" t="str">
        <f t="shared" ca="1" si="1"/>
        <v/>
      </c>
      <c r="AK4" s="5"/>
      <c r="AP4" s="2"/>
      <c r="AR4" s="8" t="str">
        <f t="shared" ca="1" si="2"/>
        <v/>
      </c>
      <c r="BB4" s="2"/>
      <c r="BE4" s="8" t="str">
        <f t="shared" ca="1" si="3"/>
        <v/>
      </c>
      <c r="BO4" s="2"/>
      <c r="CA4" s="2"/>
      <c r="CE4" s="8" t="str">
        <f t="shared" ca="1" si="4"/>
        <v/>
      </c>
      <c r="CN4" s="2"/>
      <c r="CO4" s="10" t="s">
        <v>332</v>
      </c>
      <c r="CP4" s="10" t="s">
        <v>335</v>
      </c>
      <c r="CQ4" s="10"/>
      <c r="CR4" s="13" t="s">
        <v>338</v>
      </c>
      <c r="CS4" s="3">
        <v>44201</v>
      </c>
      <c r="CW4" t="s">
        <v>41</v>
      </c>
      <c r="CY4" t="s">
        <v>120</v>
      </c>
      <c r="DA4" t="s">
        <v>116</v>
      </c>
      <c r="DC4" t="s">
        <v>130</v>
      </c>
      <c r="DE4" t="s">
        <v>110</v>
      </c>
      <c r="DI4" t="s">
        <v>139</v>
      </c>
      <c r="DK4" t="s">
        <v>220</v>
      </c>
      <c r="DL4" t="s">
        <v>223</v>
      </c>
      <c r="DM4" t="s">
        <v>230</v>
      </c>
      <c r="DN4" t="s">
        <v>238</v>
      </c>
      <c r="DO4" t="s">
        <v>259</v>
      </c>
      <c r="DP4" t="s">
        <v>373</v>
      </c>
      <c r="DR4" t="s">
        <v>267</v>
      </c>
      <c r="DS4" t="s">
        <v>283</v>
      </c>
      <c r="DT4" t="s">
        <v>293</v>
      </c>
      <c r="DU4" t="s">
        <v>303</v>
      </c>
      <c r="DV4" t="s">
        <v>311</v>
      </c>
      <c r="DW4" t="s">
        <v>317</v>
      </c>
      <c r="DX4" t="s">
        <v>319</v>
      </c>
      <c r="DY4"/>
      <c r="EA4" s="1" t="s">
        <v>149</v>
      </c>
      <c r="EB4" s="1" t="s">
        <v>161</v>
      </c>
      <c r="EC4" s="1" t="s">
        <v>171</v>
      </c>
      <c r="ED4" s="1" t="s">
        <v>186</v>
      </c>
      <c r="EE4" s="1" t="s">
        <v>198</v>
      </c>
      <c r="EF4" s="1" t="s">
        <v>209</v>
      </c>
    </row>
    <row r="5" spans="1:138" x14ac:dyDescent="0.25">
      <c r="A5" s="7">
        <v>4</v>
      </c>
      <c r="B5" s="2" t="s">
        <v>130</v>
      </c>
      <c r="C5" s="2" t="s">
        <v>118</v>
      </c>
      <c r="E5" s="2" t="s">
        <v>410</v>
      </c>
      <c r="F5" s="2" t="s">
        <v>411</v>
      </c>
      <c r="G5" s="2" t="s">
        <v>45</v>
      </c>
      <c r="I5" s="2" t="s">
        <v>37</v>
      </c>
      <c r="J5" s="2" t="s">
        <v>110</v>
      </c>
      <c r="K5" s="3">
        <v>44198</v>
      </c>
      <c r="L5" s="3">
        <v>44199</v>
      </c>
      <c r="M5" s="3">
        <v>44200</v>
      </c>
      <c r="O5" s="2" t="s">
        <v>144</v>
      </c>
      <c r="P5" s="2" t="s">
        <v>270</v>
      </c>
      <c r="R5" s="8">
        <f t="shared" ca="1" si="0"/>
        <v>20</v>
      </c>
      <c r="S5" s="2" t="s">
        <v>149</v>
      </c>
      <c r="T5" s="2" t="s">
        <v>190</v>
      </c>
      <c r="AE5" s="8" t="str">
        <f t="shared" ca="1" si="1"/>
        <v/>
      </c>
      <c r="AK5" s="5"/>
      <c r="AP5" s="2"/>
      <c r="AR5" s="8" t="str">
        <f t="shared" ca="1" si="2"/>
        <v/>
      </c>
      <c r="BB5" s="2"/>
      <c r="BE5" s="8" t="str">
        <f t="shared" ca="1" si="3"/>
        <v/>
      </c>
      <c r="BO5" s="2"/>
      <c r="BR5" s="8" t="str">
        <f t="shared" ca="1" si="5"/>
        <v/>
      </c>
      <c r="CA5" s="2"/>
      <c r="CE5" s="8" t="str">
        <f t="shared" ca="1" si="4"/>
        <v/>
      </c>
      <c r="CN5" s="2"/>
      <c r="CO5" s="10" t="s">
        <v>333</v>
      </c>
      <c r="CP5" s="10" t="s">
        <v>336</v>
      </c>
      <c r="CQ5" s="10" t="s">
        <v>337</v>
      </c>
      <c r="CR5" s="13" t="s">
        <v>338</v>
      </c>
      <c r="CS5" s="3">
        <v>44203</v>
      </c>
      <c r="CW5" t="s">
        <v>42</v>
      </c>
      <c r="CY5" t="s">
        <v>38</v>
      </c>
      <c r="DA5" t="s">
        <v>117</v>
      </c>
      <c r="DC5" t="s">
        <v>131</v>
      </c>
      <c r="DE5" t="s">
        <v>111</v>
      </c>
      <c r="DI5" t="s">
        <v>140</v>
      </c>
      <c r="DL5" t="s">
        <v>224</v>
      </c>
      <c r="DM5" t="s">
        <v>231</v>
      </c>
      <c r="DN5" t="s">
        <v>239</v>
      </c>
      <c r="DO5" t="s">
        <v>260</v>
      </c>
      <c r="DR5" t="s">
        <v>268</v>
      </c>
      <c r="DS5" t="s">
        <v>284</v>
      </c>
      <c r="DT5" t="s">
        <v>294</v>
      </c>
      <c r="DU5" t="s">
        <v>304</v>
      </c>
      <c r="DV5" t="s">
        <v>312</v>
      </c>
      <c r="DX5" t="s">
        <v>320</v>
      </c>
      <c r="DY5"/>
      <c r="EA5" s="1" t="s">
        <v>150</v>
      </c>
      <c r="EB5" s="1" t="s">
        <v>162</v>
      </c>
      <c r="EC5" s="1" t="s">
        <v>172</v>
      </c>
      <c r="ED5" s="1" t="s">
        <v>187</v>
      </c>
      <c r="EE5" s="1" t="s">
        <v>199</v>
      </c>
      <c r="EF5" s="1" t="s">
        <v>210</v>
      </c>
    </row>
    <row r="6" spans="1:138" x14ac:dyDescent="0.25">
      <c r="A6" s="7">
        <v>5</v>
      </c>
      <c r="B6" s="2" t="s">
        <v>129</v>
      </c>
      <c r="C6" s="2" t="s">
        <v>115</v>
      </c>
      <c r="D6" s="14">
        <v>789456</v>
      </c>
      <c r="E6" s="2" t="s">
        <v>412</v>
      </c>
      <c r="F6" s="2" t="s">
        <v>214</v>
      </c>
      <c r="G6" s="2" t="s">
        <v>40</v>
      </c>
      <c r="H6" s="2" t="s">
        <v>328</v>
      </c>
      <c r="I6" s="2" t="s">
        <v>37</v>
      </c>
      <c r="J6" s="2" t="s">
        <v>111</v>
      </c>
      <c r="K6" s="3">
        <v>44197</v>
      </c>
      <c r="L6" s="3">
        <v>44198</v>
      </c>
      <c r="M6" s="3">
        <v>44199</v>
      </c>
      <c r="N6" s="3">
        <v>44211</v>
      </c>
      <c r="O6" s="2" t="s">
        <v>145</v>
      </c>
      <c r="P6" s="2" t="s">
        <v>284</v>
      </c>
      <c r="Q6" s="3">
        <v>44211</v>
      </c>
      <c r="R6" s="8">
        <f t="shared" ca="1" si="0"/>
        <v>12</v>
      </c>
      <c r="S6" s="2" t="s">
        <v>137</v>
      </c>
      <c r="T6" s="2" t="s">
        <v>172</v>
      </c>
      <c r="V6" s="2" t="s">
        <v>137</v>
      </c>
      <c r="W6" s="2" t="s">
        <v>169</v>
      </c>
      <c r="AB6" s="2" t="s">
        <v>140</v>
      </c>
      <c r="AC6" s="2" t="s">
        <v>238</v>
      </c>
      <c r="AD6" s="3">
        <v>44210</v>
      </c>
      <c r="AE6" s="8">
        <f t="shared" ca="1" si="1"/>
        <v>11</v>
      </c>
      <c r="AF6" s="5" t="s">
        <v>137</v>
      </c>
      <c r="AG6" s="5" t="s">
        <v>180</v>
      </c>
      <c r="AH6" s="5" t="s">
        <v>215</v>
      </c>
      <c r="AI6" s="5" t="s">
        <v>137</v>
      </c>
      <c r="AJ6" s="5" t="s">
        <v>172</v>
      </c>
      <c r="AK6" s="5"/>
      <c r="AL6" s="2" t="s">
        <v>150</v>
      </c>
      <c r="AM6" s="2" t="s">
        <v>200</v>
      </c>
      <c r="AP6" s="2"/>
      <c r="AR6" s="8" t="str">
        <f t="shared" ca="1" si="2"/>
        <v/>
      </c>
      <c r="BB6" s="2"/>
      <c r="BE6" s="8" t="str">
        <f t="shared" ca="1" si="3"/>
        <v/>
      </c>
      <c r="BO6" s="2"/>
      <c r="BR6" s="8" t="str">
        <f t="shared" ca="1" si="5"/>
        <v/>
      </c>
      <c r="CA6" s="2"/>
      <c r="CE6" s="8" t="str">
        <f t="shared" ca="1" si="4"/>
        <v/>
      </c>
      <c r="CN6" s="2"/>
      <c r="CO6" s="10" t="s">
        <v>216</v>
      </c>
      <c r="CP6" s="10" t="s">
        <v>217</v>
      </c>
      <c r="CQ6" s="10"/>
      <c r="CR6" s="13" t="s">
        <v>329</v>
      </c>
      <c r="CS6" s="3">
        <v>44200</v>
      </c>
      <c r="CT6" s="3">
        <v>44205</v>
      </c>
      <c r="CU6" s="3">
        <v>44210</v>
      </c>
      <c r="CW6" t="s">
        <v>43</v>
      </c>
      <c r="CY6" t="s">
        <v>39</v>
      </c>
      <c r="DA6" t="s">
        <v>118</v>
      </c>
      <c r="DC6" t="s">
        <v>132</v>
      </c>
      <c r="DE6" t="s">
        <v>112</v>
      </c>
      <c r="DI6" t="s">
        <v>141</v>
      </c>
      <c r="DL6" t="s">
        <v>225</v>
      </c>
      <c r="DM6" t="s">
        <v>232</v>
      </c>
      <c r="DN6" t="s">
        <v>240</v>
      </c>
      <c r="DO6" t="s">
        <v>261</v>
      </c>
      <c r="DR6" t="s">
        <v>269</v>
      </c>
      <c r="DS6" t="s">
        <v>285</v>
      </c>
      <c r="DT6" t="s">
        <v>295</v>
      </c>
      <c r="DU6" t="s">
        <v>305</v>
      </c>
      <c r="DV6" t="s">
        <v>313</v>
      </c>
      <c r="DX6" t="s">
        <v>321</v>
      </c>
      <c r="DY6"/>
      <c r="EA6" s="1" t="s">
        <v>152</v>
      </c>
      <c r="EB6" s="1" t="s">
        <v>163</v>
      </c>
      <c r="EC6" s="1" t="s">
        <v>173</v>
      </c>
      <c r="ED6" s="1" t="s">
        <v>188</v>
      </c>
      <c r="EE6" s="1" t="s">
        <v>200</v>
      </c>
      <c r="EF6" s="1" t="s">
        <v>211</v>
      </c>
    </row>
    <row r="7" spans="1:138" x14ac:dyDescent="0.25">
      <c r="A7" s="7">
        <v>6</v>
      </c>
      <c r="B7" s="2" t="s">
        <v>129</v>
      </c>
      <c r="C7" s="2" t="s">
        <v>116</v>
      </c>
      <c r="D7" s="14">
        <v>12</v>
      </c>
      <c r="E7" s="2" t="s">
        <v>374</v>
      </c>
      <c r="F7" s="2" t="s">
        <v>375</v>
      </c>
      <c r="G7" s="2" t="s">
        <v>36</v>
      </c>
      <c r="H7" s="2" t="s">
        <v>361</v>
      </c>
      <c r="I7" s="2" t="s">
        <v>120</v>
      </c>
      <c r="J7" s="2" t="s">
        <v>110</v>
      </c>
      <c r="O7" s="2" t="s">
        <v>143</v>
      </c>
      <c r="P7" s="2" t="s">
        <v>264</v>
      </c>
      <c r="R7" s="8">
        <f t="shared" ca="1" si="0"/>
        <v>0</v>
      </c>
      <c r="S7" s="2" t="s">
        <v>149</v>
      </c>
      <c r="T7" s="2" t="s">
        <v>184</v>
      </c>
      <c r="U7" s="2" t="s">
        <v>365</v>
      </c>
      <c r="AE7" s="8" t="str">
        <f t="shared" ca="1" si="1"/>
        <v/>
      </c>
      <c r="AK7" s="5"/>
      <c r="AP7" s="2"/>
      <c r="AR7" s="8" t="str">
        <f t="shared" ca="1" si="2"/>
        <v/>
      </c>
      <c r="BB7" s="2"/>
      <c r="BE7" s="8" t="str">
        <f t="shared" ca="1" si="3"/>
        <v/>
      </c>
      <c r="BO7" s="2"/>
      <c r="CA7" s="2"/>
      <c r="CE7" s="8" t="str">
        <f t="shared" ca="1" si="4"/>
        <v/>
      </c>
      <c r="CN7" s="2"/>
      <c r="CO7" s="10" t="s">
        <v>362</v>
      </c>
      <c r="CP7" s="10" t="s">
        <v>363</v>
      </c>
      <c r="CQ7" s="10" t="s">
        <v>364</v>
      </c>
      <c r="CW7" t="s">
        <v>44</v>
      </c>
      <c r="DA7" t="s">
        <v>119</v>
      </c>
      <c r="DE7" t="s">
        <v>113</v>
      </c>
      <c r="DI7" t="s">
        <v>142</v>
      </c>
      <c r="DL7" t="s">
        <v>226</v>
      </c>
      <c r="DM7" t="s">
        <v>233</v>
      </c>
      <c r="DN7" t="s">
        <v>241</v>
      </c>
      <c r="DR7" t="s">
        <v>270</v>
      </c>
      <c r="DS7" t="s">
        <v>286</v>
      </c>
      <c r="DT7" t="s">
        <v>296</v>
      </c>
      <c r="DU7" t="s">
        <v>306</v>
      </c>
      <c r="DV7" t="s">
        <v>314</v>
      </c>
      <c r="DX7" t="s">
        <v>322</v>
      </c>
      <c r="DY7"/>
      <c r="EB7" s="1" t="s">
        <v>164</v>
      </c>
      <c r="EC7" s="1" t="s">
        <v>174</v>
      </c>
      <c r="ED7" s="1" t="s">
        <v>189</v>
      </c>
      <c r="EE7" s="1" t="s">
        <v>201</v>
      </c>
      <c r="EF7" s="1" t="s">
        <v>212</v>
      </c>
    </row>
    <row r="8" spans="1:138" x14ac:dyDescent="0.25">
      <c r="A8" s="7">
        <v>7</v>
      </c>
      <c r="B8" s="2" t="s">
        <v>129</v>
      </c>
      <c r="C8" s="2" t="s">
        <v>116</v>
      </c>
      <c r="D8" s="14">
        <v>12</v>
      </c>
      <c r="E8" s="2" t="s">
        <v>374</v>
      </c>
      <c r="F8" s="2" t="s">
        <v>375</v>
      </c>
      <c r="G8" s="2" t="s">
        <v>36</v>
      </c>
      <c r="H8" s="2" t="s">
        <v>361</v>
      </c>
      <c r="I8" s="2" t="s">
        <v>120</v>
      </c>
      <c r="J8" s="2" t="s">
        <v>110</v>
      </c>
      <c r="O8" s="2" t="s">
        <v>143</v>
      </c>
      <c r="P8" s="2" t="s">
        <v>264</v>
      </c>
      <c r="R8" s="8">
        <f t="shared" ca="1" si="0"/>
        <v>0</v>
      </c>
      <c r="S8" s="2" t="s">
        <v>149</v>
      </c>
      <c r="T8" s="2" t="s">
        <v>184</v>
      </c>
      <c r="U8" s="2" t="s">
        <v>365</v>
      </c>
      <c r="AE8" s="8" t="str">
        <f t="shared" ca="1" si="1"/>
        <v/>
      </c>
      <c r="AK8" s="5"/>
      <c r="AP8" s="2"/>
      <c r="AR8" s="8" t="str">
        <f t="shared" ca="1" si="2"/>
        <v/>
      </c>
      <c r="BB8" s="2"/>
      <c r="BE8" s="8" t="str">
        <f t="shared" ca="1" si="3"/>
        <v/>
      </c>
      <c r="BO8" s="2"/>
      <c r="CA8" s="2"/>
      <c r="CE8" s="8" t="str">
        <f t="shared" ca="1" si="4"/>
        <v/>
      </c>
      <c r="CN8" s="2"/>
      <c r="CO8" s="10" t="s">
        <v>362</v>
      </c>
      <c r="CP8" s="10" t="s">
        <v>363</v>
      </c>
      <c r="CQ8" s="10" t="s">
        <v>364</v>
      </c>
      <c r="CW8" t="s">
        <v>45</v>
      </c>
      <c r="DE8" t="s">
        <v>114</v>
      </c>
      <c r="DI8" t="s">
        <v>143</v>
      </c>
      <c r="DL8" t="s">
        <v>227</v>
      </c>
      <c r="DM8" t="s">
        <v>234</v>
      </c>
      <c r="DN8" t="s">
        <v>242</v>
      </c>
      <c r="DR8" t="s">
        <v>271</v>
      </c>
      <c r="DS8" t="s">
        <v>287</v>
      </c>
      <c r="DT8" t="s">
        <v>297</v>
      </c>
      <c r="DU8" t="s">
        <v>307</v>
      </c>
      <c r="DV8" t="s">
        <v>315</v>
      </c>
      <c r="DX8" t="s">
        <v>323</v>
      </c>
      <c r="DY8"/>
      <c r="EB8" s="1" t="s">
        <v>165</v>
      </c>
      <c r="EC8" s="1" t="s">
        <v>175</v>
      </c>
      <c r="ED8" s="1" t="s">
        <v>190</v>
      </c>
      <c r="EE8" s="1" t="s">
        <v>202</v>
      </c>
      <c r="EF8" s="1" t="s">
        <v>213</v>
      </c>
    </row>
    <row r="9" spans="1:138" x14ac:dyDescent="0.25">
      <c r="A9" s="7">
        <v>8</v>
      </c>
      <c r="B9" s="2" t="s">
        <v>131</v>
      </c>
      <c r="C9" s="2" t="s">
        <v>116</v>
      </c>
      <c r="D9" s="14" t="s">
        <v>340</v>
      </c>
      <c r="E9" s="2" t="s">
        <v>368</v>
      </c>
      <c r="F9" s="2" t="s">
        <v>345</v>
      </c>
      <c r="G9" s="2" t="s">
        <v>44</v>
      </c>
      <c r="H9" s="2" t="s">
        <v>341</v>
      </c>
      <c r="I9" s="2" t="s">
        <v>38</v>
      </c>
      <c r="J9" s="2" t="s">
        <v>111</v>
      </c>
      <c r="K9" s="3">
        <v>44206</v>
      </c>
      <c r="L9" s="3">
        <v>44206</v>
      </c>
      <c r="M9" s="3">
        <v>44206</v>
      </c>
      <c r="N9" s="3">
        <v>44207</v>
      </c>
      <c r="O9" s="2" t="s">
        <v>146</v>
      </c>
      <c r="P9" s="2" t="s">
        <v>298</v>
      </c>
      <c r="Q9" s="3">
        <v>44207</v>
      </c>
      <c r="R9" s="8">
        <f t="shared" ca="1" si="0"/>
        <v>1</v>
      </c>
      <c r="S9" s="2" t="s">
        <v>152</v>
      </c>
      <c r="T9" s="2" t="s">
        <v>207</v>
      </c>
      <c r="AE9" s="8" t="str">
        <f t="shared" ca="1" si="1"/>
        <v/>
      </c>
      <c r="AK9" s="5"/>
      <c r="AP9" s="2"/>
      <c r="AR9" s="8" t="str">
        <f t="shared" ca="1" si="2"/>
        <v/>
      </c>
      <c r="BB9" s="2"/>
      <c r="BE9" s="8" t="str">
        <f t="shared" ca="1" si="3"/>
        <v/>
      </c>
      <c r="BO9" s="2"/>
      <c r="CA9" s="2"/>
      <c r="CE9" s="8" t="str">
        <f t="shared" ca="1" si="4"/>
        <v/>
      </c>
      <c r="CN9" s="2"/>
      <c r="CO9" s="10"/>
      <c r="CP9" s="10"/>
      <c r="CQ9" s="10"/>
      <c r="DI9" t="s">
        <v>144</v>
      </c>
      <c r="DM9" t="s">
        <v>235</v>
      </c>
      <c r="DN9" t="s">
        <v>243</v>
      </c>
      <c r="DR9" t="s">
        <v>272</v>
      </c>
      <c r="DS9" t="s">
        <v>288</v>
      </c>
      <c r="DU9" t="s">
        <v>308</v>
      </c>
      <c r="DY9"/>
      <c r="EB9" s="1" t="s">
        <v>166</v>
      </c>
      <c r="EC9" s="1" t="s">
        <v>176</v>
      </c>
      <c r="ED9" s="1" t="s">
        <v>191</v>
      </c>
      <c r="EE9" s="1" t="s">
        <v>203</v>
      </c>
      <c r="EF9" s="1"/>
    </row>
    <row r="10" spans="1:138" x14ac:dyDescent="0.25">
      <c r="A10" s="7">
        <v>9</v>
      </c>
      <c r="B10" s="2" t="s">
        <v>132</v>
      </c>
      <c r="C10" s="2" t="s">
        <v>119</v>
      </c>
      <c r="D10" s="14">
        <v>123456</v>
      </c>
      <c r="E10" s="2" t="s">
        <v>355</v>
      </c>
      <c r="F10" s="2" t="s">
        <v>356</v>
      </c>
      <c r="G10" s="2" t="s">
        <v>44</v>
      </c>
      <c r="H10" s="2" t="s">
        <v>357</v>
      </c>
      <c r="I10" s="2" t="s">
        <v>120</v>
      </c>
      <c r="J10" s="2" t="s">
        <v>109</v>
      </c>
      <c r="K10" s="3">
        <v>44177</v>
      </c>
      <c r="L10" s="3">
        <v>44177</v>
      </c>
      <c r="M10" s="3">
        <v>44176</v>
      </c>
      <c r="N10" s="3">
        <v>44177</v>
      </c>
      <c r="O10" s="2" t="s">
        <v>142</v>
      </c>
      <c r="P10" s="2" t="s">
        <v>262</v>
      </c>
      <c r="Q10" s="3">
        <v>44177</v>
      </c>
      <c r="R10" s="8">
        <f t="shared" ca="1" si="0"/>
        <v>1</v>
      </c>
      <c r="S10" s="2" t="s">
        <v>150</v>
      </c>
      <c r="T10" s="2" t="s">
        <v>196</v>
      </c>
      <c r="AD10" s="8"/>
      <c r="AE10" s="8" t="str">
        <f t="shared" ca="1" si="1"/>
        <v/>
      </c>
      <c r="AK10" s="5"/>
      <c r="AP10" s="2"/>
      <c r="AR10" s="8" t="str">
        <f t="shared" ca="1" si="2"/>
        <v/>
      </c>
      <c r="BB10" s="2"/>
      <c r="BE10" s="8" t="str">
        <f t="shared" ca="1" si="3"/>
        <v/>
      </c>
      <c r="BO10" s="2"/>
      <c r="CA10" s="2"/>
      <c r="CE10" s="8" t="str">
        <f t="shared" ca="1" si="4"/>
        <v/>
      </c>
      <c r="CN10" s="2"/>
      <c r="CO10" s="10" t="s">
        <v>342</v>
      </c>
      <c r="CP10" s="10" t="s">
        <v>358</v>
      </c>
      <c r="CQ10" s="10" t="s">
        <v>359</v>
      </c>
      <c r="CR10" s="13" t="s">
        <v>360</v>
      </c>
      <c r="CS10" s="3">
        <v>44177</v>
      </c>
      <c r="CT10" s="3">
        <v>44177</v>
      </c>
      <c r="CU10" s="3">
        <v>44177</v>
      </c>
      <c r="DI10" t="s">
        <v>145</v>
      </c>
      <c r="DN10" t="s">
        <v>244</v>
      </c>
      <c r="DR10" t="s">
        <v>273</v>
      </c>
      <c r="DS10" t="s">
        <v>289</v>
      </c>
      <c r="DU10" t="s">
        <v>309</v>
      </c>
      <c r="DY10"/>
      <c r="EB10" s="1" t="s">
        <v>167</v>
      </c>
      <c r="EC10" s="1" t="s">
        <v>177</v>
      </c>
      <c r="ED10" s="1" t="s">
        <v>192</v>
      </c>
      <c r="EE10" s="1" t="s">
        <v>204</v>
      </c>
      <c r="EF10" s="1"/>
    </row>
    <row r="11" spans="1:138" x14ac:dyDescent="0.25">
      <c r="A11" s="7">
        <v>10</v>
      </c>
      <c r="B11" s="2" t="s">
        <v>129</v>
      </c>
      <c r="C11" s="2" t="s">
        <v>115</v>
      </c>
      <c r="D11" s="14">
        <v>987456</v>
      </c>
      <c r="E11" s="2" t="s">
        <v>346</v>
      </c>
      <c r="F11" s="2" t="s">
        <v>347</v>
      </c>
      <c r="G11" s="2" t="s">
        <v>44</v>
      </c>
      <c r="H11" s="2" t="s">
        <v>348</v>
      </c>
      <c r="I11" s="2" t="s">
        <v>39</v>
      </c>
      <c r="J11" s="2" t="s">
        <v>109</v>
      </c>
      <c r="K11" s="3">
        <v>44212</v>
      </c>
      <c r="L11" s="3">
        <v>44213</v>
      </c>
      <c r="M11" s="3">
        <v>44213</v>
      </c>
      <c r="N11" s="3">
        <v>44213</v>
      </c>
      <c r="O11" s="2" t="s">
        <v>141</v>
      </c>
      <c r="P11" s="2" t="s">
        <v>257</v>
      </c>
      <c r="Q11" s="3">
        <v>44214</v>
      </c>
      <c r="R11" s="8">
        <f t="shared" ca="1" si="0"/>
        <v>1</v>
      </c>
      <c r="S11" s="2" t="s">
        <v>136</v>
      </c>
      <c r="T11" s="2" t="s">
        <v>159</v>
      </c>
      <c r="AB11" s="2" t="s">
        <v>142</v>
      </c>
      <c r="AC11" s="2" t="s">
        <v>263</v>
      </c>
      <c r="AD11" s="3">
        <v>44214</v>
      </c>
      <c r="AE11" s="8">
        <f t="shared" ca="1" si="1"/>
        <v>1</v>
      </c>
      <c r="AK11" s="5"/>
      <c r="AP11" s="2"/>
      <c r="AR11" s="8" t="str">
        <f t="shared" ca="1" si="2"/>
        <v/>
      </c>
      <c r="BB11" s="2"/>
      <c r="BE11" s="8" t="str">
        <f t="shared" ca="1" si="3"/>
        <v/>
      </c>
      <c r="BO11" s="2"/>
      <c r="BR11" s="8" t="str">
        <f t="shared" ca="1" si="5"/>
        <v/>
      </c>
      <c r="CA11" s="2"/>
      <c r="CE11" s="8" t="str">
        <f t="shared" ca="1" si="4"/>
        <v/>
      </c>
      <c r="CN11" s="2"/>
      <c r="CO11" s="10" t="s">
        <v>349</v>
      </c>
      <c r="CP11" s="10" t="s">
        <v>350</v>
      </c>
      <c r="CQ11" s="10" t="s">
        <v>343</v>
      </c>
      <c r="CR11" s="13" t="s">
        <v>338</v>
      </c>
      <c r="CS11" s="3">
        <v>44211</v>
      </c>
      <c r="CT11" s="3">
        <v>44212</v>
      </c>
      <c r="CU11" s="3">
        <v>44214</v>
      </c>
      <c r="DI11" t="s">
        <v>148</v>
      </c>
      <c r="DN11" t="s">
        <v>245</v>
      </c>
      <c r="DR11" t="s">
        <v>274</v>
      </c>
      <c r="DS11" t="s">
        <v>290</v>
      </c>
      <c r="DY11"/>
      <c r="EB11" s="1" t="s">
        <v>168</v>
      </c>
      <c r="EC11" s="1" t="s">
        <v>178</v>
      </c>
      <c r="ED11" s="1" t="s">
        <v>193</v>
      </c>
      <c r="EE11" s="1" t="s">
        <v>205</v>
      </c>
      <c r="EF11" s="1"/>
    </row>
    <row r="12" spans="1:138" ht="30" x14ac:dyDescent="0.25">
      <c r="A12" s="7">
        <v>11</v>
      </c>
      <c r="B12" s="2" t="s">
        <v>132</v>
      </c>
      <c r="C12" s="2" t="s">
        <v>119</v>
      </c>
      <c r="D12" s="14">
        <v>987456</v>
      </c>
      <c r="E12" s="2" t="s">
        <v>351</v>
      </c>
      <c r="F12" s="2" t="s">
        <v>352</v>
      </c>
      <c r="G12" s="2" t="s">
        <v>44</v>
      </c>
      <c r="H12" s="2" t="s">
        <v>353</v>
      </c>
      <c r="I12" s="2" t="s">
        <v>39</v>
      </c>
      <c r="J12" s="2" t="s">
        <v>109</v>
      </c>
      <c r="K12" s="3">
        <v>44212</v>
      </c>
      <c r="L12" s="3">
        <v>44213</v>
      </c>
      <c r="M12" s="3">
        <v>44213</v>
      </c>
      <c r="N12" s="3">
        <v>44213</v>
      </c>
      <c r="O12" s="2" t="s">
        <v>143</v>
      </c>
      <c r="P12" s="2" t="s">
        <v>372</v>
      </c>
      <c r="Q12" s="3">
        <v>44215</v>
      </c>
      <c r="R12" s="8">
        <f t="shared" ca="1" si="0"/>
        <v>2</v>
      </c>
      <c r="S12" s="2" t="s">
        <v>149</v>
      </c>
      <c r="T12" s="2" t="s">
        <v>188</v>
      </c>
      <c r="U12" s="2" t="s">
        <v>376</v>
      </c>
      <c r="V12" s="2" t="s">
        <v>149</v>
      </c>
      <c r="W12" s="2" t="s">
        <v>189</v>
      </c>
      <c r="AB12" s="2" t="s">
        <v>142</v>
      </c>
      <c r="AC12" s="2" t="s">
        <v>263</v>
      </c>
      <c r="AD12" s="3">
        <v>44214</v>
      </c>
      <c r="AE12" s="8">
        <f t="shared" ca="1" si="1"/>
        <v>1</v>
      </c>
      <c r="AF12" s="5" t="s">
        <v>149</v>
      </c>
      <c r="AG12" s="5" t="s">
        <v>184</v>
      </c>
      <c r="AI12" s="5" t="s">
        <v>149</v>
      </c>
      <c r="AJ12" s="5" t="s">
        <v>184</v>
      </c>
      <c r="AK12" s="5"/>
      <c r="AP12" s="2"/>
      <c r="AR12" s="8" t="str">
        <f t="shared" ca="1" si="2"/>
        <v/>
      </c>
      <c r="BB12" s="2"/>
      <c r="BE12" s="8" t="str">
        <f t="shared" ca="1" si="3"/>
        <v/>
      </c>
      <c r="BO12" s="2"/>
      <c r="CA12" s="2"/>
      <c r="CE12" s="8" t="str">
        <f t="shared" ca="1" si="4"/>
        <v/>
      </c>
      <c r="CN12" s="2"/>
      <c r="CO12" s="10" t="s">
        <v>349</v>
      </c>
      <c r="CP12" s="10" t="s">
        <v>354</v>
      </c>
      <c r="CQ12" s="10" t="s">
        <v>377</v>
      </c>
      <c r="CR12" s="13" t="s">
        <v>338</v>
      </c>
      <c r="CS12" s="3">
        <v>44211</v>
      </c>
      <c r="CT12" s="3">
        <v>44212</v>
      </c>
      <c r="CU12" s="3">
        <v>44214</v>
      </c>
      <c r="DI12" t="s">
        <v>146</v>
      </c>
      <c r="DN12" t="s">
        <v>246</v>
      </c>
      <c r="DR12" t="s">
        <v>275</v>
      </c>
      <c r="DY12"/>
      <c r="EB12" s="1" t="s">
        <v>154</v>
      </c>
      <c r="EC12" s="1" t="s">
        <v>179</v>
      </c>
      <c r="ED12" s="1" t="s">
        <v>194</v>
      </c>
      <c r="EE12" s="1" t="s">
        <v>206</v>
      </c>
      <c r="EF12" s="1"/>
    </row>
    <row r="13" spans="1:138" x14ac:dyDescent="0.25">
      <c r="A13" s="7">
        <v>12</v>
      </c>
      <c r="B13" s="2" t="s">
        <v>129</v>
      </c>
      <c r="C13" s="2" t="s">
        <v>115</v>
      </c>
      <c r="D13" s="14">
        <v>789456</v>
      </c>
      <c r="E13" s="2" t="s">
        <v>366</v>
      </c>
      <c r="F13" s="2" t="s">
        <v>214</v>
      </c>
      <c r="G13" s="2" t="s">
        <v>40</v>
      </c>
      <c r="H13" s="2" t="s">
        <v>328</v>
      </c>
      <c r="I13" s="2" t="s">
        <v>37</v>
      </c>
      <c r="J13" s="2" t="s">
        <v>111</v>
      </c>
      <c r="K13" s="3">
        <v>44197</v>
      </c>
      <c r="L13" s="3">
        <v>44198</v>
      </c>
      <c r="M13" s="3">
        <v>44199</v>
      </c>
      <c r="N13" s="3">
        <v>44211</v>
      </c>
      <c r="O13" s="2" t="s">
        <v>148</v>
      </c>
      <c r="P13" s="2" t="s">
        <v>291</v>
      </c>
      <c r="Q13" s="3">
        <v>44211</v>
      </c>
      <c r="R13" s="8">
        <f t="shared" ref="R13:R20" ca="1" si="6">IF(ISBLANK(P13),"",IF(AND($M13&lt;&gt;"",ISBLANK(Q13)),TODAY()-$M13,Q13-$M13))</f>
        <v>12</v>
      </c>
      <c r="S13" s="2" t="s">
        <v>137</v>
      </c>
      <c r="T13" s="2" t="s">
        <v>172</v>
      </c>
      <c r="V13" s="2" t="s">
        <v>137</v>
      </c>
      <c r="W13" s="2" t="s">
        <v>169</v>
      </c>
      <c r="AB13" s="2" t="s">
        <v>140</v>
      </c>
      <c r="AC13" s="2" t="s">
        <v>238</v>
      </c>
      <c r="AD13" s="3">
        <v>44210</v>
      </c>
      <c r="AE13" s="9">
        <f t="shared" ref="AE13:AE20" ca="1" si="7">IF(ISBLANK(AC13),"",IF(AND($M13&lt;&gt;"",ISBLANK(AD13)),TODAY()-$M13,AD13-$M13))</f>
        <v>11</v>
      </c>
      <c r="AF13" s="5" t="s">
        <v>137</v>
      </c>
      <c r="AG13" s="5" t="s">
        <v>180</v>
      </c>
      <c r="AH13" s="5" t="s">
        <v>215</v>
      </c>
      <c r="AI13" s="5" t="s">
        <v>137</v>
      </c>
      <c r="AJ13" s="5" t="s">
        <v>172</v>
      </c>
      <c r="AK13" s="5"/>
      <c r="AL13" s="2" t="s">
        <v>150</v>
      </c>
      <c r="AM13" s="2" t="s">
        <v>200</v>
      </c>
      <c r="AP13" s="2"/>
      <c r="AR13" s="8" t="str">
        <f t="shared" ref="AR13:AR20" ca="1" si="8">IF(ISBLANK(AP13),"",IF(AND($M13&lt;&gt;"",ISBLANK(AQ13)),TODAY()-$M13,AQ13-$M13))</f>
        <v/>
      </c>
      <c r="BB13" s="2"/>
      <c r="BE13" s="8" t="str">
        <f t="shared" ref="BE13:BE20" ca="1" si="9">IF(ISBLANK(BC13),"",IF(AND($M13&lt;&gt;"",ISBLANK(BD13)),TODAY()-$M13,BD13-$M13))</f>
        <v/>
      </c>
      <c r="BO13" s="2"/>
      <c r="CA13" s="2"/>
      <c r="CE13" s="8" t="str">
        <f t="shared" ref="CE13:CE20" ca="1" si="10">IF(ISBLANK(CC13),"",IF(AND($M13&lt;&gt;"",ISBLANK(CD13)),TODAY()-$M13,CD13-$M13))</f>
        <v/>
      </c>
      <c r="CN13" s="2"/>
      <c r="CO13" s="10" t="s">
        <v>216</v>
      </c>
      <c r="CP13" s="10" t="s">
        <v>217</v>
      </c>
      <c r="CQ13" s="10"/>
      <c r="CR13" s="13" t="s">
        <v>329</v>
      </c>
      <c r="CS13" s="3">
        <v>44200</v>
      </c>
      <c r="CT13" s="3">
        <v>44205</v>
      </c>
      <c r="CU13" s="3">
        <v>44210</v>
      </c>
      <c r="DI13" t="s">
        <v>151</v>
      </c>
      <c r="DN13" t="s">
        <v>247</v>
      </c>
      <c r="DR13" t="s">
        <v>276</v>
      </c>
      <c r="DY13"/>
      <c r="EB13" s="1" t="s">
        <v>155</v>
      </c>
      <c r="EC13" s="1" t="s">
        <v>180</v>
      </c>
      <c r="ED13" s="1" t="s">
        <v>195</v>
      </c>
      <c r="EE13" s="1"/>
      <c r="EF13" s="1"/>
    </row>
    <row r="14" spans="1:138" x14ac:dyDescent="0.25">
      <c r="A14" s="7">
        <v>13</v>
      </c>
      <c r="B14" s="2" t="s">
        <v>132</v>
      </c>
      <c r="C14" s="2" t="s">
        <v>119</v>
      </c>
      <c r="D14" s="14">
        <v>123456</v>
      </c>
      <c r="E14" s="2" t="s">
        <v>367</v>
      </c>
      <c r="F14" s="2" t="s">
        <v>356</v>
      </c>
      <c r="G14" s="2" t="s">
        <v>44</v>
      </c>
      <c r="H14" s="2" t="s">
        <v>357</v>
      </c>
      <c r="I14" s="2" t="s">
        <v>120</v>
      </c>
      <c r="J14" s="2" t="s">
        <v>109</v>
      </c>
      <c r="K14" s="3">
        <v>44177</v>
      </c>
      <c r="L14" s="3">
        <v>44177</v>
      </c>
      <c r="M14" s="3">
        <v>44176</v>
      </c>
      <c r="N14" s="3">
        <v>44177</v>
      </c>
      <c r="O14" s="2" t="s">
        <v>141</v>
      </c>
      <c r="P14" s="2" t="s">
        <v>261</v>
      </c>
      <c r="Q14" s="3">
        <v>44177</v>
      </c>
      <c r="R14" s="8">
        <f t="shared" ca="1" si="6"/>
        <v>1</v>
      </c>
      <c r="S14" s="2" t="s">
        <v>149</v>
      </c>
      <c r="T14" s="2" t="s">
        <v>186</v>
      </c>
      <c r="AE14" s="9" t="str">
        <f t="shared" ca="1" si="7"/>
        <v/>
      </c>
      <c r="AK14" s="5"/>
      <c r="AP14" s="2"/>
      <c r="AR14" s="8" t="str">
        <f t="shared" ca="1" si="8"/>
        <v/>
      </c>
      <c r="BB14" s="2"/>
      <c r="BE14" s="8" t="str">
        <f t="shared" ca="1" si="9"/>
        <v/>
      </c>
      <c r="BO14" s="2"/>
      <c r="CA14" s="2"/>
      <c r="CE14" s="8" t="str">
        <f t="shared" ca="1" si="10"/>
        <v/>
      </c>
      <c r="CN14" s="2"/>
      <c r="CO14" s="10" t="s">
        <v>342</v>
      </c>
      <c r="CP14" s="10" t="s">
        <v>358</v>
      </c>
      <c r="CQ14" s="10" t="s">
        <v>359</v>
      </c>
      <c r="CR14" s="13">
        <v>398654.2</v>
      </c>
      <c r="CS14" s="3">
        <v>44177</v>
      </c>
      <c r="CT14" s="3">
        <v>44177</v>
      </c>
      <c r="CU14" s="3">
        <v>44177</v>
      </c>
      <c r="DI14" t="s">
        <v>147</v>
      </c>
      <c r="DN14" t="s">
        <v>248</v>
      </c>
      <c r="DR14" t="s">
        <v>277</v>
      </c>
      <c r="DY14"/>
      <c r="EB14" s="1" t="s">
        <v>156</v>
      </c>
      <c r="EC14" s="1" t="s">
        <v>181</v>
      </c>
      <c r="EE14" s="1"/>
      <c r="EF14" s="1"/>
    </row>
    <row r="15" spans="1:138" x14ac:dyDescent="0.25">
      <c r="A15" s="7">
        <v>14</v>
      </c>
      <c r="E15" s="2" t="s">
        <v>369</v>
      </c>
      <c r="F15" s="2" t="s">
        <v>370</v>
      </c>
      <c r="G15" s="2" t="s">
        <v>36</v>
      </c>
      <c r="H15" s="2" t="s">
        <v>371</v>
      </c>
      <c r="O15" s="2" t="s">
        <v>144</v>
      </c>
      <c r="P15" s="2" t="s">
        <v>265</v>
      </c>
      <c r="R15" s="8">
        <f t="shared" ca="1" si="6"/>
        <v>0</v>
      </c>
      <c r="S15" s="2" t="s">
        <v>137</v>
      </c>
      <c r="T15" s="2" t="s">
        <v>169</v>
      </c>
      <c r="AE15" s="9" t="str">
        <f t="shared" ca="1" si="7"/>
        <v/>
      </c>
      <c r="AK15" s="5"/>
      <c r="AP15" s="2"/>
      <c r="AR15" s="8" t="str">
        <f t="shared" ca="1" si="8"/>
        <v/>
      </c>
      <c r="BB15" s="2"/>
      <c r="BE15" s="8" t="str">
        <f t="shared" ca="1" si="9"/>
        <v/>
      </c>
      <c r="BO15" s="2"/>
      <c r="CA15" s="2"/>
      <c r="CE15" s="8" t="str">
        <f t="shared" ca="1" si="10"/>
        <v/>
      </c>
      <c r="CN15" s="2"/>
      <c r="CO15" s="10"/>
      <c r="CP15" s="10"/>
      <c r="CQ15" s="10"/>
      <c r="DI15" t="s">
        <v>153</v>
      </c>
      <c r="DN15" t="s">
        <v>249</v>
      </c>
      <c r="DR15" t="s">
        <v>278</v>
      </c>
      <c r="DY15"/>
      <c r="EB15" s="1" t="s">
        <v>157</v>
      </c>
      <c r="EC15" s="1" t="s">
        <v>182</v>
      </c>
      <c r="EE15" s="1"/>
      <c r="EF15" s="1"/>
    </row>
    <row r="16" spans="1:138" x14ac:dyDescent="0.25">
      <c r="A16" s="7">
        <v>15</v>
      </c>
      <c r="B16" s="2" t="s">
        <v>128</v>
      </c>
      <c r="C16" s="2" t="s">
        <v>115</v>
      </c>
      <c r="D16" s="14" t="s">
        <v>378</v>
      </c>
      <c r="E16" s="2" t="s">
        <v>379</v>
      </c>
      <c r="F16" s="2" t="s">
        <v>380</v>
      </c>
      <c r="G16" s="2" t="s">
        <v>40</v>
      </c>
      <c r="H16" s="2" t="s">
        <v>381</v>
      </c>
      <c r="I16" s="2" t="s">
        <v>34</v>
      </c>
      <c r="J16" s="2" t="s">
        <v>110</v>
      </c>
      <c r="K16" s="3">
        <v>44197</v>
      </c>
      <c r="L16" s="3">
        <v>44198</v>
      </c>
      <c r="M16" s="3">
        <v>44199</v>
      </c>
      <c r="N16" s="3">
        <v>44211</v>
      </c>
      <c r="O16" s="2" t="s">
        <v>140</v>
      </c>
      <c r="P16" s="2" t="s">
        <v>239</v>
      </c>
      <c r="Q16" s="3">
        <v>44210</v>
      </c>
      <c r="R16" s="8">
        <f t="shared" ca="1" si="6"/>
        <v>11</v>
      </c>
      <c r="S16" s="2" t="s">
        <v>137</v>
      </c>
      <c r="T16" s="2" t="s">
        <v>169</v>
      </c>
      <c r="V16" s="2" t="s">
        <v>137</v>
      </c>
      <c r="W16" s="2" t="s">
        <v>172</v>
      </c>
      <c r="AB16" s="2" t="s">
        <v>142</v>
      </c>
      <c r="AC16" s="2" t="s">
        <v>263</v>
      </c>
      <c r="AD16" s="3">
        <v>44210</v>
      </c>
      <c r="AE16" s="9">
        <f t="shared" ca="1" si="7"/>
        <v>11</v>
      </c>
      <c r="AF16" s="5" t="s">
        <v>150</v>
      </c>
      <c r="AG16" s="5" t="s">
        <v>196</v>
      </c>
      <c r="AI16" s="5" t="s">
        <v>150</v>
      </c>
      <c r="AJ16" s="5" t="s">
        <v>200</v>
      </c>
      <c r="AK16" s="5"/>
      <c r="AP16" s="2"/>
      <c r="AR16" s="8" t="str">
        <f t="shared" ca="1" si="8"/>
        <v/>
      </c>
      <c r="BB16" s="2"/>
      <c r="BE16" s="8" t="str">
        <f t="shared" ca="1" si="9"/>
        <v/>
      </c>
      <c r="BO16" s="2"/>
      <c r="CA16" s="2"/>
      <c r="CE16" s="8" t="str">
        <f t="shared" ca="1" si="10"/>
        <v/>
      </c>
      <c r="CN16" s="2"/>
      <c r="CO16" s="10" t="s">
        <v>382</v>
      </c>
      <c r="CP16" s="10" t="s">
        <v>383</v>
      </c>
      <c r="CQ16" s="10"/>
      <c r="CR16" s="13">
        <v>123456.99</v>
      </c>
      <c r="CS16" s="3">
        <v>44200</v>
      </c>
      <c r="CT16" s="3">
        <v>44203</v>
      </c>
      <c r="CU16" s="3">
        <v>44209</v>
      </c>
      <c r="DN16" t="s">
        <v>250</v>
      </c>
      <c r="DR16" t="s">
        <v>279</v>
      </c>
      <c r="DY16"/>
      <c r="EB16" s="1" t="s">
        <v>158</v>
      </c>
      <c r="EC16" s="1" t="s">
        <v>183</v>
      </c>
      <c r="EE16" s="1"/>
      <c r="EF16" s="1"/>
    </row>
    <row r="17" spans="1:136" x14ac:dyDescent="0.25">
      <c r="A17" s="7">
        <v>16</v>
      </c>
      <c r="B17" s="2" t="s">
        <v>128</v>
      </c>
      <c r="C17" s="2" t="s">
        <v>115</v>
      </c>
      <c r="D17" s="14" t="s">
        <v>378</v>
      </c>
      <c r="E17" s="2" t="s">
        <v>379</v>
      </c>
      <c r="F17" s="2" t="s">
        <v>380</v>
      </c>
      <c r="G17" s="2" t="s">
        <v>40</v>
      </c>
      <c r="H17" s="2" t="s">
        <v>381</v>
      </c>
      <c r="I17" s="2" t="s">
        <v>34</v>
      </c>
      <c r="J17" s="2" t="s">
        <v>110</v>
      </c>
      <c r="K17" s="3">
        <v>44197</v>
      </c>
      <c r="L17" s="3">
        <v>44198</v>
      </c>
      <c r="M17" s="3">
        <v>44199</v>
      </c>
      <c r="N17" s="3">
        <v>44211</v>
      </c>
      <c r="O17" s="2" t="s">
        <v>140</v>
      </c>
      <c r="P17" s="2" t="s">
        <v>239</v>
      </c>
      <c r="Q17" s="3">
        <v>44210</v>
      </c>
      <c r="R17" s="8">
        <f t="shared" ca="1" si="6"/>
        <v>11</v>
      </c>
      <c r="S17" s="2" t="s">
        <v>137</v>
      </c>
      <c r="T17" s="2" t="s">
        <v>169</v>
      </c>
      <c r="V17" s="2" t="s">
        <v>137</v>
      </c>
      <c r="W17" s="2" t="s">
        <v>172</v>
      </c>
      <c r="AB17" s="2" t="s">
        <v>142</v>
      </c>
      <c r="AC17" s="2" t="s">
        <v>263</v>
      </c>
      <c r="AD17" s="3">
        <v>44210</v>
      </c>
      <c r="AE17" s="9">
        <f t="shared" ca="1" si="7"/>
        <v>11</v>
      </c>
      <c r="AF17" s="5" t="s">
        <v>150</v>
      </c>
      <c r="AG17" s="5" t="s">
        <v>196</v>
      </c>
      <c r="AI17" s="5" t="s">
        <v>150</v>
      </c>
      <c r="AJ17" s="5" t="s">
        <v>200</v>
      </c>
      <c r="AK17" s="5"/>
      <c r="AP17" s="2"/>
      <c r="AR17" s="8" t="str">
        <f t="shared" ca="1" si="8"/>
        <v/>
      </c>
      <c r="BB17" s="2"/>
      <c r="BE17" s="8" t="str">
        <f t="shared" ca="1" si="9"/>
        <v/>
      </c>
      <c r="BO17" s="2"/>
      <c r="CA17" s="2"/>
      <c r="CE17" s="8" t="str">
        <f t="shared" ca="1" si="10"/>
        <v/>
      </c>
      <c r="CN17" s="2"/>
      <c r="CO17" s="10" t="s">
        <v>382</v>
      </c>
      <c r="CP17" s="10" t="s">
        <v>383</v>
      </c>
      <c r="CQ17" s="10"/>
      <c r="CR17" s="13">
        <v>123456.55</v>
      </c>
      <c r="CS17" s="3">
        <v>44200</v>
      </c>
      <c r="CT17" s="3">
        <v>44203</v>
      </c>
      <c r="CU17" s="3">
        <v>44209</v>
      </c>
      <c r="DN17" t="s">
        <v>251</v>
      </c>
      <c r="DR17" t="s">
        <v>280</v>
      </c>
      <c r="DY17"/>
      <c r="EE17" s="1"/>
      <c r="EF17" s="1"/>
    </row>
    <row r="18" spans="1:136" x14ac:dyDescent="0.25">
      <c r="A18" s="7">
        <v>17</v>
      </c>
      <c r="B18" s="2" t="s">
        <v>128</v>
      </c>
      <c r="E18" s="2" t="s">
        <v>414</v>
      </c>
      <c r="F18" s="2" t="s">
        <v>413</v>
      </c>
      <c r="R18" s="8" t="str">
        <f t="shared" ca="1" si="6"/>
        <v/>
      </c>
      <c r="AE18" s="9" t="str">
        <f t="shared" ca="1" si="7"/>
        <v/>
      </c>
      <c r="AK18" s="5"/>
      <c r="AP18" s="2"/>
      <c r="AR18" s="8" t="str">
        <f t="shared" ca="1" si="8"/>
        <v/>
      </c>
      <c r="BB18" s="2"/>
      <c r="BE18" s="8" t="str">
        <f t="shared" ca="1" si="9"/>
        <v/>
      </c>
      <c r="BO18" s="2"/>
      <c r="CA18" s="2"/>
      <c r="CE18" s="8" t="str">
        <f t="shared" ca="1" si="10"/>
        <v/>
      </c>
      <c r="CN18" s="2"/>
      <c r="CO18" s="10"/>
      <c r="CP18" s="10"/>
      <c r="CQ18" s="10"/>
      <c r="CR18" s="13">
        <v>123456.33</v>
      </c>
      <c r="DN18" t="s">
        <v>252</v>
      </c>
      <c r="DY18"/>
      <c r="EE18" s="1"/>
      <c r="EF18" s="1"/>
    </row>
    <row r="19" spans="1:136" x14ac:dyDescent="0.25">
      <c r="A19" s="7">
        <v>18</v>
      </c>
      <c r="E19" s="2" t="s">
        <v>416</v>
      </c>
      <c r="F19" s="2" t="s">
        <v>415</v>
      </c>
      <c r="R19" s="8" t="str">
        <f t="shared" ca="1" si="6"/>
        <v/>
      </c>
      <c r="AE19" s="9" t="str">
        <f t="shared" ca="1" si="7"/>
        <v/>
      </c>
      <c r="AK19" s="5"/>
      <c r="AP19" s="2"/>
      <c r="AR19" s="8" t="str">
        <f t="shared" ca="1" si="8"/>
        <v/>
      </c>
      <c r="BB19" s="2"/>
      <c r="BE19" s="8" t="str">
        <f t="shared" ca="1" si="9"/>
        <v/>
      </c>
      <c r="BO19" s="2"/>
      <c r="CA19" s="2"/>
      <c r="CE19" s="8" t="str">
        <f t="shared" ca="1" si="10"/>
        <v/>
      </c>
      <c r="CN19" s="2"/>
      <c r="CO19" s="10"/>
      <c r="CP19" s="10"/>
      <c r="CQ19" s="10"/>
      <c r="DN19" t="s">
        <v>253</v>
      </c>
      <c r="DY19"/>
      <c r="EE19" s="1"/>
    </row>
    <row r="20" spans="1:136" x14ac:dyDescent="0.25">
      <c r="A20" s="7">
        <v>19</v>
      </c>
      <c r="B20" s="2" t="s">
        <v>130</v>
      </c>
      <c r="E20" s="2" t="s">
        <v>384</v>
      </c>
      <c r="F20" s="2" t="s">
        <v>385</v>
      </c>
      <c r="I20" s="2" t="s">
        <v>120</v>
      </c>
      <c r="J20" s="2" t="s">
        <v>113</v>
      </c>
      <c r="O20" s="2" t="s">
        <v>141</v>
      </c>
      <c r="P20" s="2" t="s">
        <v>257</v>
      </c>
      <c r="R20" s="8">
        <f t="shared" ca="1" si="6"/>
        <v>0</v>
      </c>
      <c r="S20" s="2" t="s">
        <v>150</v>
      </c>
      <c r="T20" s="2" t="s">
        <v>196</v>
      </c>
      <c r="AE20" s="9" t="str">
        <f t="shared" ca="1" si="7"/>
        <v/>
      </c>
      <c r="AK20" s="5"/>
      <c r="AP20" s="2"/>
      <c r="AR20" s="8" t="str">
        <f t="shared" ca="1" si="8"/>
        <v/>
      </c>
      <c r="BB20" s="2"/>
      <c r="BE20" s="8" t="str">
        <f t="shared" ca="1" si="9"/>
        <v/>
      </c>
      <c r="BO20" s="2"/>
      <c r="CA20" s="2"/>
      <c r="CE20" s="8" t="str">
        <f t="shared" ca="1" si="10"/>
        <v/>
      </c>
      <c r="CN20" s="2"/>
      <c r="CO20" s="10"/>
      <c r="CP20" s="10"/>
      <c r="CQ20" s="10"/>
      <c r="CR20" s="13">
        <v>147852369.58000001</v>
      </c>
      <c r="DN20" t="s">
        <v>254</v>
      </c>
      <c r="DY20"/>
      <c r="EE20" s="1"/>
    </row>
    <row r="21" spans="1:136" x14ac:dyDescent="0.25">
      <c r="A21" s="7">
        <v>20</v>
      </c>
      <c r="B21" s="2" t="s">
        <v>129</v>
      </c>
      <c r="C21" s="2" t="s">
        <v>119</v>
      </c>
      <c r="E21" s="2" t="s">
        <v>417</v>
      </c>
      <c r="F21" s="2" t="s">
        <v>418</v>
      </c>
      <c r="G21" s="2" t="s">
        <v>42</v>
      </c>
      <c r="H21" s="2" t="s">
        <v>386</v>
      </c>
      <c r="I21" s="2" t="s">
        <v>38</v>
      </c>
      <c r="J21" s="2" t="s">
        <v>114</v>
      </c>
      <c r="K21" s="3">
        <v>44202</v>
      </c>
      <c r="L21" s="3">
        <v>44203</v>
      </c>
      <c r="M21" s="3">
        <v>44204</v>
      </c>
      <c r="N21" s="3">
        <v>44206</v>
      </c>
      <c r="O21" s="2" t="s">
        <v>141</v>
      </c>
      <c r="P21" s="2" t="s">
        <v>257</v>
      </c>
      <c r="R21" s="8">
        <f t="shared" ref="R21:R27" ca="1" si="11">IF(ISBLANK(P21),"",IF(AND($M21&lt;&gt;"",ISBLANK(Q21)),TODAY()-$M21,Q21-$M21))</f>
        <v>16</v>
      </c>
      <c r="S21" s="2" t="s">
        <v>150</v>
      </c>
      <c r="T21" s="2" t="s">
        <v>196</v>
      </c>
      <c r="V21" s="2" t="s">
        <v>150</v>
      </c>
      <c r="W21" s="2" t="s">
        <v>201</v>
      </c>
      <c r="AE21" s="9" t="str">
        <f t="shared" ref="AE21:AE27" ca="1" si="12">IF(ISBLANK(AC21),"",IF(AND($M21&lt;&gt;"",ISBLANK(AD21)),TODAY()-$M21,AD21-$M21))</f>
        <v/>
      </c>
      <c r="AK21" s="5"/>
      <c r="AP21" s="2"/>
      <c r="AR21" s="8" t="str">
        <f t="shared" ref="AR21:AR27" ca="1" si="13">IF(ISBLANK(AP21),"",IF(AND($M21&lt;&gt;"",ISBLANK(AQ21)),TODAY()-$M21,AQ21-$M21))</f>
        <v/>
      </c>
      <c r="BB21" s="2"/>
      <c r="BE21" s="8" t="str">
        <f t="shared" ref="BE21:BE27" ca="1" si="14">IF(ISBLANK(BC21),"",IF(AND($M21&lt;&gt;"",ISBLANK(BD21)),TODAY()-$M21,BD21-$M21))</f>
        <v/>
      </c>
      <c r="BO21" s="2"/>
      <c r="CA21" s="2"/>
      <c r="CE21" s="8" t="str">
        <f t="shared" ref="CE21:CE27" ca="1" si="15">IF(ISBLANK(CC21),"",IF(AND($M21&lt;&gt;"",ISBLANK(CD21)),TODAY()-$M21,CD21-$M21))</f>
        <v/>
      </c>
      <c r="CN21" s="2"/>
      <c r="CO21" s="10" t="s">
        <v>387</v>
      </c>
      <c r="CP21" s="10" t="s">
        <v>388</v>
      </c>
      <c r="CQ21" s="10" t="s">
        <v>389</v>
      </c>
      <c r="CR21" s="13">
        <v>50</v>
      </c>
      <c r="CS21" s="3">
        <v>44205</v>
      </c>
      <c r="DN21" t="s">
        <v>255</v>
      </c>
      <c r="DY21"/>
      <c r="EE21" s="1"/>
    </row>
    <row r="22" spans="1:136" x14ac:dyDescent="0.25">
      <c r="A22" s="7">
        <v>21</v>
      </c>
      <c r="E22" s="2" t="s">
        <v>390</v>
      </c>
      <c r="F22" s="2" t="s">
        <v>391</v>
      </c>
      <c r="R22" s="8" t="str">
        <f t="shared" ca="1" si="11"/>
        <v/>
      </c>
      <c r="AE22" s="9" t="str">
        <f t="shared" ca="1" si="12"/>
        <v/>
      </c>
      <c r="AK22" s="5"/>
      <c r="AP22" s="2"/>
      <c r="AR22" s="8" t="str">
        <f t="shared" ca="1" si="13"/>
        <v/>
      </c>
      <c r="BB22" s="2"/>
      <c r="BE22" s="8" t="str">
        <f t="shared" ca="1" si="14"/>
        <v/>
      </c>
      <c r="BO22" s="2"/>
      <c r="CA22" s="2"/>
      <c r="CE22" s="8" t="str">
        <f t="shared" ca="1" si="15"/>
        <v/>
      </c>
      <c r="CN22" s="2"/>
      <c r="CO22" s="10"/>
      <c r="CP22" s="10"/>
      <c r="CQ22" s="10"/>
      <c r="DN22" t="s">
        <v>256</v>
      </c>
      <c r="DY22"/>
      <c r="EE22" s="1"/>
    </row>
    <row r="23" spans="1:136" x14ac:dyDescent="0.25">
      <c r="A23" s="7">
        <v>22</v>
      </c>
      <c r="B23" s="2" t="s">
        <v>129</v>
      </c>
      <c r="E23" s="2" t="s">
        <v>121</v>
      </c>
      <c r="F23" s="2" t="s">
        <v>392</v>
      </c>
      <c r="I23" s="2" t="s">
        <v>120</v>
      </c>
      <c r="K23" s="3">
        <v>44197</v>
      </c>
      <c r="O23" s="2" t="s">
        <v>139</v>
      </c>
      <c r="P23" s="2" t="s">
        <v>228</v>
      </c>
      <c r="R23" s="8">
        <f t="shared" ca="1" si="11"/>
        <v>0</v>
      </c>
      <c r="S23" s="2" t="s">
        <v>152</v>
      </c>
      <c r="T23" s="2" t="s">
        <v>207</v>
      </c>
      <c r="V23" s="2" t="s">
        <v>149</v>
      </c>
      <c r="W23" s="2" t="s">
        <v>184</v>
      </c>
      <c r="Y23" s="2" t="s">
        <v>137</v>
      </c>
      <c r="Z23" s="2" t="s">
        <v>169</v>
      </c>
      <c r="AE23" s="9" t="str">
        <f t="shared" ca="1" si="12"/>
        <v/>
      </c>
      <c r="AK23" s="5"/>
      <c r="AP23" s="2"/>
      <c r="AR23" s="8" t="str">
        <f t="shared" ca="1" si="13"/>
        <v/>
      </c>
      <c r="BB23" s="2"/>
      <c r="BE23" s="8" t="str">
        <f t="shared" ca="1" si="14"/>
        <v/>
      </c>
      <c r="BO23" s="2"/>
      <c r="BR23" s="8" t="s">
        <v>144</v>
      </c>
      <c r="CA23" s="2"/>
      <c r="CC23" s="2" t="s">
        <v>265</v>
      </c>
      <c r="CE23" s="8">
        <f t="shared" ca="1" si="15"/>
        <v>0</v>
      </c>
      <c r="CF23" s="2" t="s">
        <v>149</v>
      </c>
      <c r="CG23" s="2" t="s">
        <v>184</v>
      </c>
      <c r="CI23" s="2" t="s">
        <v>150</v>
      </c>
      <c r="CJ23" s="2" t="s">
        <v>196</v>
      </c>
      <c r="CN23" s="2"/>
      <c r="CO23" s="10" t="s">
        <v>393</v>
      </c>
      <c r="CP23" s="10"/>
      <c r="CQ23" s="10"/>
      <c r="DY23"/>
      <c r="EE23" s="1"/>
    </row>
    <row r="24" spans="1:136" x14ac:dyDescent="0.25">
      <c r="A24" s="7">
        <v>23</v>
      </c>
      <c r="B24" s="2" t="s">
        <v>128</v>
      </c>
      <c r="E24" s="2" t="s">
        <v>394</v>
      </c>
      <c r="F24" s="2" t="s">
        <v>395</v>
      </c>
      <c r="G24" s="2" t="s">
        <v>44</v>
      </c>
      <c r="I24" s="2" t="s">
        <v>34</v>
      </c>
      <c r="J24" s="2" t="s">
        <v>112</v>
      </c>
      <c r="K24" s="3">
        <v>44197</v>
      </c>
      <c r="O24" s="2" t="s">
        <v>140</v>
      </c>
      <c r="P24" s="2" t="s">
        <v>236</v>
      </c>
      <c r="R24" s="8">
        <f t="shared" ca="1" si="11"/>
        <v>0</v>
      </c>
      <c r="S24" s="2" t="s">
        <v>137</v>
      </c>
      <c r="T24" s="2" t="s">
        <v>169</v>
      </c>
      <c r="AB24" s="2" t="s">
        <v>139</v>
      </c>
      <c r="AC24" s="2" t="s">
        <v>228</v>
      </c>
      <c r="AE24" s="9">
        <f t="shared" ca="1" si="12"/>
        <v>0</v>
      </c>
      <c r="AF24" s="5" t="s">
        <v>152</v>
      </c>
      <c r="AG24" s="5" t="s">
        <v>207</v>
      </c>
      <c r="AK24" s="5"/>
      <c r="AP24" s="2"/>
      <c r="AR24" s="8" t="str">
        <f t="shared" ca="1" si="13"/>
        <v/>
      </c>
      <c r="BB24" s="2"/>
      <c r="BE24" s="8" t="str">
        <f t="shared" ca="1" si="14"/>
        <v/>
      </c>
      <c r="BO24" s="2"/>
      <c r="CA24" s="2"/>
      <c r="CE24" s="8" t="str">
        <f t="shared" ca="1" si="15"/>
        <v/>
      </c>
      <c r="CN24" s="2"/>
      <c r="CO24" s="10" t="s">
        <v>396</v>
      </c>
      <c r="CP24" s="10" t="s">
        <v>397</v>
      </c>
      <c r="CQ24" s="10" t="s">
        <v>398</v>
      </c>
      <c r="DY24"/>
      <c r="EE24" s="1"/>
    </row>
    <row r="25" spans="1:136" x14ac:dyDescent="0.25">
      <c r="A25" s="7">
        <v>24</v>
      </c>
      <c r="B25" s="2" t="s">
        <v>128</v>
      </c>
      <c r="C25" s="2" t="s">
        <v>116</v>
      </c>
      <c r="E25" s="2" t="s">
        <v>399</v>
      </c>
      <c r="F25" s="2" t="s">
        <v>419</v>
      </c>
      <c r="G25" s="2" t="s">
        <v>44</v>
      </c>
      <c r="I25" s="2" t="s">
        <v>38</v>
      </c>
      <c r="J25" s="2" t="s">
        <v>114</v>
      </c>
      <c r="R25" s="8" t="str">
        <f t="shared" ca="1" si="11"/>
        <v/>
      </c>
      <c r="AB25" s="2" t="s">
        <v>147</v>
      </c>
      <c r="AC25" s="2" t="s">
        <v>300</v>
      </c>
      <c r="AE25" s="9">
        <f t="shared" ca="1" si="12"/>
        <v>0</v>
      </c>
      <c r="AK25" s="5"/>
      <c r="AP25" s="2"/>
      <c r="AR25" s="8" t="str">
        <f t="shared" ca="1" si="13"/>
        <v/>
      </c>
      <c r="BB25" s="2"/>
      <c r="BE25" s="8" t="str">
        <f t="shared" ca="1" si="14"/>
        <v/>
      </c>
      <c r="BO25" s="2"/>
      <c r="CA25" s="2"/>
      <c r="CE25" s="8" t="str">
        <f t="shared" ca="1" si="15"/>
        <v/>
      </c>
      <c r="CN25" s="2"/>
      <c r="CO25" s="10"/>
      <c r="CP25" s="10"/>
      <c r="CQ25" s="10"/>
      <c r="DY25"/>
      <c r="EE25" s="1"/>
    </row>
    <row r="26" spans="1:136" x14ac:dyDescent="0.25">
      <c r="A26" s="7">
        <v>25</v>
      </c>
      <c r="B26" s="2" t="s">
        <v>132</v>
      </c>
      <c r="C26" s="2" t="s">
        <v>35</v>
      </c>
      <c r="E26" s="2" t="s">
        <v>400</v>
      </c>
      <c r="F26" s="2" t="s">
        <v>401</v>
      </c>
      <c r="G26" s="2" t="s">
        <v>44</v>
      </c>
      <c r="I26" s="2" t="s">
        <v>120</v>
      </c>
      <c r="J26" s="2" t="s">
        <v>110</v>
      </c>
      <c r="K26" s="3">
        <v>44201</v>
      </c>
      <c r="O26" s="2" t="s">
        <v>141</v>
      </c>
      <c r="P26" s="2" t="s">
        <v>260</v>
      </c>
      <c r="R26" s="8">
        <f t="shared" ca="1" si="11"/>
        <v>0</v>
      </c>
      <c r="S26" s="2" t="s">
        <v>152</v>
      </c>
      <c r="T26" s="2" t="s">
        <v>213</v>
      </c>
      <c r="AE26" s="9" t="str">
        <f t="shared" ca="1" si="12"/>
        <v/>
      </c>
      <c r="AK26" s="5"/>
      <c r="AP26" s="2"/>
      <c r="AR26" s="8" t="str">
        <f t="shared" ca="1" si="13"/>
        <v/>
      </c>
      <c r="BB26" s="2"/>
      <c r="BE26" s="8" t="str">
        <f t="shared" ca="1" si="14"/>
        <v/>
      </c>
      <c r="BO26" s="2"/>
      <c r="CA26" s="2"/>
      <c r="CE26" s="8" t="str">
        <f t="shared" ca="1" si="15"/>
        <v/>
      </c>
      <c r="CN26" s="2"/>
      <c r="CO26" s="10" t="s">
        <v>402</v>
      </c>
      <c r="CP26" s="10" t="s">
        <v>403</v>
      </c>
      <c r="CQ26" s="10" t="s">
        <v>404</v>
      </c>
      <c r="CR26" s="13">
        <v>123456.36</v>
      </c>
      <c r="DY26"/>
      <c r="EE26" s="1"/>
    </row>
    <row r="27" spans="1:136" x14ac:dyDescent="0.25">
      <c r="A27" s="7">
        <v>26</v>
      </c>
      <c r="B27" s="2" t="s">
        <v>128</v>
      </c>
      <c r="E27" s="2" t="s">
        <v>405</v>
      </c>
      <c r="F27" s="2" t="s">
        <v>420</v>
      </c>
      <c r="O27" s="2" t="s">
        <v>140</v>
      </c>
      <c r="P27" s="2" t="s">
        <v>284</v>
      </c>
      <c r="R27" s="8">
        <f t="shared" ca="1" si="11"/>
        <v>0</v>
      </c>
      <c r="T27" s="2" t="s">
        <v>172</v>
      </c>
      <c r="W27" s="2" t="s">
        <v>169</v>
      </c>
      <c r="AC27" s="2" t="s">
        <v>238</v>
      </c>
      <c r="AE27" s="9">
        <f t="shared" ca="1" si="12"/>
        <v>0</v>
      </c>
      <c r="AG27" s="5" t="s">
        <v>180</v>
      </c>
      <c r="AJ27" s="5" t="s">
        <v>172</v>
      </c>
      <c r="AK27" s="5"/>
      <c r="AM27" s="2" t="s">
        <v>200</v>
      </c>
      <c r="AP27" s="2"/>
      <c r="AR27" s="8" t="str">
        <f t="shared" ca="1" si="13"/>
        <v/>
      </c>
      <c r="BB27" s="2"/>
      <c r="BE27" s="8" t="str">
        <f t="shared" ca="1" si="14"/>
        <v/>
      </c>
      <c r="BO27" s="2"/>
      <c r="CA27" s="2"/>
      <c r="CE27" s="8" t="str">
        <f t="shared" ca="1" si="15"/>
        <v/>
      </c>
      <c r="CN27" s="2"/>
      <c r="CO27" s="10"/>
      <c r="CP27" s="10"/>
      <c r="CQ27" s="10"/>
      <c r="DY27"/>
      <c r="EE27" s="1"/>
    </row>
    <row r="28" spans="1:136" x14ac:dyDescent="0.25">
      <c r="DY28"/>
      <c r="EE28" s="1"/>
    </row>
    <row r="29" spans="1:136" x14ac:dyDescent="0.25">
      <c r="DY29"/>
      <c r="EE29" s="1"/>
    </row>
    <row r="30" spans="1:136" x14ac:dyDescent="0.25">
      <c r="DY30"/>
      <c r="EE30" s="1"/>
    </row>
    <row r="31" spans="1:136" x14ac:dyDescent="0.25">
      <c r="DY31"/>
      <c r="EE31" s="1"/>
    </row>
    <row r="32" spans="1:136" x14ac:dyDescent="0.25">
      <c r="DY32"/>
      <c r="EE32" s="1"/>
    </row>
    <row r="33" spans="129:135" x14ac:dyDescent="0.25">
      <c r="DY33"/>
      <c r="EE33" s="1"/>
    </row>
    <row r="34" spans="129:135" x14ac:dyDescent="0.25">
      <c r="DY34"/>
      <c r="EE34" s="1"/>
    </row>
    <row r="35" spans="129:135" x14ac:dyDescent="0.25">
      <c r="DY35"/>
      <c r="EE35" s="1"/>
    </row>
    <row r="36" spans="129:135" x14ac:dyDescent="0.25">
      <c r="DY36"/>
      <c r="EE36" s="1"/>
    </row>
    <row r="37" spans="129:135" x14ac:dyDescent="0.25">
      <c r="DY37"/>
      <c r="EE37" s="1"/>
    </row>
    <row r="38" spans="129:135" x14ac:dyDescent="0.25">
      <c r="DY38"/>
      <c r="EE38" s="1"/>
    </row>
    <row r="39" spans="129:135" x14ac:dyDescent="0.25">
      <c r="DY39"/>
      <c r="EE39" s="1"/>
    </row>
    <row r="40" spans="129:135" x14ac:dyDescent="0.25">
      <c r="DY40"/>
      <c r="DZ40"/>
      <c r="EB40"/>
      <c r="EC40"/>
      <c r="ED40"/>
    </row>
    <row r="41" spans="129:135" x14ac:dyDescent="0.25">
      <c r="DY41"/>
      <c r="EA41"/>
      <c r="EE41" s="1"/>
    </row>
    <row r="42" spans="129:135" x14ac:dyDescent="0.25">
      <c r="DY42"/>
      <c r="EE42" s="1"/>
    </row>
    <row r="43" spans="129:135" x14ac:dyDescent="0.25">
      <c r="DY43"/>
      <c r="DZ43"/>
      <c r="EB43"/>
      <c r="EC43"/>
      <c r="ED43"/>
    </row>
    <row r="44" spans="129:135" x14ac:dyDescent="0.25">
      <c r="DY44"/>
      <c r="EA44"/>
      <c r="EE44" s="1"/>
    </row>
    <row r="45" spans="129:135" x14ac:dyDescent="0.25">
      <c r="DY45"/>
      <c r="EE45" s="1"/>
    </row>
    <row r="46" spans="129:135" x14ac:dyDescent="0.25">
      <c r="DY46"/>
      <c r="EE46" s="1"/>
    </row>
    <row r="47" spans="129:135" x14ac:dyDescent="0.25">
      <c r="DY47"/>
      <c r="EE47" s="1"/>
    </row>
    <row r="48" spans="129:135" x14ac:dyDescent="0.25">
      <c r="DY48"/>
      <c r="EE48" s="1"/>
    </row>
    <row r="49" spans="129:135" x14ac:dyDescent="0.25">
      <c r="DY49"/>
      <c r="EE49" s="1"/>
    </row>
    <row r="50" spans="129:135" x14ac:dyDescent="0.25">
      <c r="DY50"/>
      <c r="EE50" s="1"/>
    </row>
    <row r="51" spans="129:135" x14ac:dyDescent="0.25">
      <c r="DY51"/>
      <c r="EE51" s="1"/>
    </row>
    <row r="52" spans="129:135" x14ac:dyDescent="0.25">
      <c r="DY52"/>
      <c r="EE52" s="1"/>
    </row>
    <row r="53" spans="129:135" x14ac:dyDescent="0.25">
      <c r="DY53"/>
      <c r="EE53" s="1"/>
    </row>
    <row r="54" spans="129:135" x14ac:dyDescent="0.25">
      <c r="DY54"/>
      <c r="EE54" s="1"/>
    </row>
    <row r="55" spans="129:135" x14ac:dyDescent="0.25">
      <c r="DY55"/>
      <c r="EE55" s="1"/>
    </row>
    <row r="56" spans="129:135" x14ac:dyDescent="0.25">
      <c r="DY56"/>
      <c r="EE56" s="1"/>
    </row>
    <row r="57" spans="129:135" x14ac:dyDescent="0.25">
      <c r="DY57"/>
      <c r="EE57" s="1"/>
    </row>
    <row r="58" spans="129:135" x14ac:dyDescent="0.25">
      <c r="DY58"/>
      <c r="EE58" s="1"/>
    </row>
    <row r="59" spans="129:135" x14ac:dyDescent="0.25">
      <c r="DY59"/>
      <c r="EE59" s="1"/>
    </row>
    <row r="60" spans="129:135" x14ac:dyDescent="0.25">
      <c r="DY60"/>
      <c r="EE60" s="1"/>
    </row>
    <row r="61" spans="129:135" x14ac:dyDescent="0.25">
      <c r="DY61"/>
    </row>
    <row r="74" spans="5:6" x14ac:dyDescent="0.25">
      <c r="E74" s="16" t="s">
        <v>122</v>
      </c>
      <c r="F74" s="16" t="s">
        <v>42</v>
      </c>
    </row>
    <row r="75" spans="5:6" x14ac:dyDescent="0.25">
      <c r="E75" s="16" t="s">
        <v>407</v>
      </c>
      <c r="F75" s="16" t="s">
        <v>45</v>
      </c>
    </row>
    <row r="76" spans="5:6" x14ac:dyDescent="0.25">
      <c r="E76" s="16" t="s">
        <v>409</v>
      </c>
      <c r="F76" s="16" t="s">
        <v>44</v>
      </c>
    </row>
    <row r="77" spans="5:6" x14ac:dyDescent="0.25">
      <c r="E77" s="16" t="s">
        <v>411</v>
      </c>
      <c r="F77" s="16" t="s">
        <v>45</v>
      </c>
    </row>
    <row r="78" spans="5:6" x14ac:dyDescent="0.25">
      <c r="E78" s="16" t="s">
        <v>214</v>
      </c>
      <c r="F78" s="16" t="s">
        <v>40</v>
      </c>
    </row>
    <row r="79" spans="5:6" x14ac:dyDescent="0.25">
      <c r="E79" s="16" t="s">
        <v>375</v>
      </c>
      <c r="F79" s="16" t="s">
        <v>36</v>
      </c>
    </row>
    <row r="80" spans="5:6" x14ac:dyDescent="0.25">
      <c r="E80" s="16" t="s">
        <v>375</v>
      </c>
      <c r="F80" s="16" t="s">
        <v>36</v>
      </c>
    </row>
    <row r="81" spans="5:6" x14ac:dyDescent="0.25">
      <c r="E81" s="16" t="s">
        <v>345</v>
      </c>
      <c r="F81" s="16" t="s">
        <v>44</v>
      </c>
    </row>
    <row r="82" spans="5:6" x14ac:dyDescent="0.25">
      <c r="E82" s="16" t="s">
        <v>356</v>
      </c>
      <c r="F82" s="16" t="s">
        <v>44</v>
      </c>
    </row>
    <row r="83" spans="5:6" x14ac:dyDescent="0.25">
      <c r="E83" s="16" t="s">
        <v>347</v>
      </c>
      <c r="F83" s="16" t="s">
        <v>44</v>
      </c>
    </row>
    <row r="84" spans="5:6" x14ac:dyDescent="0.25">
      <c r="E84" s="16" t="s">
        <v>352</v>
      </c>
      <c r="F84" s="16" t="s">
        <v>44</v>
      </c>
    </row>
    <row r="85" spans="5:6" x14ac:dyDescent="0.25">
      <c r="E85" s="16" t="s">
        <v>214</v>
      </c>
      <c r="F85" s="16" t="s">
        <v>40</v>
      </c>
    </row>
    <row r="86" spans="5:6" x14ac:dyDescent="0.25">
      <c r="E86" s="16" t="s">
        <v>356</v>
      </c>
      <c r="F86" s="16" t="s">
        <v>44</v>
      </c>
    </row>
    <row r="87" spans="5:6" x14ac:dyDescent="0.25">
      <c r="E87" s="16" t="s">
        <v>370</v>
      </c>
      <c r="F87" s="16" t="s">
        <v>36</v>
      </c>
    </row>
    <row r="88" spans="5:6" x14ac:dyDescent="0.25">
      <c r="E88" s="16" t="s">
        <v>380</v>
      </c>
      <c r="F88" s="16" t="s">
        <v>40</v>
      </c>
    </row>
    <row r="89" spans="5:6" x14ac:dyDescent="0.25">
      <c r="E89" s="16" t="s">
        <v>380</v>
      </c>
      <c r="F89" s="16" t="s">
        <v>40</v>
      </c>
    </row>
    <row r="90" spans="5:6" x14ac:dyDescent="0.25">
      <c r="E90" s="16"/>
      <c r="F90" s="16"/>
    </row>
    <row r="91" spans="5:6" x14ac:dyDescent="0.25">
      <c r="E91" s="16"/>
      <c r="F91" s="16"/>
    </row>
    <row r="92" spans="5:6" x14ac:dyDescent="0.25">
      <c r="E92" s="16" t="s">
        <v>385</v>
      </c>
      <c r="F92" s="16"/>
    </row>
    <row r="93" spans="5:6" x14ac:dyDescent="0.25">
      <c r="E93" s="16"/>
      <c r="F93" s="16" t="s">
        <v>42</v>
      </c>
    </row>
    <row r="94" spans="5:6" x14ac:dyDescent="0.25">
      <c r="E94" s="17" t="s">
        <v>391</v>
      </c>
      <c r="F94" s="17"/>
    </row>
    <row r="95" spans="5:6" x14ac:dyDescent="0.25">
      <c r="E95" s="17" t="s">
        <v>392</v>
      </c>
      <c r="F95" s="17"/>
    </row>
    <row r="96" spans="5:6" x14ac:dyDescent="0.25">
      <c r="E96" s="17" t="s">
        <v>395</v>
      </c>
      <c r="F96" s="17" t="s">
        <v>44</v>
      </c>
    </row>
    <row r="97" spans="5:6" x14ac:dyDescent="0.25">
      <c r="E97" s="17"/>
      <c r="F97" s="17" t="s">
        <v>44</v>
      </c>
    </row>
    <row r="98" spans="5:6" x14ac:dyDescent="0.25">
      <c r="E98" s="17" t="s">
        <v>401</v>
      </c>
      <c r="F98" s="17" t="s">
        <v>44</v>
      </c>
    </row>
    <row r="99" spans="5:6" x14ac:dyDescent="0.25">
      <c r="E99" s="17"/>
      <c r="F99" s="17"/>
    </row>
  </sheetData>
  <sortState xmlns:xlrd2="http://schemas.microsoft.com/office/spreadsheetml/2017/richdata2" ref="CY3:CY31">
    <sortCondition ref="CY2"/>
  </sortState>
  <phoneticPr fontId="2" type="noConversion"/>
  <pageMargins left="0.7" right="0.7" top="0.75" bottom="0.75" header="0.3" footer="0.3"/>
  <pageSetup paperSize="9" orientation="portrait" r:id="rId1"/>
  <drawing r:id="rId2"/>
  <tableParts count="27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EX1"/>
  <sheetViews>
    <sheetView workbookViewId="0">
      <selection activeCell="B10" sqref="B10"/>
    </sheetView>
  </sheetViews>
  <sheetFormatPr baseColWidth="10" defaultRowHeight="15" x14ac:dyDescent="0.25"/>
  <sheetData>
    <row r="1" spans="1:154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  <c r="BH1">
        <v>60</v>
      </c>
      <c r="BI1">
        <v>61</v>
      </c>
      <c r="BJ1">
        <v>62</v>
      </c>
      <c r="BK1">
        <v>63</v>
      </c>
      <c r="BL1">
        <v>64</v>
      </c>
      <c r="BM1">
        <v>65</v>
      </c>
      <c r="BN1">
        <v>66</v>
      </c>
      <c r="BO1">
        <v>67</v>
      </c>
      <c r="BP1">
        <v>68</v>
      </c>
      <c r="BQ1">
        <v>69</v>
      </c>
      <c r="BR1">
        <v>70</v>
      </c>
      <c r="BS1">
        <v>71</v>
      </c>
      <c r="BT1">
        <v>72</v>
      </c>
      <c r="BU1">
        <v>73</v>
      </c>
      <c r="BV1">
        <v>74</v>
      </c>
      <c r="BW1">
        <v>75</v>
      </c>
      <c r="BX1">
        <v>76</v>
      </c>
      <c r="BY1">
        <v>77</v>
      </c>
      <c r="BZ1">
        <v>78</v>
      </c>
      <c r="CA1">
        <v>79</v>
      </c>
      <c r="CB1">
        <v>80</v>
      </c>
      <c r="CC1">
        <v>81</v>
      </c>
      <c r="CD1">
        <v>82</v>
      </c>
      <c r="CE1">
        <v>83</v>
      </c>
      <c r="CF1">
        <v>84</v>
      </c>
      <c r="CG1">
        <v>85</v>
      </c>
      <c r="CH1">
        <v>86</v>
      </c>
      <c r="CI1">
        <v>87</v>
      </c>
      <c r="CJ1">
        <v>88</v>
      </c>
      <c r="CK1">
        <v>89</v>
      </c>
      <c r="CL1">
        <v>90</v>
      </c>
      <c r="CM1">
        <v>91</v>
      </c>
      <c r="CN1">
        <v>92</v>
      </c>
      <c r="CO1">
        <v>93</v>
      </c>
      <c r="CP1">
        <v>94</v>
      </c>
      <c r="CQ1">
        <v>95</v>
      </c>
      <c r="CR1">
        <v>96</v>
      </c>
      <c r="CS1">
        <v>97</v>
      </c>
      <c r="CT1">
        <v>98</v>
      </c>
      <c r="CU1">
        <v>99</v>
      </c>
      <c r="CV1">
        <v>100</v>
      </c>
      <c r="CW1">
        <v>101</v>
      </c>
      <c r="CX1">
        <v>102</v>
      </c>
      <c r="CY1">
        <v>103</v>
      </c>
      <c r="CZ1">
        <v>104</v>
      </c>
      <c r="DA1">
        <v>105</v>
      </c>
      <c r="DB1">
        <v>106</v>
      </c>
      <c r="DC1">
        <v>107</v>
      </c>
      <c r="DD1">
        <v>108</v>
      </c>
      <c r="DE1">
        <v>109</v>
      </c>
      <c r="DF1">
        <v>110</v>
      </c>
      <c r="DG1">
        <v>111</v>
      </c>
      <c r="DH1">
        <v>112</v>
      </c>
      <c r="DI1">
        <v>113</v>
      </c>
      <c r="DJ1">
        <v>114</v>
      </c>
      <c r="DK1">
        <v>115</v>
      </c>
      <c r="DL1">
        <v>116</v>
      </c>
      <c r="DM1">
        <v>117</v>
      </c>
      <c r="DN1">
        <v>118</v>
      </c>
      <c r="DO1">
        <v>119</v>
      </c>
      <c r="DP1">
        <v>120</v>
      </c>
      <c r="DQ1">
        <v>121</v>
      </c>
      <c r="DR1">
        <v>122</v>
      </c>
      <c r="DS1">
        <v>123</v>
      </c>
      <c r="DT1">
        <v>124</v>
      </c>
      <c r="DU1">
        <v>125</v>
      </c>
      <c r="DV1">
        <v>126</v>
      </c>
      <c r="DW1">
        <v>127</v>
      </c>
      <c r="DX1">
        <v>128</v>
      </c>
      <c r="DY1">
        <v>129</v>
      </c>
      <c r="DZ1">
        <v>130</v>
      </c>
      <c r="EA1">
        <v>131</v>
      </c>
      <c r="EB1">
        <v>132</v>
      </c>
      <c r="EC1">
        <v>133</v>
      </c>
      <c r="ED1">
        <v>134</v>
      </c>
      <c r="EE1">
        <v>135</v>
      </c>
      <c r="EF1">
        <v>136</v>
      </c>
      <c r="EG1">
        <v>137</v>
      </c>
      <c r="EH1">
        <v>138</v>
      </c>
      <c r="EI1">
        <v>139</v>
      </c>
      <c r="EJ1">
        <v>140</v>
      </c>
      <c r="EK1">
        <v>141</v>
      </c>
      <c r="EL1">
        <v>142</v>
      </c>
      <c r="EM1">
        <v>143</v>
      </c>
      <c r="EN1">
        <v>144</v>
      </c>
      <c r="EO1">
        <v>145</v>
      </c>
      <c r="EP1">
        <v>146</v>
      </c>
      <c r="EQ1">
        <v>147</v>
      </c>
      <c r="ER1">
        <v>148</v>
      </c>
      <c r="ES1">
        <v>149</v>
      </c>
      <c r="ET1">
        <v>150</v>
      </c>
      <c r="EU1">
        <v>151</v>
      </c>
      <c r="EV1">
        <v>152</v>
      </c>
      <c r="EW1">
        <v>153</v>
      </c>
      <c r="EX1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26</vt:i4>
      </vt:variant>
    </vt:vector>
  </HeadingPairs>
  <TitlesOfParts>
    <vt:vector size="28" baseType="lpstr">
      <vt:lpstr>Tableau de Bord</vt:lpstr>
      <vt:lpstr>Base de données</vt:lpstr>
      <vt:lpstr>Acceuil</vt:lpstr>
      <vt:lpstr>BIO</vt:lpstr>
      <vt:lpstr>Bloc</vt:lpstr>
      <vt:lpstr>Cardiometabolique</vt:lpstr>
      <vt:lpstr>Etat</vt:lpstr>
      <vt:lpstr>Femme</vt:lpstr>
      <vt:lpstr>Finances</vt:lpstr>
      <vt:lpstr>Geriatrie</vt:lpstr>
      <vt:lpstr>Imagerie</vt:lpstr>
      <vt:lpstr>ITEMS</vt:lpstr>
      <vt:lpstr>Locomoteur</vt:lpstr>
      <vt:lpstr>Medicaux</vt:lpstr>
      <vt:lpstr>Modalite</vt:lpstr>
      <vt:lpstr>Oncochirurgie</vt:lpstr>
      <vt:lpstr>Oncohematologie</vt:lpstr>
      <vt:lpstr>Paramedicaux</vt:lpstr>
      <vt:lpstr>Pharmacie</vt:lpstr>
      <vt:lpstr>Pôles</vt:lpstr>
      <vt:lpstr>Psychiatrie</vt:lpstr>
      <vt:lpstr>Qui</vt:lpstr>
      <vt:lpstr>Respect</vt:lpstr>
      <vt:lpstr>Ressources</vt:lpstr>
      <vt:lpstr>Sites</vt:lpstr>
      <vt:lpstr>Type</vt:lpstr>
      <vt:lpstr>Urgences</vt:lpstr>
      <vt:lpstr>Vie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2021-01-24T20:28:41Z</dcterms:modified>
</cp:coreProperties>
</file>