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Yazidioubi Appli_Gener_Bal\"/>
    </mc:Choice>
  </mc:AlternateContent>
  <xr:revisionPtr revIDLastSave="0" documentId="13_ncr:1_{77F69E15-B218-45C8-B99D-C33FA37E3644}" xr6:coauthVersionLast="45" xr6:coauthVersionMax="45" xr10:uidLastSave="{00000000-0000-0000-0000-000000000000}"/>
  <bookViews>
    <workbookView xWindow="315" yWindow="510" windowWidth="22920" windowHeight="11775" xr2:uid="{00000000-000D-0000-FFFF-FFFF00000000}"/>
  </bookViews>
  <sheets>
    <sheet name="Balance du Mois" sheetId="1" r:id="rId1"/>
    <sheet name="Balance Pour Impression" sheetId="5" r:id="rId2"/>
    <sheet name="nomenc" sheetId="4" state="hidden" r:id="rId3"/>
  </sheets>
  <definedNames>
    <definedName name="_xlnm.Print_Titles" localSheetId="1">'Balance Pour Impression'!$1:$6</definedName>
    <definedName name="Liste">OFFSET(nomenc!$A$1,,,COUNTA(nomenc!$A:$A),1)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8" i="1" l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7" i="1"/>
  <c r="Q18" i="1" l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Q44" i="1"/>
  <c r="R44" i="1"/>
  <c r="Q45" i="1"/>
  <c r="R45" i="1"/>
  <c r="Q46" i="1"/>
  <c r="R46" i="1"/>
  <c r="Q47" i="1"/>
  <c r="R47" i="1"/>
  <c r="Q48" i="1"/>
  <c r="R48" i="1"/>
  <c r="Q49" i="1"/>
  <c r="R49" i="1"/>
  <c r="Q50" i="1"/>
  <c r="R50" i="1"/>
  <c r="Q51" i="1"/>
  <c r="R51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Q105" i="1"/>
  <c r="R105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R17" i="1"/>
  <c r="Q17" i="1"/>
  <c r="P17" i="1" s="1"/>
  <c r="M19" i="5"/>
  <c r="I19" i="5"/>
  <c r="N19" i="5" s="1"/>
  <c r="M18" i="5"/>
  <c r="O18" i="5" s="1"/>
  <c r="I18" i="5"/>
  <c r="N18" i="5" s="1"/>
  <c r="M17" i="5"/>
  <c r="O17" i="5" s="1"/>
  <c r="I17" i="5"/>
  <c r="M16" i="5"/>
  <c r="O16" i="5" s="1"/>
  <c r="I16" i="5"/>
  <c r="N16" i="5" s="1"/>
  <c r="M15" i="5"/>
  <c r="I15" i="5"/>
  <c r="N15" i="5" s="1"/>
  <c r="M14" i="5"/>
  <c r="O14" i="5" s="1"/>
  <c r="I14" i="5"/>
  <c r="N14" i="5" s="1"/>
  <c r="M13" i="5"/>
  <c r="I13" i="5"/>
  <c r="N13" i="5" s="1"/>
  <c r="M12" i="5"/>
  <c r="I12" i="5"/>
  <c r="N12" i="5" s="1"/>
  <c r="M11" i="5"/>
  <c r="I11" i="5"/>
  <c r="N11" i="5" s="1"/>
  <c r="M10" i="5"/>
  <c r="I10" i="5"/>
  <c r="N10" i="5" s="1"/>
  <c r="M9" i="5"/>
  <c r="I9" i="5"/>
  <c r="N9" i="5" s="1"/>
  <c r="M8" i="5"/>
  <c r="I8" i="5"/>
  <c r="N8" i="5" s="1"/>
  <c r="P3" i="1"/>
  <c r="G10" i="1"/>
  <c r="F10" i="1"/>
  <c r="O8" i="5" l="1"/>
  <c r="O12" i="5"/>
  <c r="N17" i="5"/>
  <c r="O13" i="5"/>
  <c r="O9" i="5"/>
  <c r="O10" i="5"/>
  <c r="O11" i="5"/>
  <c r="O15" i="5"/>
  <c r="O19" i="5"/>
  <c r="P6" i="1"/>
  <c r="B13" i="1" l="1"/>
  <c r="B4" i="5" s="1"/>
  <c r="G117" i="1"/>
  <c r="H117" i="1"/>
  <c r="J117" i="1"/>
  <c r="K117" i="1"/>
  <c r="L117" i="1"/>
  <c r="F117" i="1"/>
  <c r="M18" i="1" l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7" i="1"/>
  <c r="I18" i="1"/>
  <c r="I19" i="1"/>
  <c r="I20" i="1"/>
  <c r="I21" i="1"/>
  <c r="I22" i="1"/>
  <c r="I23" i="1"/>
  <c r="I24" i="1"/>
  <c r="I25" i="1"/>
  <c r="I26" i="1"/>
  <c r="I27" i="1"/>
  <c r="I28" i="1"/>
  <c r="I29" i="1"/>
  <c r="N29" i="1" s="1"/>
  <c r="I30" i="1"/>
  <c r="I31" i="1"/>
  <c r="N31" i="1" s="1"/>
  <c r="I32" i="1"/>
  <c r="I33" i="1"/>
  <c r="I34" i="1"/>
  <c r="N34" i="1" s="1"/>
  <c r="I35" i="1"/>
  <c r="N35" i="1" s="1"/>
  <c r="I36" i="1"/>
  <c r="N36" i="1" s="1"/>
  <c r="I37" i="1"/>
  <c r="N37" i="1" s="1"/>
  <c r="I38" i="1"/>
  <c r="I39" i="1"/>
  <c r="N39" i="1" s="1"/>
  <c r="I40" i="1"/>
  <c r="I41" i="1"/>
  <c r="I42" i="1"/>
  <c r="N42" i="1" s="1"/>
  <c r="I43" i="1"/>
  <c r="I44" i="1"/>
  <c r="N44" i="1" s="1"/>
  <c r="I45" i="1"/>
  <c r="N45" i="1" s="1"/>
  <c r="I46" i="1"/>
  <c r="I47" i="1"/>
  <c r="N47" i="1" s="1"/>
  <c r="I48" i="1"/>
  <c r="I49" i="1"/>
  <c r="I50" i="1"/>
  <c r="N50" i="1" s="1"/>
  <c r="I51" i="1"/>
  <c r="N51" i="1" s="1"/>
  <c r="I52" i="1"/>
  <c r="N52" i="1" s="1"/>
  <c r="I53" i="1"/>
  <c r="I54" i="1"/>
  <c r="I55" i="1"/>
  <c r="I56" i="1"/>
  <c r="I57" i="1"/>
  <c r="I58" i="1"/>
  <c r="I59" i="1"/>
  <c r="I60" i="1"/>
  <c r="N60" i="1" s="1"/>
  <c r="I61" i="1"/>
  <c r="N61" i="1" s="1"/>
  <c r="I62" i="1"/>
  <c r="I63" i="1"/>
  <c r="N63" i="1" s="1"/>
  <c r="I64" i="1"/>
  <c r="I65" i="1"/>
  <c r="I66" i="1"/>
  <c r="N66" i="1" s="1"/>
  <c r="I67" i="1"/>
  <c r="N67" i="1" s="1"/>
  <c r="I68" i="1"/>
  <c r="N68" i="1" s="1"/>
  <c r="I69" i="1"/>
  <c r="N69" i="1" s="1"/>
  <c r="I70" i="1"/>
  <c r="I71" i="1"/>
  <c r="N71" i="1" s="1"/>
  <c r="I72" i="1"/>
  <c r="I73" i="1"/>
  <c r="I74" i="1"/>
  <c r="N74" i="1" s="1"/>
  <c r="I75" i="1"/>
  <c r="N75" i="1" s="1"/>
  <c r="I76" i="1"/>
  <c r="N76" i="1" s="1"/>
  <c r="I77" i="1"/>
  <c r="N77" i="1" s="1"/>
  <c r="I78" i="1"/>
  <c r="I79" i="1"/>
  <c r="N79" i="1" s="1"/>
  <c r="I80" i="1"/>
  <c r="I81" i="1"/>
  <c r="I82" i="1"/>
  <c r="N82" i="1" s="1"/>
  <c r="I83" i="1"/>
  <c r="N83" i="1" s="1"/>
  <c r="I84" i="1"/>
  <c r="N84" i="1" s="1"/>
  <c r="I85" i="1"/>
  <c r="N85" i="1" s="1"/>
  <c r="I86" i="1"/>
  <c r="I87" i="1"/>
  <c r="N87" i="1" s="1"/>
  <c r="I88" i="1"/>
  <c r="I89" i="1"/>
  <c r="I90" i="1"/>
  <c r="N90" i="1" s="1"/>
  <c r="I91" i="1"/>
  <c r="N91" i="1" s="1"/>
  <c r="I92" i="1"/>
  <c r="N92" i="1" s="1"/>
  <c r="I93" i="1"/>
  <c r="N93" i="1" s="1"/>
  <c r="I94" i="1"/>
  <c r="I95" i="1"/>
  <c r="N95" i="1" s="1"/>
  <c r="I96" i="1"/>
  <c r="I97" i="1"/>
  <c r="I98" i="1"/>
  <c r="N98" i="1" s="1"/>
  <c r="I99" i="1"/>
  <c r="N99" i="1" s="1"/>
  <c r="I100" i="1"/>
  <c r="N100" i="1" s="1"/>
  <c r="I101" i="1"/>
  <c r="N101" i="1" s="1"/>
  <c r="I102" i="1"/>
  <c r="I103" i="1"/>
  <c r="N103" i="1" s="1"/>
  <c r="I104" i="1"/>
  <c r="I105" i="1"/>
  <c r="I106" i="1"/>
  <c r="N106" i="1" s="1"/>
  <c r="I107" i="1"/>
  <c r="N107" i="1" s="1"/>
  <c r="I108" i="1"/>
  <c r="N108" i="1" s="1"/>
  <c r="I109" i="1"/>
  <c r="N109" i="1" s="1"/>
  <c r="I110" i="1"/>
  <c r="I111" i="1"/>
  <c r="N111" i="1" s="1"/>
  <c r="I112" i="1"/>
  <c r="I113" i="1"/>
  <c r="I114" i="1"/>
  <c r="N114" i="1" s="1"/>
  <c r="I115" i="1"/>
  <c r="N115" i="1" s="1"/>
  <c r="I116" i="1"/>
  <c r="N116" i="1" s="1"/>
  <c r="I17" i="1"/>
  <c r="N105" i="1" l="1"/>
  <c r="N89" i="1"/>
  <c r="N81" i="1"/>
  <c r="N73" i="1"/>
  <c r="N65" i="1"/>
  <c r="N49" i="1"/>
  <c r="N41" i="1"/>
  <c r="N33" i="1"/>
  <c r="N113" i="1"/>
  <c r="N97" i="1"/>
  <c r="N112" i="1"/>
  <c r="N104" i="1"/>
  <c r="N96" i="1"/>
  <c r="N88" i="1"/>
  <c r="N80" i="1"/>
  <c r="N72" i="1"/>
  <c r="N64" i="1"/>
  <c r="N48" i="1"/>
  <c r="N40" i="1"/>
  <c r="N32" i="1"/>
  <c r="N110" i="1"/>
  <c r="N102" i="1"/>
  <c r="N94" i="1"/>
  <c r="N86" i="1"/>
  <c r="N78" i="1"/>
  <c r="N70" i="1"/>
  <c r="N62" i="1"/>
  <c r="N46" i="1"/>
  <c r="N38" i="1"/>
  <c r="N30" i="1"/>
  <c r="O114" i="1"/>
  <c r="O110" i="1"/>
  <c r="O106" i="1"/>
  <c r="O102" i="1"/>
  <c r="O98" i="1"/>
  <c r="O94" i="1"/>
  <c r="O90" i="1"/>
  <c r="O86" i="1"/>
  <c r="O82" i="1"/>
  <c r="O78" i="1"/>
  <c r="O74" i="1"/>
  <c r="O70" i="1"/>
  <c r="O66" i="1"/>
  <c r="O62" i="1"/>
  <c r="O50" i="1"/>
  <c r="O46" i="1"/>
  <c r="O42" i="1"/>
  <c r="O38" i="1"/>
  <c r="O34" i="1"/>
  <c r="O30" i="1"/>
  <c r="O111" i="1"/>
  <c r="O103" i="1"/>
  <c r="O95" i="1"/>
  <c r="O91" i="1"/>
  <c r="O87" i="1"/>
  <c r="O83" i="1"/>
  <c r="O75" i="1"/>
  <c r="O71" i="1"/>
  <c r="O67" i="1"/>
  <c r="O63" i="1"/>
  <c r="O51" i="1"/>
  <c r="O47" i="1"/>
  <c r="O39" i="1"/>
  <c r="O35" i="1"/>
  <c r="O31" i="1"/>
  <c r="O115" i="1"/>
  <c r="O107" i="1"/>
  <c r="O99" i="1"/>
  <c r="O79" i="1"/>
  <c r="O116" i="1"/>
  <c r="O112" i="1"/>
  <c r="O108" i="1"/>
  <c r="O104" i="1"/>
  <c r="O100" i="1"/>
  <c r="O96" i="1"/>
  <c r="O92" i="1"/>
  <c r="O88" i="1"/>
  <c r="O84" i="1"/>
  <c r="O80" i="1"/>
  <c r="O76" i="1"/>
  <c r="O72" i="1"/>
  <c r="O68" i="1"/>
  <c r="O64" i="1"/>
  <c r="O60" i="1"/>
  <c r="O52" i="1"/>
  <c r="O48" i="1"/>
  <c r="O44" i="1"/>
  <c r="O40" i="1"/>
  <c r="O36" i="1"/>
  <c r="O32" i="1"/>
  <c r="O113" i="1"/>
  <c r="O109" i="1"/>
  <c r="O105" i="1"/>
  <c r="O101" i="1"/>
  <c r="O97" i="1"/>
  <c r="O93" i="1"/>
  <c r="O89" i="1"/>
  <c r="O85" i="1"/>
  <c r="O81" i="1"/>
  <c r="O77" i="1"/>
  <c r="O73" i="1"/>
  <c r="O69" i="1"/>
  <c r="O65" i="1"/>
  <c r="O61" i="1"/>
  <c r="O49" i="1"/>
  <c r="O45" i="1"/>
  <c r="O41" i="1"/>
  <c r="O37" i="1"/>
  <c r="O33" i="1"/>
  <c r="O29" i="1"/>
  <c r="N43" i="1"/>
  <c r="O43" i="1"/>
  <c r="N57" i="1"/>
  <c r="O57" i="1"/>
  <c r="O58" i="1"/>
  <c r="N58" i="1"/>
  <c r="O54" i="1"/>
  <c r="N54" i="1"/>
  <c r="O53" i="1"/>
  <c r="N53" i="1"/>
  <c r="O59" i="1"/>
  <c r="N59" i="1"/>
  <c r="N55" i="1"/>
  <c r="O55" i="1"/>
  <c r="O56" i="1"/>
  <c r="N56" i="1"/>
  <c r="N28" i="1"/>
  <c r="O28" i="1"/>
  <c r="M117" i="1"/>
  <c r="F11" i="1"/>
  <c r="O19" i="1"/>
  <c r="N19" i="1"/>
  <c r="O27" i="1"/>
  <c r="N27" i="1"/>
  <c r="O17" i="1"/>
  <c r="N17" i="1"/>
  <c r="N26" i="1"/>
  <c r="O26" i="1"/>
  <c r="N25" i="1"/>
  <c r="O25" i="1"/>
  <c r="I117" i="1"/>
  <c r="O24" i="1"/>
  <c r="N24" i="1"/>
  <c r="O23" i="1"/>
  <c r="N23" i="1"/>
  <c r="O22" i="1"/>
  <c r="N22" i="1"/>
  <c r="N21" i="1"/>
  <c r="O21" i="1"/>
  <c r="O20" i="1"/>
  <c r="N20" i="1"/>
  <c r="O18" i="1"/>
  <c r="N18" i="1"/>
  <c r="N117" i="1" l="1"/>
  <c r="O117" i="1"/>
  <c r="P5" i="1"/>
  <c r="P4" i="1"/>
  <c r="F6" i="1" l="1"/>
</calcChain>
</file>

<file path=xl/sharedStrings.xml><?xml version="1.0" encoding="utf-8"?>
<sst xmlns="http://schemas.openxmlformats.org/spreadsheetml/2006/main" count="1994" uniqueCount="1844">
  <si>
    <t>Code Receveur :</t>
  </si>
  <si>
    <t>Année :</t>
  </si>
  <si>
    <t>Mois :</t>
  </si>
  <si>
    <t>Compte Ligne</t>
  </si>
  <si>
    <t>Montant Débit</t>
  </si>
  <si>
    <t>Montant Crédit</t>
  </si>
  <si>
    <t>N°</t>
  </si>
  <si>
    <t xml:space="preserve">Equilibre Balance : </t>
  </si>
  <si>
    <t>Montant de la Fiche :</t>
  </si>
  <si>
    <t>PAIE A IMPUT PC F.POURSUITE CONTENT.</t>
  </si>
  <si>
    <t>PAIEMENT A IMPUTER PC FRAIS TRESOR.</t>
  </si>
  <si>
    <t>PAIEMENT A IMPUTER P CPRE DEP PLANS COM</t>
  </si>
  <si>
    <t>DEP.ORD.BUDGET A ANNULER S.REVERS FDS</t>
  </si>
  <si>
    <t>FONDS RESERVES DEP ORD PAIE DIFF EX COU</t>
  </si>
  <si>
    <t>FONDS RESERVE DEP ORD PAIE DIFF EX PREC</t>
  </si>
  <si>
    <t>FONDS RESERVE DEP EQUIP PAIE DIFFEX COU</t>
  </si>
  <si>
    <t>FONDS RESERVE DEP EQUIP PAIE DIFFEX PRE</t>
  </si>
  <si>
    <t>FONDS RESERVE INTERV ECONO EXER COUR</t>
  </si>
  <si>
    <t>FONDS RESERVE INTER ECONO EXER PRECED</t>
  </si>
  <si>
    <t>PAIE IMPUT PC EMPRU EXTER OPERAT BAD</t>
  </si>
  <si>
    <t>PAIE IMPUT PC EMPRUNT EXTER AUTRES ORD</t>
  </si>
  <si>
    <t>P IMP PC CREDIT EXTER OPER TRESOR</t>
  </si>
  <si>
    <t>P IMP PC CRIDIT EXTER OPER B.A.D</t>
  </si>
  <si>
    <t>DEPENSES IMPUT PC REGLEMENT ECHEANCES</t>
  </si>
  <si>
    <t>Echeances en principal (pour m¿moire)</t>
  </si>
  <si>
    <t>Int¿rets et autres (pour m¿moire)</t>
  </si>
  <si>
    <t>DEP IMP PC RG INT MIS DISP TRES PAR PTT</t>
  </si>
  <si>
    <t>Paiement a imputer P/C Depenses imprevus</t>
  </si>
  <si>
    <t>PAIE A IMPUT PC REG OBL TRES BQUES CNEP</t>
  </si>
  <si>
    <t>PAIE IMPUT PC REGL OBL TRESOR S.SOCIAL</t>
  </si>
  <si>
    <t>PAIE IMPUT PC DEP DETTE EXT REM MARC EX</t>
  </si>
  <si>
    <t>PAY A IMP P/C DEP AU TR DES OB AU TR D D</t>
  </si>
  <si>
    <t>Paiem imput PC reglem echean interet emp</t>
  </si>
  <si>
    <t>FDS reserve oper en cap payab virmen dif</t>
  </si>
  <si>
    <t>PAIE P/C REGL ECHEAN INTERET</t>
  </si>
  <si>
    <t>PAI IMP REGL ECHEAN INTER OBLIG TRES CNR</t>
  </si>
  <si>
    <t>ORD MAND DE PAIE RELAT DEP FONC INST REG</t>
  </si>
  <si>
    <t>ORD MAN PAIE REL DEP EQUI INST REG 31.12</t>
  </si>
  <si>
    <t>ORD MAN PAIE RELA DEP CPT SPEC TRE INST</t>
  </si>
  <si>
    <t>PAIEM P/C REG ECHEA INTER OBL EM TRES CN</t>
  </si>
  <si>
    <t>PAIE IMPUT P/C MOINS VALUES BTA.OAT</t>
  </si>
  <si>
    <t>DEP EQUIP PCSC (INFRAS ECONEMI ADMINISTR</t>
  </si>
  <si>
    <t>PARC DE LA DTION TRAVAUX PUBLICS</t>
  </si>
  <si>
    <t>PARC DU SECRET.ETAT A L HYDRAULIQUE.</t>
  </si>
  <si>
    <t>ACQUIS BIEN IMMOB FCR PREEMPTES PAR ETAT</t>
  </si>
  <si>
    <t>FD DEVPT ART TECH INDUST CINEMA</t>
  </si>
  <si>
    <t>FONDS DE SOLIDARITE DES COLLECTIVITES LO</t>
  </si>
  <si>
    <t>FDS.SOL.CL.PART DE LA T U G P</t>
  </si>
  <si>
    <t>FDS.SOL.CL.PART DU V F</t>
  </si>
  <si>
    <t>FDS DES COLLEC LOCALES 50% TAXE SUPERFIC</t>
  </si>
  <si>
    <t>FDS.SOL.CL.RECETTES DIVERSES</t>
  </si>
  <si>
    <t>FDS.SOL.CL PART DE LA T U G P S</t>
  </si>
  <si>
    <t>FDS.SOL.CL REVERS SOLDES CRS FDS GTS</t>
  </si>
  <si>
    <t>FDS COLLEC LOCAL 20% REDEVANCES EXTRACTI</t>
  </si>
  <si>
    <t>FDS.SOL.CL I R E E D</t>
  </si>
  <si>
    <t>FDS.SOL.CL DROITS SPECIF S CARBURANTS</t>
  </si>
  <si>
    <t>FDS.SOL.CL DROITS SPECIF SPRODUI SPECIF</t>
  </si>
  <si>
    <t>FDS.SOL.CL REVERS SUBVENT EQUIPEMENTS</t>
  </si>
  <si>
    <t>FDS.SOL.CL ATTRIBUTIONS PEREQUATION</t>
  </si>
  <si>
    <t>FDS.SOL.CL SUBVENTIONS D'EQUIPEMENTS</t>
  </si>
  <si>
    <t>FDS.SOL.CL SUBVENTIONS EXCEPTIONNELLES</t>
  </si>
  <si>
    <t>FDS.SOL.CL DEPENSES DIVERSES</t>
  </si>
  <si>
    <t>PART FCCL PROD TAXE ABATTAGE VIANDE IMPO</t>
  </si>
  <si>
    <t>PART FCCL PRODUIT VIGNETTE AUTOMOBILE</t>
  </si>
  <si>
    <t>FDS COLLEC LOCALES 9% IBM</t>
  </si>
  <si>
    <t>Produit de 40% des adjudications des tit</t>
  </si>
  <si>
    <t>ATTRIBUTION DE PEREQUATION</t>
  </si>
  <si>
    <t>SUBVENTION D'EQUIPEMENT</t>
  </si>
  <si>
    <t>SUBVENTIONS EXCEPTIONNELLES</t>
  </si>
  <si>
    <t>DEPENSES DIVERSES</t>
  </si>
  <si>
    <t>PART V.F AU PROFIT COLLECTIVITES LOCALES</t>
  </si>
  <si>
    <t>DROIT D'ETABLISSEMENT D'ACTES</t>
  </si>
  <si>
    <t>PROD DE 40 TAXE SUR PNEUS NEUFS</t>
  </si>
  <si>
    <t>PROD DE 50 TAXE SUR HUILE LUBRIFIANT</t>
  </si>
  <si>
    <t>SUB FORMA ETUDE RECHER COLLECT LOCAL</t>
  </si>
  <si>
    <t>FDS.SOL.COL LOC DOTATION DE SERVICE PUB</t>
  </si>
  <si>
    <t>FONDS DE WILAYA DE GARANTIE</t>
  </si>
  <si>
    <t>DEP EQUIP PCCE BAD INFRAST ECONOM ADMIN</t>
  </si>
  <si>
    <t>FDS WILAYA GARANT PARTICIPATION WILAYATE</t>
  </si>
  <si>
    <t>COMPENSATION DES MOINS-VALUES</t>
  </si>
  <si>
    <t>EXECUTION DES DECISIONS DE JUSTICE PROFI</t>
  </si>
  <si>
    <t>FRAIS DE JUSTICE ETAT</t>
  </si>
  <si>
    <t>FRAIS DE JUSTICE COLLECTIVITES LOCALES</t>
  </si>
  <si>
    <t>FRAIS DE JUSTICE ETABLISSEMENTS PUBLICS</t>
  </si>
  <si>
    <t>FDS SPEC SEC ZNE SINIS AS-NAM</t>
  </si>
  <si>
    <t>FONDS DE COMPENSATION DES FRAIS DE TRANS</t>
  </si>
  <si>
    <t>GESTION TRESORERIE PRINCIPALE</t>
  </si>
  <si>
    <t>GESTION TRESORERIES DES WILAYA</t>
  </si>
  <si>
    <t>FDS.INDEM.VICT.CALAMITES.NATURELLES</t>
  </si>
  <si>
    <t>GESTION CITES POLICE DOMANIALE P DGSN</t>
  </si>
  <si>
    <t>INDEM TITRES BIENS AFFECT AU F N R A</t>
  </si>
  <si>
    <t>FDS NLE PROMOTION DE L'EMPLOI</t>
  </si>
  <si>
    <t>FDS NATIONAL DE LOGEMENT</t>
  </si>
  <si>
    <t>FDS NLE LOGEMENT PROG SPECIAL SUD</t>
  </si>
  <si>
    <t>FDS NLE LOGEGEMENT (PROG SPECIAL HAUT PL</t>
  </si>
  <si>
    <t>FONDS NATIONAL DE DEVELOPPEMENT AGRICOLE</t>
  </si>
  <si>
    <t>FONDS NATIONAL DEVELOP AGRIGOLE T.PRIN</t>
  </si>
  <si>
    <t>FONDS NATIONAL DEVELOP AGRICOLE T.W</t>
  </si>
  <si>
    <t>GESTION DES CITES MILITAIRES</t>
  </si>
  <si>
    <t>GESTION FORMATION A L'ETRANGER</t>
  </si>
  <si>
    <t>DEPENSES EN CAPITAL</t>
  </si>
  <si>
    <t>OPERATIONS "DOTATIONS EN CAPITAL"</t>
  </si>
  <si>
    <t>OPERATIONS "RECAPITALISATION DES BANQUES</t>
  </si>
  <si>
    <t>BONIFIC T/ INTERET INVESTISSEMENT</t>
  </si>
  <si>
    <t>BONIFICATION TAUX INTERET PROG SUD</t>
  </si>
  <si>
    <t>BONIFICATION TAUX INTERET AUTRES</t>
  </si>
  <si>
    <t>FONDS D'ASSAINISSEMENT DES ENTREPRISE PU</t>
  </si>
  <si>
    <t>FONDS NATIONAL POUR L'ENVIRONNEMENT</t>
  </si>
  <si>
    <t>FDS NAT DE LA PROM DES ACTIV ARTISA TRAD</t>
  </si>
  <si>
    <t>FONDS SPECIAL DE SOLIDARITE NATIONALE</t>
  </si>
  <si>
    <t>FDS SPEC SOLID NLE (AIDE ETAT SOLIDARITE</t>
  </si>
  <si>
    <t>AIDE ETAT FAMILL DEMUNIES EPROUV PAR TER</t>
  </si>
  <si>
    <t>INDEMNIS PERS LICENC FAITS LIES TRAGEDIE</t>
  </si>
  <si>
    <t>DEPENSES QU TITRE ENGAGEMENTS EXT. ETAT</t>
  </si>
  <si>
    <t>DEPENSES PROMOTION DE L'EPARGNE</t>
  </si>
  <si>
    <t>FDS INDMN VICTIM ACTES DE TERORISMES</t>
  </si>
  <si>
    <t>AVANCE-PENSION-CAPITAL-INDEMN ENFANTS MI</t>
  </si>
  <si>
    <t>FRAIS INDUIT GRATUITE TRANSPR-FRAIS ENGA</t>
  </si>
  <si>
    <t>INDEMNITE DOMMAGE MATERIELS</t>
  </si>
  <si>
    <t>FDE INDEM VICTIMES TERRORISTE</t>
  </si>
  <si>
    <t>INDEM AYANT DROIT VICT TRAGEDIE NLE P/ME</t>
  </si>
  <si>
    <t>LIQUIDATION DES ENTREPRISES PUBLIQUES</t>
  </si>
  <si>
    <t>GESTION TRESORERIES DE WILAYA</t>
  </si>
  <si>
    <t>FONDS DE REVENUS COMPLEMENTAIRE</t>
  </si>
  <si>
    <t>FDS REV COMPL FAV PERS ADMN FISC 50</t>
  </si>
  <si>
    <t>AUTRES SERV APPORT CONCOUR SERV FISC 02</t>
  </si>
  <si>
    <t>FDS REV COMPL FAVEUR PERSONNEL TRESO 08</t>
  </si>
  <si>
    <t>DEP TRANS TP P/C PERS DOMAINES</t>
  </si>
  <si>
    <t>FRC PERS ADMN AG NLE CADASTRE</t>
  </si>
  <si>
    <t>FRC PERS ADMINIST DU BUDGET</t>
  </si>
  <si>
    <t>FRC PERS INSPECT GLE DES FINANCES</t>
  </si>
  <si>
    <t>FRC PERS (DMOP-CABINET-DGEP-DGRFE-DRH)</t>
  </si>
  <si>
    <t>FRC CELLULE DU TRAIT DU RENSEIGNEMT FINA</t>
  </si>
  <si>
    <t>FRC OFFICE CENTRAL DE REPRESSION DE CORR</t>
  </si>
  <si>
    <t>FDS REVENUS COMPLEM (OFF NL STATISTIQUES</t>
  </si>
  <si>
    <t>FDS NLE DE L'EAU POTABLE</t>
  </si>
  <si>
    <t>FDS NAT D'AIDE A LA PECHE ARTISA  AQUAC</t>
  </si>
  <si>
    <t>FDS AIDE PECHE ARTISANALE PRG SUD</t>
  </si>
  <si>
    <t>FDS AIDE PECHE ARTISANALE PRG HAUT PLATE</t>
  </si>
  <si>
    <t>FDS NAT DE L'AMENAGEMENT DU TERRITOIRE</t>
  </si>
  <si>
    <t>FDS NAT RECHER SCIEN  DEVEL TECHNOLOG</t>
  </si>
  <si>
    <t>RESSOURCES PROVENANT DES PRIVTISATIONS</t>
  </si>
  <si>
    <t>FDS SPECIAUX POUR PROMOTION EXPORTATIONS</t>
  </si>
  <si>
    <t>FDS</t>
  </si>
  <si>
    <t>FDS NLE EMPLOI DES JEUNES</t>
  </si>
  <si>
    <t>FDS NLE S/EMPL JEUNES (DOT BUDG ETAT)</t>
  </si>
  <si>
    <t>P/REMB PRETS CONSENTIS JEUNE PROM</t>
  </si>
  <si>
    <t>FDS NLE S/EMPL JEUNES (AUTRES RECETTES)</t>
  </si>
  <si>
    <t>PRG DE DEVELOP DES REGIONS DU SUD</t>
  </si>
  <si>
    <t>FDS NLE DEV SUD (TRESORERIE PRINCIPALE)</t>
  </si>
  <si>
    <t>FDS NLE DEV SUD (GESTION WALI)</t>
  </si>
  <si>
    <t>PROG DEVELOP DES REG SUD (CENTRALISE)</t>
  </si>
  <si>
    <t>PROG DEV REG SUD (DECONCENTRE)</t>
  </si>
  <si>
    <t>FDS SPEC SUD (PCD)</t>
  </si>
  <si>
    <t>FDS SPEC DEV REG SUD (GEST BAD)</t>
  </si>
  <si>
    <t>PROJ TITRE CONSO ET DEV SOCIAU ECON W DU</t>
  </si>
  <si>
    <t>FDS PROM APPRENT ET FORM PROF CONTINUE</t>
  </si>
  <si>
    <t>FDS SPC CONTRIB RECHER DEVL GISSEMENT</t>
  </si>
  <si>
    <t>FDS URGENCES ET ACTIV SOINS MEDICAUX</t>
  </si>
  <si>
    <t>FDS NLE ROUTIER ET AUTOROUTIER</t>
  </si>
  <si>
    <t>FDS NLE ROUTIER AUTOROUTIER GEST T PRINC</t>
  </si>
  <si>
    <t>FONDS NATIONAL ROUTIER ET AUTOR GTWS</t>
  </si>
  <si>
    <t>FDS PROM COMPET INDUS P/SPECIALE SUD</t>
  </si>
  <si>
    <t>FDS PROM COMPET INDUS P/SPECI  H/PLATEAU</t>
  </si>
  <si>
    <t>FDS DE REGULATION DES RECETTES</t>
  </si>
  <si>
    <t>CPTE GESTION OPERAT INVEST PUBL SUR EMPR</t>
  </si>
  <si>
    <t>fds du patrimoine publics miniers</t>
  </si>
  <si>
    <t>FDS AIDE ACCESSION PROPRITE LOCATION VEN</t>
  </si>
  <si>
    <t>FONDS INDEMNISATION VICTIMES IDENTITE NA</t>
  </si>
  <si>
    <t>FDS INDEM VICT IDENTITE NLE MINIST INTER</t>
  </si>
  <si>
    <t>FDS INDEM VICTIMES INDENTITE NATIONALE W</t>
  </si>
  <si>
    <t>FDS SPEC REHA PARC IMMOB COMUN ET WILAYA</t>
  </si>
  <si>
    <t>CPTE GESTION OPERAT PROGR SPECIAL RECONS</t>
  </si>
  <si>
    <t>CG OPER PSR CENTRALISE (PSC)</t>
  </si>
  <si>
    <t>CG OPER PSR CENTRALISE (PSC) LOCALE</t>
  </si>
  <si>
    <t>CG OPER PSR DECONCENTRE (WALIS,ORDANNATE</t>
  </si>
  <si>
    <t>CG OPER PSR (PLANS COMMUNAUX DEVELOPPEME</t>
  </si>
  <si>
    <t>COMPT GES OP RECON (GESTION BAD)</t>
  </si>
  <si>
    <t>FDS SPEC DEVL ECON HAUTS PLATEAUX</t>
  </si>
  <si>
    <t>FDS SPEC P/DEVE ECONO PSC-PSD</t>
  </si>
  <si>
    <t>FDS SPEC P/DEVELOP ECONOMIQUE DES H/PLAT</t>
  </si>
  <si>
    <t>FDS SPEC DEVELOP ECONO H/PLTEAUX (PCD)</t>
  </si>
  <si>
    <t>FDS DEV ECON HAUTS PLATEAUX T.CENTRALE</t>
  </si>
  <si>
    <t>FDS DEVE ECON HAUTS PLATEAUX TWS</t>
  </si>
  <si>
    <t>FONDS SPECI DEV ECONO HAUTS PLATEAUX (GE</t>
  </si>
  <si>
    <t>FDS NLE SOUTIENT AU MICROCREDIT</t>
  </si>
  <si>
    <t>FDS PREP ORG MANI CULTURE ARABE</t>
  </si>
  <si>
    <t>CPTE GEST OPERAT INVEST PUB PROGR SOUTIE</t>
  </si>
  <si>
    <t>CG OPER INVES PUBL PCSC (CENTRALISE)</t>
  </si>
  <si>
    <t>CG OPER INVES PUBL PCSC (DECONCENTRE)</t>
  </si>
  <si>
    <t>CG OPER INVES PUBL PCSC ( PCD )</t>
  </si>
  <si>
    <t>COMP GEST OP INVES PUB (GESTION BAD)</t>
  </si>
  <si>
    <t>FDS REVEN COMPLE PERS ENQU ECONO FRAUDE</t>
  </si>
  <si>
    <t>FDS NLE PATRIMOINE CULTUREL</t>
  </si>
  <si>
    <t>FDS NLE MISE A NIVEAU DES PME</t>
  </si>
  <si>
    <t>FDS NAT MISE A NIVEAU PME</t>
  </si>
  <si>
    <t>FDS NAT APPUI A L'INVESTISSEMENT</t>
  </si>
  <si>
    <t>FDS NAT PROMOTION DE COMPETITIVITE INDUS</t>
  </si>
  <si>
    <t>FDS DEVE DES TRANSPORTS PUBLICS</t>
  </si>
  <si>
    <t>FDS USAGES DEV TECHN INFORM COMMUN</t>
  </si>
  <si>
    <t>FONDS DE GARAN DES COLLEC LOCALES</t>
  </si>
  <si>
    <t>FDS NL ENERGIES NOUVELLES</t>
  </si>
  <si>
    <t>FDS NL POUR LES ENERGIES ET LA COGELATIO</t>
  </si>
  <si>
    <t>FDS NL POUR LA MAITRISE DE L'ENERGIE</t>
  </si>
  <si>
    <t>Fds nl de s¿¿curit¿¿ sociale</t>
  </si>
  <si>
    <t>FDS CONSOLI CROISSAN ECONOMIQUE</t>
  </si>
  <si>
    <t>FDS PROG CONS CROISS ECON CENTRALISE</t>
  </si>
  <si>
    <t>FDS PROG CONS CROIS ECONO DECONCENTRE</t>
  </si>
  <si>
    <t>FDS PROG CONS CROIS ECONO DECONCENTRE XXX</t>
  </si>
  <si>
    <t>FDS PROG CONS CROS ECONOM "PCD"</t>
  </si>
  <si>
    <t>PCCE PCD (GESTION WALI)</t>
  </si>
  <si>
    <t>FONDS GEST OP PROG CONSO (GESTION BAD)</t>
  </si>
  <si>
    <t>FDS SOUTI CLUB PROF "FOOT BALL"</t>
  </si>
  <si>
    <t>FDS FINANCE AGENT GARDE COMMUNALE</t>
  </si>
  <si>
    <t>FDS NL SOUTIEN INVES ELECTR DISTR PUB GA</t>
  </si>
  <si>
    <t>FONDS DE LUTTE CONTRE LE CANCER</t>
  </si>
  <si>
    <t>FDS NAT DE DEV AGRICOLE-DEV INVESTISMT A</t>
  </si>
  <si>
    <t>FDS NATIONAL-PROMOT ZOO-SANITARE ET PROT</t>
  </si>
  <si>
    <t>FDS NATION-REGULATION PRODUCTION AGRICOL</t>
  </si>
  <si>
    <t>FONDS NATIONAL DE DEVELOP EMENT RURAL</t>
  </si>
  <si>
    <t>FDS NAT DEVLOP RURAL-LUTTE CONTR DESERTI</t>
  </si>
  <si>
    <t>FDS NATIO-DEV RURAL-MISE EN VALEUR DES T</t>
  </si>
  <si>
    <t>FDS NATION-APPUI AUX ELEVEURS ET PETITS</t>
  </si>
  <si>
    <t>FDS NLE PREP ET ORGAN MANIF CONSTANTINE</t>
  </si>
  <si>
    <t>FONDS DE LA PENSION ALIMENTAIRE</t>
  </si>
  <si>
    <t>FONDS DE LA PENSION ALIMENTAIRE (T PRINC</t>
  </si>
  <si>
    <t>FONDS PENSION ALIMENTAIRE (TW)</t>
  </si>
  <si>
    <t>FDS APPUI CROISSAN ECONOMIQUES</t>
  </si>
  <si>
    <t>PRG D'APPUI CROISS ECONOM (CENTRALISE)</t>
  </si>
  <si>
    <t>PRG D'APPUI CROISS ECONOM (DECONCENTRE)</t>
  </si>
  <si>
    <t>PRG D'APPUI CROISS ECONOM (P C D)</t>
  </si>
  <si>
    <t>PRG APPUIT CROISS ECO PCD VOIR URBAIN</t>
  </si>
  <si>
    <t>AV HOPITAUX FRAIS HOSPIT GRATUIT</t>
  </si>
  <si>
    <t>AV PHARMACIE CENTRALE PC A M G</t>
  </si>
  <si>
    <t>AV HOPITAUX PC AMG UNITE SANITAIRE</t>
  </si>
  <si>
    <t>AV SERV ASSISTANCE MEDICO SOCIAL</t>
  </si>
  <si>
    <t>AV AUX CAISSES REGION ASS S AGR</t>
  </si>
  <si>
    <t>FDS SOLIDA COLLEC LOCALES</t>
  </si>
  <si>
    <t>COMMISSARIAT SERVICE NATIONALE</t>
  </si>
  <si>
    <t>AVANCE AU TRESOR FRANCAIS CONV 08/08/74</t>
  </si>
  <si>
    <t>AVANCES SANS INTERETS PROFITS DE DIVERS</t>
  </si>
  <si>
    <t>AVANCES AVEC INTERETS AU PROFIT DE DIVER</t>
  </si>
  <si>
    <t>AVANCES A LA CFCB</t>
  </si>
  <si>
    <t>AVACES A ALGERIE POSTE PAIEMENT PENSIONS</t>
  </si>
  <si>
    <t>AVANCE AU TRESOR FRANCAIS</t>
  </si>
  <si>
    <t>RESERVES FONCIERE</t>
  </si>
  <si>
    <t>AVANC. FINAN. PROG. INVES. REAL.31.12.88</t>
  </si>
  <si>
    <t>Prets ¿¿ l'habitat</t>
  </si>
  <si>
    <t>ACHEVEMENT D'HABITATION</t>
  </si>
  <si>
    <t>Pr¿¿t ¿¿ l'habitat "logement ¿¿conomiq"e</t>
  </si>
  <si>
    <t>Pr¿¿et¿¿ la CNL</t>
  </si>
  <si>
    <t>RACHAT A LA CNEP PRET OPGI POUR FIN LOG</t>
  </si>
  <si>
    <t>FDS CNEP PFINAN LOG RETRO SF PRET OPGI</t>
  </si>
  <si>
    <t>PRETS ANCIENS A L'HABITAT</t>
  </si>
  <si>
    <t>PRETS A LA BAD DIRECTS</t>
  </si>
  <si>
    <t>PRETS A LA BAD INTERGVT</t>
  </si>
  <si>
    <t>PRETS AUX ENTREPRISES ECONOMIQUES</t>
  </si>
  <si>
    <t>PR.ASSAINT.FINAN.ENTREP.PUB. AUTOG</t>
  </si>
  <si>
    <t>PRETS PFIN INVES PLANIF UNITES ECO LOCA</t>
  </si>
  <si>
    <t>APUREM DES AVAVNCES FAITES AUX FONCT.</t>
  </si>
  <si>
    <t>PRET POUR ACHAT VEHICULES</t>
  </si>
  <si>
    <t>Prets achat v¿hicules automobiles APN</t>
  </si>
  <si>
    <t>PRETS AU BUDGET ANNEXE DES P T T</t>
  </si>
  <si>
    <t>ALGEIRE POSTE</t>
  </si>
  <si>
    <t>ALGERIE TELECOM</t>
  </si>
  <si>
    <t>P COMM FINANC PL MODER URBAINES</t>
  </si>
  <si>
    <t>PRET AUX COMM APPUR ANC OPRATIONS</t>
  </si>
  <si>
    <t>PRET AUX COMM FINANC P M U</t>
  </si>
  <si>
    <t>PRET CPA SINT P CR SP MOUDJHIDINES</t>
  </si>
  <si>
    <t>PRETS FONCT ACQUIS CONSTR EXTENT LOGEMEN</t>
  </si>
  <si>
    <t>PR COLL LOC CONV FRAL 231266</t>
  </si>
  <si>
    <t>PRET GOUVRT ETRANGERS</t>
  </si>
  <si>
    <t>PRETS ESPECES POUR LES ENCOURS 31.12.96</t>
  </si>
  <si>
    <t>PRET NATURE POUR ENCOURS 31/12/96</t>
  </si>
  <si>
    <t>PRETS ESPECES POUR PRETS 1997 ET PSTERIE</t>
  </si>
  <si>
    <t>PRETS NATURE POUR PRETS 1997 ET POSTERIE</t>
  </si>
  <si>
    <t>PR.ESP.GVT MAURETAN.ACC. 17365</t>
  </si>
  <si>
    <t>PRETS AU GMENT MAURITANIE EN NATURE</t>
  </si>
  <si>
    <t>PR.AU GVT SOUDAN ESPECE ACC.2.11.67</t>
  </si>
  <si>
    <t>PRETS AU GMENT SOUDAN EN NATURE</t>
  </si>
  <si>
    <t>P.EN ESP.AU GVT REP.MALI 13.05.65</t>
  </si>
  <si>
    <t>P.EN NAT.AU GVT REP.MALI.13.5.65</t>
  </si>
  <si>
    <t>P.EN ESP.AU GVT R.GUINEE 15.5.65</t>
  </si>
  <si>
    <t>PRETS AU GMENT REPUBLI GUINEE NATURE</t>
  </si>
  <si>
    <t>P.EN ESPECE AU GVT REP.SUD.YEMEN</t>
  </si>
  <si>
    <t>PRETS EN NATURE AU GVT REP.SUD YEMEN.</t>
  </si>
  <si>
    <t>P-ET EN ESPECE A LA REPUB. MALGACHE.</t>
  </si>
  <si>
    <t>PRET EN NATURE A LA REPUB. MALGACHE.</t>
  </si>
  <si>
    <t>PRET EN ESPECE GVT MALI ACC 9.4.74</t>
  </si>
  <si>
    <t>ET EN NATURE E GVT MALI ACC 9.4.74</t>
  </si>
  <si>
    <t>PRET EN ESPECE AU GVT DU NIGER ACC. DU 1</t>
  </si>
  <si>
    <t>PRET EN NATURE AU GVT DU NIGER ACC. DU 1</t>
  </si>
  <si>
    <t>P. ESPECE AU GVT DE LA HAUTE VOLTA AC. 2</t>
  </si>
  <si>
    <t>P. NATURE AU GVT DE LA HAUTE VOLTA AC. 2</t>
  </si>
  <si>
    <t>P ESP AU GVT DU SUD VIETNAM AC 13 06 75</t>
  </si>
  <si>
    <t>P NAT AU GVT DU SUD VIETNAM AC 13 06 75</t>
  </si>
  <si>
    <t>PRETS EN ESPECES AU GVT DE GUINEE BISSAU</t>
  </si>
  <si>
    <t>PRETS EN NATURE AU GVT DE GUINEE BISSAU</t>
  </si>
  <si>
    <t>P ESP A LA REP ARABE YEMEN AC 03 09 75</t>
  </si>
  <si>
    <t>P NATUR LA REP ARABE YEMEN AC 03 09 75</t>
  </si>
  <si>
    <t>PRET ESP A LA REP DU BENIN ACC 11 07 76</t>
  </si>
  <si>
    <t>PRET NAT A LA REP DU BENIN ACC 11 07 76</t>
  </si>
  <si>
    <t>_x0019_</t>
  </si>
  <si>
    <t>¿_x001F_</t>
  </si>
  <si>
    <t>NUMERAIRE CHEZ COMPTABLE PRINCIPAUX</t>
  </si>
  <si>
    <t>NUMER.CHEZ RECEV.REGIES FINANCIERES</t>
  </si>
  <si>
    <t>NUMER CHEZ TRC ET ETAB PUB SANTE</t>
  </si>
  <si>
    <t>COMPTE COURANT DU TRESOR A LA B.C.A.</t>
  </si>
  <si>
    <t>RECETTES A TRANS A ACCT P/C B ALGERIE</t>
  </si>
  <si>
    <t>DEPENSES A TRANS A ACCT P/C B.ALGERIE</t>
  </si>
  <si>
    <t>COMPTE D OPERATIONS AVEC LA B.C.A.</t>
  </si>
  <si>
    <t>OPERAT AVEC BA</t>
  </si>
  <si>
    <t>CHEQUES BANC EMIS EN PAIEMENT D'IMPOTS</t>
  </si>
  <si>
    <t>TRAITES DES DOUANES</t>
  </si>
  <si>
    <t>OBLIGATIONS CAUTIONNEES</t>
  </si>
  <si>
    <t>TRAITESOBLIG.CAUTION A TRANSF.TPA</t>
  </si>
  <si>
    <t>TRAITEOBLIG.CAUT.DEPOS ENCAIS.BCA</t>
  </si>
  <si>
    <t>TRAITES DES DOUANESET OBLIGAT CAUTIONNES</t>
  </si>
  <si>
    <t>FONDS EN DEPOT</t>
  </si>
  <si>
    <t>FDS PROVENANT DE SURPLUS FISCALITE</t>
  </si>
  <si>
    <t>PRODUIT DE L'IMPOT SUR IRG SALAIRES</t>
  </si>
  <si>
    <t>PRODUIT DE L'IMPOT IRG AUTRES CATEGORIES</t>
  </si>
  <si>
    <t>PRODUIT DE L'IMPOT IBS BENEFICES SOCIETE</t>
  </si>
  <si>
    <t>PRODUIT DE L'IMPOT SUR LE PATRIMOINE</t>
  </si>
  <si>
    <t>PRODUIT DES AUTRES DROITS ET TAXES</t>
  </si>
  <si>
    <t>PRODUITS DE 91% DE L'IBM</t>
  </si>
  <si>
    <t>PROD PENALITE CONTROL ET VERIFICATION</t>
  </si>
  <si>
    <t>PRODUIT DE 50% DE L'I F U</t>
  </si>
  <si>
    <t>PROD TAXES FORFAITAIRE LIBER 7%</t>
  </si>
  <si>
    <t>PRODUITS DE L'ENREGISTREMENT</t>
  </si>
  <si>
    <t>PRODUITS DU TIMBRE</t>
  </si>
  <si>
    <t>PRODUITS DE LA TVA INTERIEURE</t>
  </si>
  <si>
    <t>PRODUIT DE LA TVA A L'IMPORTATION</t>
  </si>
  <si>
    <t>PRODUIT DE LA TAXE ADDITION SPECIFIQUE</t>
  </si>
  <si>
    <t>PRODUITS DE LA TAXE INTER A LA CONSOMMAT</t>
  </si>
  <si>
    <t>PRODUITS DU DROIT SUR VINS ET ALCCOLS</t>
  </si>
  <si>
    <t>PRODUITS DE LA TAXE SUR PRODUITS PETROL</t>
  </si>
  <si>
    <t>PRODUITS DES AUTRES DROITS ET TAXES</t>
  </si>
  <si>
    <t>PRODUITS TVA PETROLIERS</t>
  </si>
  <si>
    <t>PRODUITS DU DROIT SUR METAUX PRECIEUX</t>
  </si>
  <si>
    <t>PROD PENALIT ASSIET IMPOTS INDIRECTS ET</t>
  </si>
  <si>
    <t>PRODUIT DES DOUANES</t>
  </si>
  <si>
    <t>PRODUIT ET REVENUS DU DOMAINE</t>
  </si>
  <si>
    <t>PRODUIT DIVERS DU BUDGET</t>
  </si>
  <si>
    <t>RECETTES D ORDRE</t>
  </si>
  <si>
    <t>AIDE EXTERIEURE LIBRE</t>
  </si>
  <si>
    <t>AIDE EXTERIEURE LIEE</t>
  </si>
  <si>
    <t>FISCALITE PETROLIERE</t>
  </si>
  <si>
    <t>RECETTES EXCEPTIONNELLES</t>
  </si>
  <si>
    <t>DIVIDENDES DE LA BANQUE D'ALGERIE</t>
  </si>
  <si>
    <t>DIVID DROITS D'ENTREE SONATRACH</t>
  </si>
  <si>
    <t>REVE PARTICIP FINANC DE L'ETAT</t>
  </si>
  <si>
    <t>SUBV.DONS,LEGS,CONTRIB.FDS CONCOURS.</t>
  </si>
  <si>
    <t>Reste provenant du fons de regulation</t>
  </si>
  <si>
    <t>Charge de la dette externe (dette amorti</t>
  </si>
  <si>
    <t>Charge de la dette interne (dette flotta</t>
  </si>
  <si>
    <t>Pensions moudjahidine</t>
  </si>
  <si>
    <t>Garanties</t>
  </si>
  <si>
    <t>Depenses en att¿nuation de recettes</t>
  </si>
  <si>
    <t>DEP FONCT POUVOIRS PUBLICS</t>
  </si>
  <si>
    <t>REMUNERATIONS PENSIONS ET ALLOCATIONS</t>
  </si>
  <si>
    <t>Rentes et accidents du travail</t>
  </si>
  <si>
    <t>CHARGES SOCIALES</t>
  </si>
  <si>
    <t>Matariels et fonctionnement des services</t>
  </si>
  <si>
    <t>Travaux d'entretiens</t>
  </si>
  <si>
    <t>Subventions de fonctionnement</t>
  </si>
  <si>
    <t>Depenses diverses</t>
  </si>
  <si>
    <t>Particip finance des activites politique</t>
  </si>
  <si>
    <t>Action internationale</t>
  </si>
  <si>
    <t>Action educative et culturelle</t>
  </si>
  <si>
    <t>Action econom encouragement et intrevent</t>
  </si>
  <si>
    <t>Action sociale assistance solidarite</t>
  </si>
  <si>
    <t>Action sociale prevoyance</t>
  </si>
  <si>
    <t>DEP EQUIPEMENT PUBL REALISEES PAR B.A.D</t>
  </si>
  <si>
    <t>INDUSTRIES MANUFACTURIERES</t>
  </si>
  <si>
    <t>MINES ET INERGIES</t>
  </si>
  <si>
    <t>AGRICULTURES  ET HIDRAULIQUE</t>
  </si>
  <si>
    <t>SERVICES PRODUCTIFS</t>
  </si>
  <si>
    <t>INFRAST ECONOMIQUES  ADMNISTRATIVES</t>
  </si>
  <si>
    <t>EDUCATION - FORMATION</t>
  </si>
  <si>
    <t>INFRAST SOCIO-CULTURELLES</t>
  </si>
  <si>
    <t>HABITAT</t>
  </si>
  <si>
    <t>DIVERS</t>
  </si>
  <si>
    <t>DEP EQUIP EMP EXT (INDST MANUFACT)</t>
  </si>
  <si>
    <t>DEP EQUIP EMPR EXT (MINES ENERGIE)</t>
  </si>
  <si>
    <t>DEP EQUIP EMP EXT (AGRIC HIDRAU)</t>
  </si>
  <si>
    <t>DEP EQUIP EMP EXT (S/PRODUCTIFS)</t>
  </si>
  <si>
    <t>DEP EQUIP EMP EXT (INFRAS ECO ADMIN)</t>
  </si>
  <si>
    <t>DEP EQUIP EMP EXT (EDUCA FORMATION)</t>
  </si>
  <si>
    <t>DEP EQUIP EMP EXT (INFRAS SOC CULT)</t>
  </si>
  <si>
    <t>DEP EQUIP EMP EXT (HABITAT)</t>
  </si>
  <si>
    <t>DEP EQUIP EMP EXT (DIVERS)</t>
  </si>
  <si>
    <t>OPERATIONS ON CAPITAL</t>
  </si>
  <si>
    <t>DEP EQUIP PSR SECTORIEL (INDUS MANUFACT)</t>
  </si>
  <si>
    <t>DEP EQUIP PSR SECTORIEL (MINES ENERGIES)</t>
  </si>
  <si>
    <t>DEP EQUIP PSR SECTORIEL (AGRICUL HYDRAUL</t>
  </si>
  <si>
    <t>DEP EQUIP PSR SECTORIEL (SERVICES PROD)</t>
  </si>
  <si>
    <t>DEP EQUIP PSR SECTORIEL (INFRAS ECONOM A</t>
  </si>
  <si>
    <t>DEP EQUIP PSR SECTORIEL (EDUCAT-FORMATIO</t>
  </si>
  <si>
    <t>DEP EQUIP PSR SECTORIEL (INFRAS SOCIO-CU</t>
  </si>
  <si>
    <t>DEP EQUIP PSR SECTORIEL (HABITAT)</t>
  </si>
  <si>
    <t>DEP EQUIP PSR SECTORIEL (DIVERS)</t>
  </si>
  <si>
    <t>DEP EQUIP PSR (PLANS COMMUNAUX DEVLOPPEM</t>
  </si>
  <si>
    <t>INDUSTRIES MANUFACTURIERES (PCSC)</t>
  </si>
  <si>
    <t>AGRICULTURE ET HYDRAULIQUE (PCSC)</t>
  </si>
  <si>
    <t>SERVICES PRODUCTIFS (PCSC)</t>
  </si>
  <si>
    <t>INFRAS ECONOM ADMINIS (PCSC)</t>
  </si>
  <si>
    <t>EDUCATION ET FORMATION (PCSC)</t>
  </si>
  <si>
    <t>INFRAS SOCIO CULTURELLES (PCSC)</t>
  </si>
  <si>
    <t>HABITAT (PCSC)</t>
  </si>
  <si>
    <t>DIVERS (PCSC)</t>
  </si>
  <si>
    <t>P C D (PCSC)</t>
  </si>
  <si>
    <t>INFRASTUCTURES MANUFACTURIERES (PDRS)</t>
  </si>
  <si>
    <t>AGRICULTURE ET HYDRAULIQUE (PDRS)</t>
  </si>
  <si>
    <t>SERVICES PRODUCTIFS (PDRS)</t>
  </si>
  <si>
    <t>INFRAS ECONOM ADMINIST (PDRS)</t>
  </si>
  <si>
    <t>EDUCATION ET FORMATION (PDRS)</t>
  </si>
  <si>
    <t>INFRAS SOCIO CULTURELLES (PDRS)</t>
  </si>
  <si>
    <t>HABITAT (PDRS)</t>
  </si>
  <si>
    <t>DIVERS (PDRS)</t>
  </si>
  <si>
    <t>P C D (PDRS)</t>
  </si>
  <si>
    <t>INDUSTRIES MANUFACTURIERES (PDHP)</t>
  </si>
  <si>
    <t>AGRICULTURE ET HYDRAULIQUE (PDHP)</t>
  </si>
  <si>
    <t>SERVICES PRODUCTIFS (PDHP)</t>
  </si>
  <si>
    <t>INFRAS ECONOM ADMINIS (PDHP)</t>
  </si>
  <si>
    <t>EDUCATION ET FORMATION (PDHP)</t>
  </si>
  <si>
    <t>INFRAS SOCIO CULTURELLES (PDHP)</t>
  </si>
  <si>
    <t>HABITAT (PDHP)</t>
  </si>
  <si>
    <t>DIVERS (PDHP)</t>
  </si>
  <si>
    <t>P C D (PDHP)</t>
  </si>
  <si>
    <t>INDUSTRIE MANUFACTURIERES (PCCE)</t>
  </si>
  <si>
    <t>AGRICULTURE ET HYDRAULIQUE (PCCE)</t>
  </si>
  <si>
    <t>SERVICES PRODUCTIFS (PCCE)</t>
  </si>
  <si>
    <t>INFRAS ECONO ADMINISTR (PCCE)</t>
  </si>
  <si>
    <t>EDUCATION ET FORMATION (PCCE)</t>
  </si>
  <si>
    <t>INFRAS SOCIO-CULTURELLES (PCCE)</t>
  </si>
  <si>
    <t>HABITAT (PCCE)</t>
  </si>
  <si>
    <t>DIVERS (PCCE)</t>
  </si>
  <si>
    <t>P C D (PCCE)</t>
  </si>
  <si>
    <t>DEP DEQUIP PSCS BAD INDUS MAN</t>
  </si>
  <si>
    <t>DEP EQUIP PSCS BAD MINE ENERGIES</t>
  </si>
  <si>
    <t>DEP EQUIP PCSC BAD AGRI HYDRAU</t>
  </si>
  <si>
    <t>DEP EQUIP PSCS BAD SERVICES PRODUCTIFS</t>
  </si>
  <si>
    <t>DEP EQUIP PSCS BAD INFRAST ECON ADMINIS</t>
  </si>
  <si>
    <t>DEP EQUIP PSCS BAD EDUCATION FORMATION</t>
  </si>
  <si>
    <t>DEP EQUIP PSCS BAD INFRAST SOCIO CULTU</t>
  </si>
  <si>
    <t>DEP EQUIP PSCS BAD HABITAT</t>
  </si>
  <si>
    <t>DEP EQUIP PSCS BAD DIVERS</t>
  </si>
  <si>
    <t>DEP EQUIP PDRS BAD INDUS MAN</t>
  </si>
  <si>
    <t>DEP EQUIP PDRS BAD MINES ENERGIES</t>
  </si>
  <si>
    <t>DEP EQUIP PDRS BAD AGRIC HYDRAU</t>
  </si>
  <si>
    <t>DEP EQUIP PDRS BAD SERVICES PRODUCTIFS</t>
  </si>
  <si>
    <t>DEP EQUIP PDRS BAD INFRAST ECON ADMINIS</t>
  </si>
  <si>
    <t>DEP EQUIP PDRS BAD EDUCATION FORMATION</t>
  </si>
  <si>
    <t>DEP EQUIP PDRS BAD INFRAST SOCIO CULTU</t>
  </si>
  <si>
    <t>DEP EQUIP PDRS BAD HABITAT</t>
  </si>
  <si>
    <t>DEP EQUIP PDRS BAD DIVERS</t>
  </si>
  <si>
    <t>DEP EQUIP PDHP BAD INDUS MAN</t>
  </si>
  <si>
    <t>DEP EQUIP PDHP BAD MINES ENERGIES</t>
  </si>
  <si>
    <t>DEP EQUIP PDHP BAD AGRIC HYDRAU</t>
  </si>
  <si>
    <t>DEP EQUIP PDHP BAD SERVICES PRODUCTIFS</t>
  </si>
  <si>
    <t>DEP EQUIP PDHP BAD INFRAS ECONOM ADMINIS</t>
  </si>
  <si>
    <t>DEP EQUIP PDHP BAD EDUCATION FORMATION</t>
  </si>
  <si>
    <t>DEP EQUIP PDHP BAD INFRAST SOCIO CULTU</t>
  </si>
  <si>
    <t>DEP EQUIP PDHP BAD HABITAT</t>
  </si>
  <si>
    <t>DEP EQUIP PDHP BAD DIVERS</t>
  </si>
  <si>
    <t>DEP EQUIP PCCE BAD INDUS MAN</t>
  </si>
  <si>
    <t>DEP EQUIP PCCE BAD MINES ENERGIES</t>
  </si>
  <si>
    <t>DEP EQUIP PCCE BAD AGRIC HYDRAU</t>
  </si>
  <si>
    <t>DEP EQUIP PCCE BAD SERVICES PRODUCTIFS</t>
  </si>
  <si>
    <t>DEP EQUIP PCCE BAD INFRAST ECON ADMINIS</t>
  </si>
  <si>
    <t>DEP EQUIP PCCE BAD EDUCATION FORMATION</t>
  </si>
  <si>
    <t>DEP EQUIP PCCE BAD INFRAST SOCIO CULTU</t>
  </si>
  <si>
    <t>DEP EQUIP PCCE BAD HABITAT</t>
  </si>
  <si>
    <t>DEP EQUIP PCCE BAD DIVERS</t>
  </si>
  <si>
    <t>DEP EQUIP PSR BAD INDUS MAN</t>
  </si>
  <si>
    <t>DEP EQUIP PSR BAD MINES ENERGIES</t>
  </si>
  <si>
    <t>DEP EQUIP PSR BAD AGRIC HYDRAU</t>
  </si>
  <si>
    <t>DEP EQUIPPSR BAD SERVICES PRODUCTIFS</t>
  </si>
  <si>
    <t>DEP EQUIP PSR BAD INFRAST ECON ADMINIS</t>
  </si>
  <si>
    <t>DEP EQUIP PSR BAD EDUCATION FORMATION</t>
  </si>
  <si>
    <t>DEP EQUIP PSR BAD HABITAT</t>
  </si>
  <si>
    <t>DEP EQUIP PSR BAD DIVERS</t>
  </si>
  <si>
    <t>DEP EQUIP PRG APPUI CROISS(INDUSTRIE)</t>
  </si>
  <si>
    <t>DEP EQUI ORG APPUI CROISS (AGRIC HYDRAU¿</t>
  </si>
  <si>
    <t>DEP EQUI PRG APPUI CROISS (SERVICES PROD</t>
  </si>
  <si>
    <t>DEP EQUI PRG APPUI CROISS (INFRAS ECON A</t>
  </si>
  <si>
    <t>DEP EQUI PRG APPUI CROISS (EDUC  FPRMAT</t>
  </si>
  <si>
    <t>DEP EQUI PRG APPUI CROISS (INFRAS SOCIO</t>
  </si>
  <si>
    <t>DEP EQUI PRG APPUI CROISS (HABITAT)</t>
  </si>
  <si>
    <t>DEP EQUI PRG APPUI CROISS (DIVERS)</t>
  </si>
  <si>
    <t>DEP EQUI PRG APPUI CROISSANCE (P C D)</t>
  </si>
  <si>
    <t>DEP EQUI PRG APPUI CROISS (GEST FNI EAU)</t>
  </si>
  <si>
    <t>DEP EQUI PRG APPUI CROISS (GEST FNI TRAV</t>
  </si>
  <si>
    <t>DEP EQUI PRG APPUI CROISS (FNI AMENAG)</t>
  </si>
  <si>
    <t>DEP EQUI PRG APPUI CROISS (FNI PRG PEC)</t>
  </si>
  <si>
    <t>RECE A IMPUTER PC CONT DIRECT</t>
  </si>
  <si>
    <t>REC IMPU PC PROD ENRG TIM VAL MOBIL</t>
  </si>
  <si>
    <t>REC IMP. PC IMPTS DIV. SUR AFF.</t>
  </si>
  <si>
    <t>RECE IMPUT PC CONT INDIRECTES</t>
  </si>
  <si>
    <t>REC.A.IMPUT PC PROD.DES DOUANES</t>
  </si>
  <si>
    <t>RECA IMPUT PC PROD.REVDOMAINES</t>
  </si>
  <si>
    <t>REC A IMPUT PC PROD.DIV.DU BUDGET.</t>
  </si>
  <si>
    <t>RECET IMPUT PC RECET  ORDRE</t>
  </si>
  <si>
    <t>FDS DE CONCOURS ,DONS ET LEGS</t>
  </si>
  <si>
    <t>PAIE IMPU PC DEP ORD BUDG TAXES CCP</t>
  </si>
  <si>
    <t>PAI IMP PC DEP ORD BUDG AUTRES DEPENSES</t>
  </si>
  <si>
    <t>PAIEM.A.IMPUT.PC.DEPSE EQUIP.PUBLIC</t>
  </si>
  <si>
    <t>PAIE A IMPUT PC EQUIP PUBL REAL B.A.D</t>
  </si>
  <si>
    <t>MUSEE NAT ARTS ET TRADI CONSTANTINE OHB</t>
  </si>
  <si>
    <t>AGENCE NATIONALE DES SECTEURS SAUVEGARDE</t>
  </si>
  <si>
    <t>AGENCE NLE SECTEURS SAUVEGARDES OHB</t>
  </si>
  <si>
    <t>ECOLE NLE SUP DES MINES ET METALLURGIE E</t>
  </si>
  <si>
    <t>ETABLIS PUB NATIO-ECOL NTION SUP-OHB</t>
  </si>
  <si>
    <t>INFS SPEC CORPS ADMINI AFFAIRES RELIGI W</t>
  </si>
  <si>
    <t>INSF CORPS SPEC AMDMINI AFFAIRES RELIGI</t>
  </si>
  <si>
    <t>CNE INFOR DOCUM FAMIL FEMM ENFANCE EXE C</t>
  </si>
  <si>
    <t>CNE  INFORM ET DOCUM FAMIL FEMM ENFANC (</t>
  </si>
  <si>
    <t>ETAB. FIN. O.C.O. EX.COURANT</t>
  </si>
  <si>
    <t>ECOLE NLE SPORTS NAUTIQUES ET SUBAQUATIQ</t>
  </si>
  <si>
    <t>ECOLE NLE DES SPORTS EQUESTRES EX COURAN</t>
  </si>
  <si>
    <t>ECOLE NLE DES SPORTS EQUESTRES OHB</t>
  </si>
  <si>
    <t>ETAB.FIN. O.C.O O.H.B.</t>
  </si>
  <si>
    <t>MUSEE PUB NLE ART ET HIST VILLE TLEMCEN</t>
  </si>
  <si>
    <t>MUSEE NLE ART HIS VILLE TLEMCEN (OHB)</t>
  </si>
  <si>
    <t>MUSEE PUBL NLE ARCHEO ISLAM VIL TLEMCEN(</t>
  </si>
  <si>
    <t>MUSEE PUB NLE ARCHEO ISLAM VIL TLEMCEN (</t>
  </si>
  <si>
    <t>MUSEE PUB NLE CALLIG ISLAMIQUE (EX COURA</t>
  </si>
  <si>
    <t>MUSEE PUB NLE CALLIGRA ISLAMIQUE (OHB)</t>
  </si>
  <si>
    <t>ECO NLE DES SPORTS OLYMPIQUES (EX COURAN</t>
  </si>
  <si>
    <t>ECOLE NLE SPORTS OLYMPIQUES "OHB"</t>
  </si>
  <si>
    <t>LABO NLE DEPIS LUTT CONTE DOPAGE (EX COM</t>
  </si>
  <si>
    <t>LAB NLE DEPIS LUTT CONTRE DOPAGE (OHB)</t>
  </si>
  <si>
    <t>ECOLE NATIONALE DES DOUANES "EX.COURANT"</t>
  </si>
  <si>
    <t>ECOLE NATIONALE DES DOUANES "O H B"</t>
  </si>
  <si>
    <t>ECO SUP DE LA SECU SOCIALE (EX:COURANT)</t>
  </si>
  <si>
    <t>ECO SUP DE LA SECURITE SOCIALE (OHB)</t>
  </si>
  <si>
    <t>LABO NLE CONTR ANALY DE LA PECHE AQUA (E</t>
  </si>
  <si>
    <t>LABO NLE CONTR ANALY PROD PECHE AQUAT (O</t>
  </si>
  <si>
    <t>INST NLE RECHER CRIMINALI(EXER COURANT)</t>
  </si>
  <si>
    <t>ECOLT SUP EN INFORMATIQUE (EX:COURANT)</t>
  </si>
  <si>
    <t>ECOLE SUP EN INFORMATIQUE (OHB)</t>
  </si>
  <si>
    <t>ECO NLE SUP EN STATIS ET ECONO APPLIQ (E</t>
  </si>
  <si>
    <t>ECO NLE SUP EN STATI ET ECONOMIE (OHB)</t>
  </si>
  <si>
    <t>INS NLE RECHER CRIMINALISTIQUE (OHB)</t>
  </si>
  <si>
    <t>AGENCE NATIONALE DES GREFFES (EX COURANT</t>
  </si>
  <si>
    <t>AGENCE DES GREFFES  (OHB)</t>
  </si>
  <si>
    <t>CENTRES NTNX FORMAT,PERFECT,RECYCL-EX CO</t>
  </si>
  <si>
    <t>CENTRES NTNX FORMAT,RECYCL DES COL LOC-O</t>
  </si>
  <si>
    <t>SCE DS FONDS COMM.DS COLL. LOCALES</t>
  </si>
  <si>
    <t>INSTITUT DEV.ELEVAGE EQUIN.EX.COURANT</t>
  </si>
  <si>
    <t>INSTITUT DEVT ELEVAGE EQUIN EX O H B</t>
  </si>
  <si>
    <t>CENTRE NLE ACCEUIL FEMME VICTIMES (E.COU</t>
  </si>
  <si>
    <t>CENTRE NLE ACCEUIL FEMMES VICTIME (OHB)</t>
  </si>
  <si>
    <t>INST TECH CULT MARAICH INDUST E.COURANT</t>
  </si>
  <si>
    <t>INST TECH CULT MARAICH INDUST O.H.B</t>
  </si>
  <si>
    <t>COMMISS CONTROL OPERAT PRIVATIS EXER.COU</t>
  </si>
  <si>
    <t>INSTITUT DE LA MUSIQUE EX PREC.</t>
  </si>
  <si>
    <t>COMMISS CONTROL OPERAT PRIVATIS O.H.B</t>
  </si>
  <si>
    <t>INIST NLE PERFECT EQUIP (EX.COURANT)</t>
  </si>
  <si>
    <t>INST TECHN CULT MARAICH INDUST O.H.B</t>
  </si>
  <si>
    <t>CENTRE NAT DE MEDECINE SPORT EX C</t>
  </si>
  <si>
    <t>CENTRE NAT DE MEDECINE SPORT OHB</t>
  </si>
  <si>
    <t>I S T S EX COURANT</t>
  </si>
  <si>
    <t>INST SCIENCES TECH SPORT EX O H B</t>
  </si>
  <si>
    <t>ETABLISS PUB NAT ENATT EX COURT</t>
  </si>
  <si>
    <t>ETABLIS PUB NAT ENATT EX O H B</t>
  </si>
  <si>
    <t>ECOLE NAT APP TECHN AERO ENATAC EX C</t>
  </si>
  <si>
    <t>ECOLE NAT APP TECH AERO ENATEC EXOHB</t>
  </si>
  <si>
    <t>INST NAT RESS HYDRAULIQUES EX COURANT</t>
  </si>
  <si>
    <t>INST NAT RESS HYDRAULIQUES O H B</t>
  </si>
  <si>
    <t>CENTRE NAT DES EQUIP NATIONAL EX C</t>
  </si>
  <si>
    <t>CENTRE NAT DES EQUIP NAT EX OHB</t>
  </si>
  <si>
    <t>INST NAT DE RECHERCHE FORESTIERE EX C</t>
  </si>
  <si>
    <t>INST NAT DE RECHERCHE FORESTIERE OHB</t>
  </si>
  <si>
    <t>GEST CPT CENT NLE PREV SECU ROUTE</t>
  </si>
  <si>
    <t>GEST CPT CENT NLE SEC ROUT OHB</t>
  </si>
  <si>
    <t>INST NAT FORM DEVT ENTRP ET APPRENT EX C</t>
  </si>
  <si>
    <t>INST NAT FORM DEVT ENTRP ET APPRENTEOHB</t>
  </si>
  <si>
    <t>ETABLIS NAT DE L EDUC ET PROM ENF EX C</t>
  </si>
  <si>
    <t>ETABLIS NAT DE L EDUC ET PROM ENF EX P</t>
  </si>
  <si>
    <t>MUSEE NATIONAL BARDO_exercice courant_</t>
  </si>
  <si>
    <t>MUSEE NATIONAL BARDO_OHB_</t>
  </si>
  <si>
    <t>GESTION CHAMBRE NAT DE COMMERCE EX C</t>
  </si>
  <si>
    <t>GESTION CHAMBRE NAT DE COMMERCE EX OHB</t>
  </si>
  <si>
    <t>GESTION CENTRE FEDERATION SPORTIVES EX C</t>
  </si>
  <si>
    <t>GESTION CENTRE FEDERATION SPORTIVES OHB</t>
  </si>
  <si>
    <t>GESTION HT COMMISS DEV STEPPE EX C</t>
  </si>
  <si>
    <t>GESTION HT COMMISS DVT STEPPE OHB</t>
  </si>
  <si>
    <t>INST NATIONAL D'ENSEIGN SUPER EXERC.COUR</t>
  </si>
  <si>
    <t>INSTI NATONAL D'ENSEIGNE SUPERIEUR O.H.B</t>
  </si>
  <si>
    <t>INST TECHNO DES PECHES AQUACULTURE EXER</t>
  </si>
  <si>
    <t>INST TECHNOLOG PECHES AQUACULTURE O H B</t>
  </si>
  <si>
    <t>INST NLE SOLS IRRIG DRAIN E.COURANT</t>
  </si>
  <si>
    <t>INST NLE SOLS IRRIG DRAINAGE OHB</t>
  </si>
  <si>
    <t>U.S.T.O.EXERCICE COURANT.</t>
  </si>
  <si>
    <t>U.S.T.O. O.H.B.</t>
  </si>
  <si>
    <t>C.N.D.A. EXERCICE COURANT.</t>
  </si>
  <si>
    <t>C.N.D.A. O.H.B.</t>
  </si>
  <si>
    <t>PARCS.NATIOAUX  EX COURANT</t>
  </si>
  <si>
    <t>PARCS.NATIONAUX  O.H.B</t>
  </si>
  <si>
    <t>A.N.P.E  EX COURANT</t>
  </si>
  <si>
    <t>A.N.P.E  EXERCICE COURANT</t>
  </si>
  <si>
    <t>A.N.P.E   O.H.B</t>
  </si>
  <si>
    <t>UNIVERSITE SCIENCES ISLAMIQUES EMIR AEK</t>
  </si>
  <si>
    <t>INST NAT ETUDES RECHERCHES EN MAINTENAN</t>
  </si>
  <si>
    <t>INST NAT ETUDES RECH EN MAINTEN O H B</t>
  </si>
  <si>
    <t>CENTRE CULTUREL ISLAMIQUE EXER COURANT</t>
  </si>
  <si>
    <t>CENTRE CULTUREL ISLAMIQUE O H B</t>
  </si>
  <si>
    <t>C.N.E.P.C.  EXERCICE COURANT</t>
  </si>
  <si>
    <t>CENT NAT ENSEIGN PROFF PCORRESP O H B</t>
  </si>
  <si>
    <t>AGENCE NLE DEVL RECHERCHE UNIV E.COURANT</t>
  </si>
  <si>
    <t>AGENCE NLE DEV RECHERCHE UNIV OHB</t>
  </si>
  <si>
    <t>OFF NAT DE GEOLOGIEO.N.G EX COURANT</t>
  </si>
  <si>
    <t>OFF NAT DE GEOLOGIE O H B</t>
  </si>
  <si>
    <t>ECOLE NLE FORMAT CADRES CULTE EX COURANT</t>
  </si>
  <si>
    <t>ECOLE NLE FORMAT CADRES CULTE EX O.H.B</t>
  </si>
  <si>
    <t>INST SC MARITIMES AMENA COTES EX COURANT</t>
  </si>
  <si>
    <t>INST SC MARITIMES AMENA COTES EX O H B</t>
  </si>
  <si>
    <t>CENT DEVELOP RESSOURCES BIOLO (EXERCICE</t>
  </si>
  <si>
    <t>CENTRE DEVELOP RESSOURCES BIOLOGIQUES (O</t>
  </si>
  <si>
    <t>OFFICE NLE METROLOGIE LEGALE E.COURANT</t>
  </si>
  <si>
    <t>OFFICE NLE DE METROLOGIE LEGALE OHB</t>
  </si>
  <si>
    <t>OFF NLE LUTTE DROGUE TQXIC E.COURANT</t>
  </si>
  <si>
    <t>OFF NLE LUTTE DROGUE TOXIC OHB</t>
  </si>
  <si>
    <t>MUSEES NATIONAUX EX COURANT</t>
  </si>
  <si>
    <t>MUSEES NATIONAUX EX O H B</t>
  </si>
  <si>
    <t>ECOLES NORMALES SUPERIEURES EX COURANT</t>
  </si>
  <si>
    <t>ECOLES NORMALES SUPERIEURES EX O.H.B</t>
  </si>
  <si>
    <t>I.A.P EX COURANT</t>
  </si>
  <si>
    <t>I.A.P EX O H B</t>
  </si>
  <si>
    <t>ECOLE NLE DES IMPOTS EX.COURANT</t>
  </si>
  <si>
    <t>Ecole Nle des impots OHB</t>
  </si>
  <si>
    <t>C I D E L EX COURANT</t>
  </si>
  <si>
    <t>C I D E L EX O H B</t>
  </si>
  <si>
    <t>ECO NLE SUP TOURISME EX COURANT</t>
  </si>
  <si>
    <t>ECOLE NLE SUP DU TOURISME (OHB)</t>
  </si>
  <si>
    <t>I T D A S EX COURANT</t>
  </si>
  <si>
    <t>I T D A S EX O H B</t>
  </si>
  <si>
    <t>C N P P H EX COURANT</t>
  </si>
  <si>
    <t>C N P P H EX O H B</t>
  </si>
  <si>
    <t>AGENCE.NLE.EAUX.M.TH.TH.C. EX COURANT</t>
  </si>
  <si>
    <t>AGENCE NLE EAUX.M.TH.TH.C. EX OHB</t>
  </si>
  <si>
    <t>CENTRE NL DOC HYDRAULIQUE EX COURANT</t>
  </si>
  <si>
    <t>CENTRE NL DOC HYDRAULIQUE EX OHB</t>
  </si>
  <si>
    <t>COMM DEVPT AGRI REG SAHAR EXER COURANT</t>
  </si>
  <si>
    <t>COMM DEV AGRI REG SAHARIENNES O H B</t>
  </si>
  <si>
    <t>C N F P S E HANDICAPES EXERCICE COURANT</t>
  </si>
  <si>
    <t>C N F P S E HANDICAPES O H B</t>
  </si>
  <si>
    <t>MUSEE NL ARTS TRAD POPUL EX COURANT</t>
  </si>
  <si>
    <t>MUSEE NL ARTS TRAD POPUL EX O H B</t>
  </si>
  <si>
    <t>AGENCE NLE REA GEST INF H I D EX COURANT</t>
  </si>
  <si>
    <t>AGENCE NLE REA GES INF H I D EX O.H.B</t>
  </si>
  <si>
    <t>OFFICE NL DE L HAGGAR EX COURANT</t>
  </si>
  <si>
    <t>OFFICE NL DE L HAGGAR EX O.H.B</t>
  </si>
  <si>
    <t>MUSEE NL DE LA NATURE EX COURANT</t>
  </si>
  <si>
    <t>MUSEE NL DE LA NATURE EX O H B</t>
  </si>
  <si>
    <t>CENTRE NL APPAREILLAGE IVGLN EX COURANT</t>
  </si>
  <si>
    <t>CENTRE NL APPAREILLAGE IVGLN EX O H B</t>
  </si>
  <si>
    <t>CELLULE TRAITE RENSEIGN FINANC EX.COURAN</t>
  </si>
  <si>
    <t>CELLULE TRAIT RENSEIGN FINANC OHB</t>
  </si>
  <si>
    <t>INST SUP FORMATION FERROVIERE EX COURANT</t>
  </si>
  <si>
    <t>INST SUP FORMATION FERROVIERE  O.H.B</t>
  </si>
  <si>
    <t>ECOLE NLE DES GEFFES</t>
  </si>
  <si>
    <t>ECOLE NLE DES GREFFES OHB</t>
  </si>
  <si>
    <t>MUSEE NLE L'ENLUMI MINIA CALLIG (EXER CO</t>
  </si>
  <si>
    <t>MUSEE NLE L'ENLIMI MINIA CALLIGRAPHIE (O</t>
  </si>
  <si>
    <t>MUSEE NLE D'ART MODER CONTEM (EXER COURA</t>
  </si>
  <si>
    <t>MUSEE NLE ART MODERNE CONTEMPORAIN (OHB)</t>
  </si>
  <si>
    <t>RESIDENCE DES MAGISTRATS (EXERCICE COURA</t>
  </si>
  <si>
    <t>RESIDENCE DES MAGISTRATS ( O H B )</t>
  </si>
  <si>
    <t>Centre recherche juridique (ex courant)</t>
  </si>
  <si>
    <t>Centre recherche juridique (OHB)</t>
  </si>
  <si>
    <t>CENTRE ALGERIEN DU CINEMA -EXE COURANT-</t>
  </si>
  <si>
    <t>CENTRE ALGERIEN DU CINEMA -O.H.B-</t>
  </si>
  <si>
    <t>INSTIT NATION SPEC FORM PROF EX COURANT</t>
  </si>
  <si>
    <t>INISTIT NATION SPEC FORMAT PROF O.H.B</t>
  </si>
  <si>
    <t>INST NAT FORMAT CADRES JEUNESSE EX COUR</t>
  </si>
  <si>
    <t>INST NAT FORMAT CADRES JEUNESSE O.H.B</t>
  </si>
  <si>
    <t>ECOLE NLE ADMINIST PENITEN EX COURANT</t>
  </si>
  <si>
    <t>ECOLE NLE ADMINIST PENITENTIAIRE OHB</t>
  </si>
  <si>
    <t>CNT NLE VIGIL MEDIC MAT MEDIC E.EXE</t>
  </si>
  <si>
    <t>CET NLE VIGIL MEDIC MAT MEDIC OHB</t>
  </si>
  <si>
    <t>OFFICE PROTECT  PRO VALLEE M'ZAB EX COU</t>
  </si>
  <si>
    <t>OFFICE PROTECT  PROMOT VALLEE M'ZAB OHB</t>
  </si>
  <si>
    <t>MUSEE NATIONAL DE SETIF EXE COURANT</t>
  </si>
  <si>
    <t>MUSEE NATIONAL DE SETIF O.H.B</t>
  </si>
  <si>
    <t>AGENCE NATIONALE DE L'EMPLOI EX COURA</t>
  </si>
  <si>
    <t>AGENCE NATIONALE DE L'EMPLOI O.H.B</t>
  </si>
  <si>
    <t>INSTITUT NATIONAL ART DRAMATIQUE EX COU</t>
  </si>
  <si>
    <t>INSTITUT NATIONAL ART DRAMATIQUE O.H.B</t>
  </si>
  <si>
    <t>MUSEE NATIONAL NASR EDDINE DINET EX COUR</t>
  </si>
  <si>
    <t>MUSEE NATIONAL NASR EDDINE DINET O.H.B</t>
  </si>
  <si>
    <t>CENTRE NAT D'ETUDE  DOC PECHE AQUA EX C</t>
  </si>
  <si>
    <t>CENTRE NAT D'ETUDE  DOC PECHE AQUA OHB</t>
  </si>
  <si>
    <t>CENT NLE SCIENC TOXIQUE E.COUR</t>
  </si>
  <si>
    <t>CENT NLE SCIENC TOXIQU OHB</t>
  </si>
  <si>
    <t>C/NLE CONSUL P/PROMO P/M ENTREP EXER COU</t>
  </si>
  <si>
    <t>C/NLE CONSU P/PROMO P/M ENTREPRISE O H B</t>
  </si>
  <si>
    <t>CONSEIL DE LA CONCURRENCE EXER COURANT</t>
  </si>
  <si>
    <t>CONSEIL DE LA CONCURRENCE O.H.B</t>
  </si>
  <si>
    <t>Office du Parc Nle du Tassili (ex couran</t>
  </si>
  <si>
    <t>Office du Parc Nle du Tassili (OHB)</t>
  </si>
  <si>
    <t>P ESP A LA R POP DU CONGO ACC 07 09 77</t>
  </si>
  <si>
    <t>P NAT A LA R POP DU CONGO ACC 07 09 77</t>
  </si>
  <si>
    <t>P ESP A LA REP DEM SOMALIE ACC 13 09 77</t>
  </si>
  <si>
    <t>P NAT A LA REP DEM SOMALIE ACC 13 09 77</t>
  </si>
  <si>
    <t>PRET RDEM POP YEMEN 8278 PRT ESPECE</t>
  </si>
  <si>
    <t>PRETS NAT. A LA R.D.P DU YEMEN</t>
  </si>
  <si>
    <t>PRET EN ESPECE A UNESCO</t>
  </si>
  <si>
    <t>PRET EN ESP A LA REP DU MALI C 24 01 77</t>
  </si>
  <si>
    <t>PRET EN NAT A LA REP DU MALI C 24 01 77</t>
  </si>
  <si>
    <t>P EN ESPECE AU GVT MALGACHE ACC 4 11 79</t>
  </si>
  <si>
    <t>P EN NATURE AU GVT MALGACHE ACC 9 11 79</t>
  </si>
  <si>
    <t>P EN ESPECE AU GVT TANZANIE ACC 9 12 79</t>
  </si>
  <si>
    <t>P EN NATURE AU GVT TANZANIE ACC 9 12 79</t>
  </si>
  <si>
    <t>PRET EN ESPECES AU GVT DE LA JAMAIQUE</t>
  </si>
  <si>
    <t>PRET EN NATURE AU GVT DE LA JAMAIQUE</t>
  </si>
  <si>
    <t>FRAIS HOSPITAL GRATUITE VERS ETAT</t>
  </si>
  <si>
    <t>FRAIS HOSP GRAT PART ORGANI SSOCIALE</t>
  </si>
  <si>
    <t>FRAI HOSP GRAT PART COMMUNES  WILAYATE</t>
  </si>
  <si>
    <t>FRAIS HOSP GRAT TIERS ET RECETTES DIVERS</t>
  </si>
  <si>
    <t>FRAIS HOSP GRAT DEPENSES SAVANCES</t>
  </si>
  <si>
    <t>REMB DIRECTS ETS HOSPI ET ETS SPE REEDUC</t>
  </si>
  <si>
    <t>ACTIONS EMISES PAR E.P.E AU PROFIT ETAT</t>
  </si>
  <si>
    <t>TITRES PARTICIP EMIS ETS PUBL ASSAIN FIN</t>
  </si>
  <si>
    <t>OBLIG EMISES PE.P.E ASSAINISSEMENT FINA</t>
  </si>
  <si>
    <t>OBLIGAT EMISES PE.P.E ASS FINECH 1995</t>
  </si>
  <si>
    <t>OBLIG EMISES PE. ETS P.ASS FIN E 1996</t>
  </si>
  <si>
    <t>OBLIG EMISES PE. ETS P.ECHEANCE 1997</t>
  </si>
  <si>
    <t>OBLIG EMISES PE  ETS PUB FINAN P.E.C</t>
  </si>
  <si>
    <t>OBLI EMI ENTREP PUB ECO PROF ETAT</t>
  </si>
  <si>
    <t>OBL EMISES AUX EPIC CESS BIENS DET JOUI</t>
  </si>
  <si>
    <t>ACTION EMISES PAR BQUES  CNEP A L'ETAT</t>
  </si>
  <si>
    <t>TITRES PARTIC CC PAR BQUES CNEP AU TRES</t>
  </si>
  <si>
    <t>PARTCIP ETAT ALG CAPIT SOCIE MIXTES</t>
  </si>
  <si>
    <t>RECETTES TRANSF AU TP P/C CPTES SPECIAUX</t>
  </si>
  <si>
    <t>RECET TRANS AU TP PC FDS SPEC SOLI NATI</t>
  </si>
  <si>
    <t>REC IMPUTER CPTES S AFFECTATION SPECIALE</t>
  </si>
  <si>
    <t>REC A IMPUTER PC GESTION BIENS ETAT</t>
  </si>
  <si>
    <t>RC.PC FD COMM 8DPT.SOL.TUGP</t>
  </si>
  <si>
    <t>REC A REPART PC FDS COMMDPT S.TUVA</t>
  </si>
  <si>
    <t>RC.REPART.PC FD COM 8DPT.RC.DVRS.</t>
  </si>
  <si>
    <t>REC A REPART PC FDS COMMDPT S.TAIC</t>
  </si>
  <si>
    <t>RC.A REPART.PC FD COM 8 DPT.RC.DVRS.</t>
  </si>
  <si>
    <t>R.A.REPART.PC FDS COMM.DPT G.P.ROLES</t>
  </si>
  <si>
    <t>R.A REPART.PC FDS COMM.DPT  VALUES</t>
  </si>
  <si>
    <t>RECETTES TRANSFERER P/C FDS COMMUN WILAY</t>
  </si>
  <si>
    <t>R.A TRANF.TPA PC FD COM.DPT RC.REPT</t>
  </si>
  <si>
    <t>R.ATRANF TPA PC FD COM.DPT FCOMM.</t>
  </si>
  <si>
    <t>R.A TRANF.TPA PC FD COM DPT F.WIL</t>
  </si>
  <si>
    <t>RECETTES A TRANSF AU T.P PC FDATIC</t>
  </si>
  <si>
    <t>RECETTES A TRANSF PC TPA FDS COMPENS</t>
  </si>
  <si>
    <t>Rece transf au TP P/C fds calamit¿¿s nat</t>
  </si>
  <si>
    <t>RECET A TRANSF T.P.A PC FDS EMPL JEUNES</t>
  </si>
  <si>
    <t>REC A TRANSF TPA PC FDS EXPL LIC TAXIS</t>
  </si>
  <si>
    <t>REC A TRF AU TPA PC CONTRI PROM TOURIST</t>
  </si>
  <si>
    <t>RECET TRANS AU TP PC FDS SOLIDA NATIONA</t>
  </si>
  <si>
    <t>REC TRANS TP P/C PRET FONC ACHAT AUTO</t>
  </si>
  <si>
    <t>DEP A TRANSF AU T C PC CPTE SPEC TRESOR</t>
  </si>
  <si>
    <t>DEP A IMP PC ACHAT VENTE AUTO DOMAINE</t>
  </si>
  <si>
    <t>DEP TRANS AU TPA PC ACQUIS BIEN IM FCR</t>
  </si>
  <si>
    <t>DEP A IMPUTER CPT AFFECTATION SPECIALE</t>
  </si>
  <si>
    <t>DEP PSRE PAYAB RELIQ 31.12.2001 SECT</t>
  </si>
  <si>
    <t>DIVERS AUTRES DEPENSES</t>
  </si>
  <si>
    <t>DEP PSRE PAYAB DOTA 2002 SECT</t>
  </si>
  <si>
    <t>DEP PSRE PAYAB RELIQ 31.12.2001 PCD</t>
  </si>
  <si>
    <t>DEP PSRE PAYAB DOTA 2002 PCD</t>
  </si>
  <si>
    <t>DEP PSRE PAYAB RELIQ 31.12.2001 DECENTR</t>
  </si>
  <si>
    <t>DEP PSRE PAYAB DOTA 2002 PRG DECENTR</t>
  </si>
  <si>
    <t>DEP A TRANSF TPA PC FD EXCEPT SCRS</t>
  </si>
  <si>
    <t>DEP IMP DROIT VICTIMES MOUV IDENT NLE</t>
  </si>
  <si>
    <t>PRIMES D INSTALLATION</t>
  </si>
  <si>
    <t>PAIE TRANSF TPA PC FDS SP POP ASNAM</t>
  </si>
  <si>
    <t>DEP A TRANS FDS DEV ART TECH IND CINEMA</t>
  </si>
  <si>
    <t>DEP A TRANSF AU TPA PC F.I.V.C.N</t>
  </si>
  <si>
    <t>DEP TRF TPA PC INDEM BIENS AFF FDS.NRAG</t>
  </si>
  <si>
    <t>DEP A TRANSF PC FDS NATIONAL LOGEMENT</t>
  </si>
  <si>
    <t>DEP TRF TPA PC FDS AFFEC DRT EX LTAXI</t>
  </si>
  <si>
    <t>DEP A TRF AU TPA PC CONTRI PROM TOURIST</t>
  </si>
  <si>
    <t>DEP TRANSF AU TP PC FDS SPEC SOLIDAR NAT</t>
  </si>
  <si>
    <t>AIDE FAMILL L'IMPL DE L/PROCHE DANS TERR</t>
  </si>
  <si>
    <t>INDEM PERS AYANT F/OBJET LICENCI TRAGEDI</t>
  </si>
  <si>
    <t>DEP A TRANSF TP PC F.I.V.A.T</t>
  </si>
  <si>
    <t>FRAIS INDUIT GRATUITE TRANSP-FRAIS ENGAG</t>
  </si>
  <si>
    <t>DEP TRANSF T.P P/C FDS INDEM VICTIMES TE</t>
  </si>
  <si>
    <t>INDEM VICTI TRAGEDIE NLE P/MENSUEL CAP/G</t>
  </si>
  <si>
    <t>DEP TRA AU TP PC FDS REVEN COMPLE</t>
  </si>
  <si>
    <t>DEP TRA AU TP FDS REV COMP ADMNI FISCALE</t>
  </si>
  <si>
    <t>DEP TRA AU TP FDS REV COMP AUTRES SERVIC</t>
  </si>
  <si>
    <t>DEP TRAN AU TP FDS REV COMPL PERS TRESOR</t>
  </si>
  <si>
    <t>PERSONNEL DE L'ADMIN DU DOMAINE NATIONAL</t>
  </si>
  <si>
    <t>F.R.C PERSSON ADMINS AGENC NATI CADASTRE</t>
  </si>
  <si>
    <t>F.R.C PARSONNEL ADMINIST BUDGET</t>
  </si>
  <si>
    <t>FRC PERSONNEL I.G.F</t>
  </si>
  <si>
    <t>FRC DIRECTION MOYENS OP BUDGETAIRE</t>
  </si>
  <si>
    <t>DEP TRANSF TP P/C REV COMPL PERS FRAUD</t>
  </si>
  <si>
    <t>P.EN NAT.AU GVT R.MAURETAN.17 3 65</t>
  </si>
  <si>
    <t>P. EN NATURE AU GVT DE LA REP. SOUDAN</t>
  </si>
  <si>
    <t>P.EN NAT.AU GVT R.MALI.13 5 65</t>
  </si>
  <si>
    <t>P.EN NAT.AU GVT R.GUINEE.15 5 65</t>
  </si>
  <si>
    <t>PRET EN NATURE AU GVT R ARABE UNIE</t>
  </si>
  <si>
    <t>PRETS EN NATURE GVT. SUD YEMEN</t>
  </si>
  <si>
    <t>P. EN NAT. AU GVT DE LA REP. MALGACHE</t>
  </si>
  <si>
    <t>P. EN NAT. A LA REP. MALI ACC. 2.04.74</t>
  </si>
  <si>
    <t>P. NATURE AU GVT DU NIGER AC. DU 19.02.7</t>
  </si>
  <si>
    <t>P. EN NATURE AU GVT DE LA HAUTE VOLTA AC</t>
  </si>
  <si>
    <t>PRETS EN NATURE AU GVT DE GINEE BISSAU</t>
  </si>
  <si>
    <t>P NATUR A LA REP ARABE YEMEN AC 03 09 75</t>
  </si>
  <si>
    <t>PRET EN ESPECE A LA RDP DU YEMEN</t>
  </si>
  <si>
    <t>PRET EN NATURE A LA RDP DU YEMEN</t>
  </si>
  <si>
    <t>PRET EN NATURE UNESCO</t>
  </si>
  <si>
    <t>PRET EN NAT A LA REP DU MALI C 24 01 79</t>
  </si>
  <si>
    <t>PRET NAT REP MADAGAS ACC 4-11-79</t>
  </si>
  <si>
    <t>ACTION A RECEV EMISES PE.P.E ASS FINAN</t>
  </si>
  <si>
    <t>TITRES PARTIC A RECEV PE  ETS PUB A.FI</t>
  </si>
  <si>
    <t>OBLIG A RECEV EMIS PE  ETS PUB ASS FIN</t>
  </si>
  <si>
    <t>OBLI EMIS PE. ETS P. FINA PEC 31.1.88</t>
  </si>
  <si>
    <t>OBLI A RECEV EMIS EPE AU PROFIT ETAT</t>
  </si>
  <si>
    <t>OBLIG A RECEV EMIS EPIC AU PROFIT ETAT</t>
  </si>
  <si>
    <t>ACTION A RECEV PAR BQUES  CNEP A L'ETAT</t>
  </si>
  <si>
    <t>FDS RESERV.DEP.CPT SPEC.PAYAB.PVT DIFF.</t>
  </si>
  <si>
    <t>EMPRUNT 3,5 1950</t>
  </si>
  <si>
    <t>EMPRUNT 3,5 1952</t>
  </si>
  <si>
    <t>EMPRUNT 3,5 1958</t>
  </si>
  <si>
    <t>ANNUIT.RACHAT CHEMIN FER EST ALGER</t>
  </si>
  <si>
    <t>ANNUIT.RACHAT CHEMIN FER RES ALGER</t>
  </si>
  <si>
    <t>EMPRUNT 5 1949</t>
  </si>
  <si>
    <t>BONS DE LA REVOLUTION AGRAIRE</t>
  </si>
  <si>
    <t>EMPRUNT NL SOLIDARITE 8  12 ANS</t>
  </si>
  <si>
    <t>EMPRUNT NL SOLIDARITE SANS INTERETS 3ANS</t>
  </si>
  <si>
    <t>EMPRUNT NL SOLIDARITE 9  5 ANS</t>
  </si>
  <si>
    <t>OBLIG EMIS PTRES A BQUES RACHAT CREANCE</t>
  </si>
  <si>
    <t>OBLI CC EMIS PTRES A CNEP PRET OPGI</t>
  </si>
  <si>
    <t>OBLI CC EMIS PTRES A BQUES  CNEP</t>
  </si>
  <si>
    <t>OBL EMIS PTRES A ORGANISMES S.SOCIALES</t>
  </si>
  <si>
    <t>BONS 6 1953</t>
  </si>
  <si>
    <t>BON 6 1953/1954</t>
  </si>
  <si>
    <t>BONS 6 1954</t>
  </si>
  <si>
    <t>BONS 6 1955 1 TRANCHE</t>
  </si>
  <si>
    <t>BONS 6 1955 2 TRANCHE</t>
  </si>
  <si>
    <t>BONS 6 1956</t>
  </si>
  <si>
    <t>BONSEQUIP. COMPTE COURRANT 5</t>
  </si>
  <si>
    <t>BONS EQUIP FORM.5 5ANS 1971</t>
  </si>
  <si>
    <t>BONS EQUIP FORM 5 5 ANS 1972</t>
  </si>
  <si>
    <t>BONS EQUIP.FORM. 6 10 ANS 1971</t>
  </si>
  <si>
    <t>BONS EQUIPEMENT  FORME 6 10 ANS 1972</t>
  </si>
  <si>
    <t>BON 10 ANS 800 73 SFORMULES.</t>
  </si>
  <si>
    <t>BON INT.PRGR.73 S FORMULES.</t>
  </si>
  <si>
    <t>BONS EQUIP. 5 ANS 6  1973</t>
  </si>
  <si>
    <t>BONS EQUIP 3.5 C COURANT 1979</t>
  </si>
  <si>
    <t>BONS EQUIP 7 C. COURANT 1979</t>
  </si>
  <si>
    <t>BONS EQUIP INT PROGESSIF</t>
  </si>
  <si>
    <t>BONS D'EQUIPEMENTS 6</t>
  </si>
  <si>
    <t>BONS.EQUIP.1973 INTERET PROG.PAY.A ECHE</t>
  </si>
  <si>
    <t>BONS EQUIP.SALLES SPEC.6 5 ANS</t>
  </si>
  <si>
    <t>BONS DE LA REVOLUTION AGRAIRE 6 5 ANS</t>
  </si>
  <si>
    <t>PRET BIRD (ASSIST TECHN ENERGIE MINES)</t>
  </si>
  <si>
    <t>BONS D EQUIPEMENT A INTERET PROGRES 1989</t>
  </si>
  <si>
    <t>BONS D'EQUIPEMENT A INTERET FIXE 1991</t>
  </si>
  <si>
    <t>BONS D'EQUIPEMENT A INTERET PROGR 1991</t>
  </si>
  <si>
    <t>BONS D'EQUIPEMENTS EN C.COURANT  11</t>
  </si>
  <si>
    <t>BONS D'EQUIPEMENT EN C.COURANT 13</t>
  </si>
  <si>
    <t>BONS D'EQUIPEMENT EN C.COURANT 15</t>
  </si>
  <si>
    <t>EMPRUNT NATION FINANC LOGEMENT SOCIAL</t>
  </si>
  <si>
    <t>EMPR EMIS SOLID TRAVAILLEURS NON PAYS</t>
  </si>
  <si>
    <t>OB NG DU TR AU PAY DE D.E REM EN M EXP</t>
  </si>
  <si>
    <t>BONS TRESOR CC CATEG.A 175 J</t>
  </si>
  <si>
    <t>BONS TRESOR CC CATEG.B 364 J</t>
  </si>
  <si>
    <t>BONS TRESOR CPT COURANT CATEGC 715J</t>
  </si>
  <si>
    <t>BONS TRESOR CC</t>
  </si>
  <si>
    <t>BONS TRESOR</t>
  </si>
  <si>
    <t>BONS TRESOR CC PRINCIP BONS 52 SEMAIN</t>
  </si>
  <si>
    <t>BON TRESOR CC INT AN. 6 MOIS 9,50</t>
  </si>
  <si>
    <t>BON TRESOR CC INT AN. 1 AN 10,00</t>
  </si>
  <si>
    <t>BON TRESOR CC INT AN. 02 ANS 11,25</t>
  </si>
  <si>
    <t>BONS DU TRESOR EN CC A INT CAP 13.00</t>
  </si>
  <si>
    <t>BONS DU TRESOR SFORMULES 16,5  1994</t>
  </si>
  <si>
    <t>BONS DU TRESOR EN CC 13 SEMAINES</t>
  </si>
  <si>
    <t>BONS DU TRESOR EN CC 26 SEMAINES</t>
  </si>
  <si>
    <t>BONS DU TRESOR EN CC 52 SEMAINES</t>
  </si>
  <si>
    <t>BONS TRES C/C SOUSC.P/V ADJUC 02 ANS</t>
  </si>
  <si>
    <t>BONS TRES C/C SOUSC. P/V ADJUC 05 ANS</t>
  </si>
  <si>
    <t>BONS TRES C/C SOUSC ADJU _BONS SUPE 5ANS</t>
  </si>
  <si>
    <t>BONS DU TRESOR SUR FORMULES</t>
  </si>
  <si>
    <t>EMPRUNT NLE CROISS ECONOMIQUE</t>
  </si>
  <si>
    <t>EMPRUNT NLE CROIS ECONO 3 ANS (5%)</t>
  </si>
  <si>
    <t>EMPRUNT NLE CROIS ECONO A 5 ANS (5,75%)</t>
  </si>
  <si>
    <t>PRET DE LA BANQUE CENTRALE D,ALGERIE</t>
  </si>
  <si>
    <t>AVANCES DE LA BANQUE D ALGERIE</t>
  </si>
  <si>
    <t>DETTE LNG TERME CONSOL AVANC AU TRES B.A</t>
  </si>
  <si>
    <t>EMPRUNT AUPRES CAISSE EQUIP.DVT ALGERIE</t>
  </si>
  <si>
    <t>EMPRUNT FONDS PROGRES SOCIAL</t>
  </si>
  <si>
    <t>EMPRUNT FDS DVT ECONOMIQUE  SOCIAL</t>
  </si>
  <si>
    <t>EMP.AUPRES ETAT ABU.DAHBI C.3 12 72</t>
  </si>
  <si>
    <t>EMPRUNT BIRD PRET 912 AL PRJET ROUTIER</t>
  </si>
  <si>
    <t>EMPRUNT BIRD P 913 AL EDUCATION</t>
  </si>
  <si>
    <t>EMPRUNT BIRD PRET 995 AL PORT BETHIOUA</t>
  </si>
  <si>
    <t>EMPRUNT FADES PORT DE BETHIOUA</t>
  </si>
  <si>
    <t>PRET FCEOM (TOKYO) AL 1PT</t>
  </si>
  <si>
    <t>PRET JICA (EX JBIC) N AL P8 DU 08 JUIN 2</t>
  </si>
  <si>
    <t>EMPRUNT BIRD PRET 1159 AL DEV,RURAL</t>
  </si>
  <si>
    <t>EMP BIRD P 1209 AL 2 PROJET EDUCATION</t>
  </si>
  <si>
    <t>EMPRUNT AUP AGENCE CANADA DE DEVT INTERN</t>
  </si>
  <si>
    <t>EMPRUNT AUPRES BIRD PRET 1378 AL</t>
  </si>
  <si>
    <t>EMPRUNT AUPRES BIRD PRET 1407 AL</t>
  </si>
  <si>
    <t>EMPRUNT AUPRES BIRD PRET 1545 AL</t>
  </si>
  <si>
    <t>EMPRUNT AUPRES BIRD PRET 1427 AL</t>
  </si>
  <si>
    <t>EMPRUNT AUPRES BIRD PRET 1595 AL</t>
  </si>
  <si>
    <t>EMPRUNT BIRD PRET 3017 LUTTE ANTI-ACRIDI</t>
  </si>
  <si>
    <t>EMPRUNT BIRD PRET 3117 REFORME ECONOMIQU</t>
  </si>
  <si>
    <t>EMPRUNT BIRD PRET 3076 IRRIGAT MITIDJA</t>
  </si>
  <si>
    <t>PRET P 144 AL ASSIST TECH REFORME ECONOM</t>
  </si>
  <si>
    <t>PRET BIRD N 3105 AL PROJET PORTUAIRE</t>
  </si>
  <si>
    <t>PRET BIRD N 3176 AL PJET ASSIST TECH</t>
  </si>
  <si>
    <t>PRET BIRD N 3266 AL PJET DEVEL UNIVER</t>
  </si>
  <si>
    <t>PRET BIRD N 3299 AL PJET GEST SANTE P</t>
  </si>
  <si>
    <t>PRET BIRD N 3352 AL PJET ASSIST BANQUE</t>
  </si>
  <si>
    <t>EMP AUPRES BANQUE ISLAM DE DJEDDAH</t>
  </si>
  <si>
    <t>EMPRUNT BIRD PRET 1683 AL</t>
  </si>
  <si>
    <t>PRET S 17 AL EMPRUNT AUPRES BIRD</t>
  </si>
  <si>
    <t>PRET 1802 AL EMPRUUT AUPRES BIRD</t>
  </si>
  <si>
    <t>PRET 1803 AL EMPRUUT AUPRES BIRD</t>
  </si>
  <si>
    <t>PRET 1892 AL EMPRUUT AUPRES BIRD</t>
  </si>
  <si>
    <t>EMPRUNT BIRD PRET 2461 AL</t>
  </si>
  <si>
    <t>PRET N 2591 AL AEP ORAN CONSTANTINE</t>
  </si>
  <si>
    <t>EMPRUNTS B.I.R.D Prt 2808 AL 5 PROJET</t>
  </si>
  <si>
    <t>EMPRUNT B.I.R.D Prt 2809 AL Pr ECHELIFF</t>
  </si>
  <si>
    <t>EMPRUNT BIRD PRET 2821 AL PJT AEP  ASSI</t>
  </si>
  <si>
    <t>EMPRUNT B.I.R.D PRET N2977 PRJ FOR PROF</t>
  </si>
  <si>
    <t>EMPRUNT B.I.R.D PRET N2978 PRJ INGE IRI</t>
  </si>
  <si>
    <t>PRET BIRD N 3213 AL</t>
  </si>
  <si>
    <t>PRET BIRD N 3216 AL</t>
  </si>
  <si>
    <t>PRET BIRD N 3487 AL</t>
  </si>
  <si>
    <t>PRET BIRD N 3488 AL</t>
  </si>
  <si>
    <t>PRET BIRD N 3405 AL</t>
  </si>
  <si>
    <t>PRET BIRD N 3561 AL</t>
  </si>
  <si>
    <t>PRET N 3573 AL PROJ D'AP A ENS FOND SEC</t>
  </si>
  <si>
    <t>PRET BIRD 3690 AL PROGET LUTTE CRIQUIT</t>
  </si>
  <si>
    <t>PRET BIRD 3813 AL RECONSTRUCT MASCARA</t>
  </si>
  <si>
    <t>PRET BIRD 3834 AL REHABILITATION ECONO</t>
  </si>
  <si>
    <t>PRET BIRD N3743 AL</t>
  </si>
  <si>
    <t>PRET BIRD 3839 AL 6EME PROJET ROUTIER</t>
  </si>
  <si>
    <t>PRET BIRD 4005 AL PROG AJUSTE STRUCTUREL</t>
  </si>
  <si>
    <t>PRET BIRD N4006 AL FILET SOCIAL</t>
  </si>
  <si>
    <t>Pret BIRD n= 4143 AL (emploi rural)</t>
  </si>
  <si>
    <t>PRETS BIRD PROJ CONTR POLLUT INDUS</t>
  </si>
  <si>
    <t>PROJ HABIT DEST RESORP HABIT PRECAIRE</t>
  </si>
  <si>
    <t>PRETS BIRD N¿7023 ZONE SINIST TEMOUCHENT</t>
  </si>
  <si>
    <t>P/BIRD N¿¿7027AL R/SECTEUR P T T</t>
  </si>
  <si>
    <t>PRET BIRD (FINAN APPUI PRIVATISATION)</t>
  </si>
  <si>
    <t>PRET BIRD (MODERN SYSTEME BUDGETAIRES)</t>
  </si>
  <si>
    <t>PRET BIRD (ASSIS TECHN ENERGIE MINES</t>
  </si>
  <si>
    <t>PRET BIRD (FIN PROJ DEV INFR SYST FINANC</t>
  </si>
  <si>
    <t>PRET BIRD (FINANC PROJ SECT TRANSPORT)</t>
  </si>
  <si>
    <t>PRET BIRD (FINANC PROJ DEV HYPOTHECAIRE)</t>
  </si>
  <si>
    <t>PRET BIRD ( CATASTROPHES NATURELLES)</t>
  </si>
  <si>
    <t>PRET BIRD (FINAN DEUX PROJ D'EMPL RURAL</t>
  </si>
  <si>
    <t>335017B08</t>
  </si>
  <si>
    <t>FDS SAOUD N)398/11 FINAC FORMA PROF</t>
  </si>
  <si>
    <t>335017B09</t>
  </si>
  <si>
    <t>PRETS FDS N¿¿380/09 P/HABIT OICIA CONSTN</t>
  </si>
  <si>
    <t>EMPRUNT FDS SEOUDIEN PROJET PORT JENJEN</t>
  </si>
  <si>
    <t>EMPRT FDS SEOUDIEN PRJET BARRAGE GUERGAR</t>
  </si>
  <si>
    <t>EMPRT FDS SEOUDIEN BARRAGE AIN-DALIA</t>
  </si>
  <si>
    <t>EMPR FDS SEOUDIEN PROJ BARR BENI-HAROUN</t>
  </si>
  <si>
    <t>EMPR FDS SEOUD DEV HABITAT SOCIAL ALGER</t>
  </si>
  <si>
    <t>PRET FSD N¿8/370</t>
  </si>
  <si>
    <t>PRET FSD N¿10 /385</t>
  </si>
  <si>
    <t>PRET FSD N) 398/11 FINANC CENTRE FORM</t>
  </si>
  <si>
    <t>PRETS N¿¿380/09FINAN PROJ HABIT  SOCI CO</t>
  </si>
  <si>
    <t>PRET N¿¿410/13 PROJET HABIT SOCI ORAN ET</t>
  </si>
  <si>
    <t>P/FDS N¿¿411/14 FIN PROJ CONSTR EQUIP 05</t>
  </si>
  <si>
    <t>P/FDS N¿¿423/16 FINAN CONST EQUIP 17 ETA</t>
  </si>
  <si>
    <t>P/FDS N¿¿424/17 FINAN PROJ CONST EQUIP 2</t>
  </si>
  <si>
    <t>P/FDS N¿¿429/18 FINAN PROJ CONST 1000 LO</t>
  </si>
  <si>
    <t>P/FDS N¿¿430/19 FINAN PROJ DE HOPIT THEN</t>
  </si>
  <si>
    <t>P/FDS N¿¿412/15 FINAN PROJ REABLITATION</t>
  </si>
  <si>
    <t>PRET FDS 201443 ECOLES SECONDAIRES</t>
  </si>
  <si>
    <t>EMPRUNT F.I.D.A PRET 197 AL</t>
  </si>
  <si>
    <t>EMPRUNT FKDEA PROJET BARRAGE TICHY-HAF</t>
  </si>
  <si>
    <t>EMPRUNT AUPRES DE LA BANQUE AFR DEVELOPP</t>
  </si>
  <si>
    <t>EMPRUNT AUPRES DE LA C.E.E</t>
  </si>
  <si>
    <t>EMPRUNT AUPRES EXIM BANK JAPAN</t>
  </si>
  <si>
    <t>EMPRUNT FONDS ABU DHABI FIN. BARA HAROUN</t>
  </si>
  <si>
    <t>PRET AUPRES DU FAD (ACCORD 26.07.1991)</t>
  </si>
  <si>
    <t>PRET BELGIQUE ACCORD 14/11/90</t>
  </si>
  <si>
    <t>PRET BELGIQUE ACCORD 22/10/91</t>
  </si>
  <si>
    <t>PRET BELGIQUE ACCORD 07/02/95</t>
  </si>
  <si>
    <t>ACCORD DU 27 /11 /2007</t>
  </si>
  <si>
    <t>PRETS DU ROYAUME DE BELGIQUE 12/03/2000</t>
  </si>
  <si>
    <t>PRET BELGIQUE ACCORD 29/12/2003</t>
  </si>
  <si>
    <t>PRET BELGIQUE ACCORD 26/06/2005</t>
  </si>
  <si>
    <t>PRET BELGIQUE ACCORD 09/07/2006</t>
  </si>
  <si>
    <t>335026B26</t>
  </si>
  <si>
    <t>Pret BIRD N¿ 4143 AL (Emploi rural)</t>
  </si>
  <si>
    <t>PROJ RESTRUC QUARTIERS DEGRADES</t>
  </si>
  <si>
    <t>CONVENTION DU 02/03/2003 RESTR QUART DEG</t>
  </si>
  <si>
    <t>CONV 02/03/2003 TRANSF EAU POTABLE</t>
  </si>
  <si>
    <t>CONV 06/06/2004 ZONE TOUCHEE PAR SEISME</t>
  </si>
  <si>
    <t>PRETS AFD DU 25/05/2005</t>
  </si>
  <si>
    <t>335049BIS</t>
  </si>
  <si>
    <t>EMP.AUPRES CAIS.DEPOT CONSIGN.6 7 56</t>
  </si>
  <si>
    <t>EMP.AUPRES CAIS.DEPOT CONSIGN.29 4 55</t>
  </si>
  <si>
    <t>EMP.AUPRES CREDIT FONC.FRANCE 7 2 55</t>
  </si>
  <si>
    <t>EMPRUNT AUP.ETAT KOWEIT CONV.10263</t>
  </si>
  <si>
    <t>EMPRUNT AUP.ETAT KOWEIT CONV.25465</t>
  </si>
  <si>
    <t>EMPRUNT AUP.ETAT KOWEIT CONV.23664</t>
  </si>
  <si>
    <t>CONVENTION ALGERO FRANCAISE 231266</t>
  </si>
  <si>
    <t>DEPOT KOWEIT. ACCORD DU 13.02.73</t>
  </si>
  <si>
    <t>EMPRUNT FONDS MONETAIRE ARABE DU 25688</t>
  </si>
  <si>
    <t>EMPR CRED FOURN  ACHET OP INVES PUB PR</t>
  </si>
  <si>
    <t>EMPR OP INVES PUBL BAD PROVISIONS</t>
  </si>
  <si>
    <t>CREDIT GVT.YOUGOSLAVE CONV.31163</t>
  </si>
  <si>
    <t>CREDIT GVT YOUGOSLAVE CONV.23763</t>
  </si>
  <si>
    <t>CREDIT GVT DE LA CHINE CONV.281063</t>
  </si>
  <si>
    <t>C.GVT.DE LA KREDITANTS TALT 3 10 64</t>
  </si>
  <si>
    <t>CREDIT GVT SOVIETIQUE CONV.161263</t>
  </si>
  <si>
    <t>CREDIT GVT BULGARE CONV.11464</t>
  </si>
  <si>
    <t>CREDIT GVT R.A.U CONV.24464</t>
  </si>
  <si>
    <t>CREDIT GVT SOVIETIQUE CONV.271263</t>
  </si>
  <si>
    <t>CREDIT GVT SOVIETIQUE CONV.261264</t>
  </si>
  <si>
    <t>CREDIT GVT TCHECOSLOV.CONV 14564</t>
  </si>
  <si>
    <t>CREDIT GVT SOVIET.CONV.311264</t>
  </si>
  <si>
    <t>C.GVT.USA AIDE ALIMENT.23 08 66</t>
  </si>
  <si>
    <t>C. GVT SOVIET CONV. 03/07/1964</t>
  </si>
  <si>
    <t>CREDIT GVT SOVIETIQUE CONV.10565</t>
  </si>
  <si>
    <t>CREDIT GVT DE LA RDA CONV.20570</t>
  </si>
  <si>
    <t>CREDIT GVT ROUMANIE CONV.29368</t>
  </si>
  <si>
    <t>CREDIT GVT SOVIET.CON.31.8.67.</t>
  </si>
  <si>
    <t>CREDIT GVT SOVIET.CONV.10.4.70.</t>
  </si>
  <si>
    <t>CREDIT GVT. SOVIET. CONV. 23.3.71.</t>
  </si>
  <si>
    <t>C.DU GVT SOVIET.CONV.29 6 1967</t>
  </si>
  <si>
    <t>CREDIT DU GVT SOVIET. CONV. 61271</t>
  </si>
  <si>
    <t>CREDIT GVT HONGROIS CONV. 381970</t>
  </si>
  <si>
    <t>C.DU GVT ESPAGNOL C.27 06 72</t>
  </si>
  <si>
    <t>C.DU GVT SOVIET.C.15 11 71</t>
  </si>
  <si>
    <t>CREDIT DU GVT SOVIET. CONV. DU 24.07.72</t>
  </si>
  <si>
    <t>CREDIT DU GVT SOVIET. CONV. DU 20.0773</t>
  </si>
  <si>
    <t>CREDIT GVT BULGARE CONVENT. DU 24/07/70</t>
  </si>
  <si>
    <t>CREDIT DU GVT TCHECOSL CONV 27 03 72</t>
  </si>
  <si>
    <t>CREDITS DU GVT HONGROIS C DU 07 11 75</t>
  </si>
  <si>
    <t>CREDIT DU GVT BULGARE CONV 040478</t>
  </si>
  <si>
    <t>CREDIT DU GVT SOVIET CONV 23 04 80</t>
  </si>
  <si>
    <t>CREDIT DU GVT BULGARE ACC DU 31286</t>
  </si>
  <si>
    <t>CREDIT DU GVT DE CHINE ACC DU 2771971</t>
  </si>
  <si>
    <t>CREDIT DU GVT SOVIETIQUE ACC DU 110485</t>
  </si>
  <si>
    <t>CREDIT DU GVT TCHCOSLOVAQUE A 161184</t>
  </si>
  <si>
    <t>CREDIT DU GVT SOVIETIQUE ACC 27031986</t>
  </si>
  <si>
    <t>CREDIT DU GOUVERNEMENT DE LA CHINE ACCOR</t>
  </si>
  <si>
    <t>AVANCE DU TRESOR PUBLIC FRANCAIS</t>
  </si>
  <si>
    <t>EMPRUNT AUPRES BANQUES INTERNATIONALES</t>
  </si>
  <si>
    <t>EMPRUNT CONTRACTE AUPRES DE MEDIOBANCA</t>
  </si>
  <si>
    <t>EMPRUNTS AUPRES COMPAGNIES JAPONAISES</t>
  </si>
  <si>
    <t>EMPR EXT DU REECHELON DETTE EXT PUBLIQUE</t>
  </si>
  <si>
    <t>RECETTES A TRANSF.A L ACCT EMIS.DIV.</t>
  </si>
  <si>
    <t>PAYT. A TRANSF A ACCT REMB. DVR</t>
  </si>
  <si>
    <t>PAIE. A TRANSF. TPA RENTES  V. PAIE.</t>
  </si>
  <si>
    <t>OPERATION SOUTIEN DES EMPRUNTS</t>
  </si>
  <si>
    <t>DEP A TRANSF ACCT PAIE REMISE DE PLACEMT</t>
  </si>
  <si>
    <t>PAI A TRAAS A ACCT AU TIT DU REM DE L'EM</t>
  </si>
  <si>
    <t>DETTE MULTILATERALE</t>
  </si>
  <si>
    <t>DETTE BILATERALE</t>
  </si>
  <si>
    <t>CREDITS FOURNISSEURS</t>
  </si>
  <si>
    <t>B.A.D</t>
  </si>
  <si>
    <t>AUTRES DETTES</t>
  </si>
  <si>
    <t>REGLM ECHEAN ANTER 1 JANVIER 1994</t>
  </si>
  <si>
    <t>PERTE CHANGE SDETTE CONTRACT.EALGER</t>
  </si>
  <si>
    <t>BENEFICE CHANGE SDETTE DE L ETAT</t>
  </si>
  <si>
    <t>PRIMES D EMISS.SEMPRUNT ETAT.</t>
  </si>
  <si>
    <t>PRIMES DE REMB. SUR EMPRUNT ETAT</t>
  </si>
  <si>
    <t>BENEF.  PERTE SEMP. ETAT PERTE</t>
  </si>
  <si>
    <t>BENEF.  PERTE ST. EMP. ETAT PROFIT</t>
  </si>
  <si>
    <t>DEPENSE DE RACHAT EN BOURSE</t>
  </si>
  <si>
    <t>PERT.S MOB.CR.GUT 8 BANQ.ETRANG.</t>
  </si>
  <si>
    <t>PROF.S MOB.CR.GUT 8 BANQ.ETRANG.</t>
  </si>
  <si>
    <t>FRAIS D EMISSION</t>
  </si>
  <si>
    <t>PRIME ENCOURAG.EPARGN.N.RESID.EMIGRES</t>
  </si>
  <si>
    <t>REMISES D'EMIS  DE PLACEMENT DES VALEUR</t>
  </si>
  <si>
    <t>CC AU TRESOR.AG.COMP.P.T.T</t>
  </si>
  <si>
    <t>CPT EXECUT OPERAT REALIS ALGER POSTE</t>
  </si>
  <si>
    <t>C/REG  APUR SOL C.C TRE EX_A.C BUD PTT</t>
  </si>
  <si>
    <t>DEPOT DES AVOIR CPT PRINP TRES REGIE FIN</t>
  </si>
  <si>
    <t>DEP DES AVOIR CREDIT AUTRES CPT REGIS PU</t>
  </si>
  <si>
    <t>DEPT DES AVOIRS CREDIT B.A PERS PHYS P/M</t>
  </si>
  <si>
    <t>MOUVEMENT DE L'ENCAISSE</t>
  </si>
  <si>
    <t>WILAYATE ETAB.SCE FINANC. EX.COURANT</t>
  </si>
  <si>
    <t>WILAYATE ETAB.FINANC.EX.PRECEDENT</t>
  </si>
  <si>
    <t>WILAYAT.ETABLIS.SCE FINANC. OHB</t>
  </si>
  <si>
    <t>Avances au titre des restes a recouvrer</t>
  </si>
  <si>
    <t>WIL.ETAB.SCE.FIN.AGRIC.EX.COURT.</t>
  </si>
  <si>
    <t>W.ETABLIS.SCE FINANC.AGRIC.OHB</t>
  </si>
  <si>
    <t>WIL.ETAB.SCE.FIN.PROTECT.EX.C.</t>
  </si>
  <si>
    <t>WIL.ETAB.SCE.FIN.PROTECT.OHB.</t>
  </si>
  <si>
    <t>CENTRES D'INFO  D'ANIM DE LA JEUNESSE</t>
  </si>
  <si>
    <t>WIL.ETAB.SCE.FIN.ETAB.PUB.EX.C.</t>
  </si>
  <si>
    <t>WIL.ETAB.SCE.FIN.ETAB PUB.EX.OHB.</t>
  </si>
  <si>
    <t>CENT MEDIC PEDAG ENF INAD MENTAUX</t>
  </si>
  <si>
    <t>WIL.ETAB.SCE.FIN. C.F.A. EX. COURT.</t>
  </si>
  <si>
    <t>WIL. ETAB. SCE. FIN. C.F.A. O.H.B.</t>
  </si>
  <si>
    <t>WIL. ETAB. INST.TECHN. EX. COURANT</t>
  </si>
  <si>
    <t>WIL.ETAB. INST. TECHN. O.H.B.</t>
  </si>
  <si>
    <t>WIL.ETAB. COMM.DVT.RURAL C.D.R EX.C.</t>
  </si>
  <si>
    <t>WIL.ETAB.COMM.DVT. RURAL C.D.R O.H.B.</t>
  </si>
  <si>
    <t>WIL.ETAB.C.FORM.P.HYDRAUL. EX.C.</t>
  </si>
  <si>
    <t>WIL ETAB C. FORMT. P.HYDRAUL EXERC.COUR.</t>
  </si>
  <si>
    <t>WIL.ETAB.C.FORM.P.HYDRAUL. E O.H.B</t>
  </si>
  <si>
    <t>INSTIT. SUP.MARIT. EXERC. COURANT</t>
  </si>
  <si>
    <t>INSTIT. SUP.MARIT. O.HB</t>
  </si>
  <si>
    <t>SERV. FIN. CENTRE FORM. PROF. EX. O.H.B</t>
  </si>
  <si>
    <t>SERV.FIN.CENTRE FORM.PRO EXER COURANT</t>
  </si>
  <si>
    <t>SERV. FIN .CENTRE FORMAT PROFESS  OHB</t>
  </si>
  <si>
    <t>WIL ETAB FIN MAIS CULT EX COURANT</t>
  </si>
  <si>
    <t>WIL ETAB FIN MAIS CULT EX O H B</t>
  </si>
  <si>
    <t>SERV.FIN.OFF.PARCS OMNISPORT EXC.C</t>
  </si>
  <si>
    <t>SERV.FIN.OFF.PARCS OMNISPORT OHB</t>
  </si>
  <si>
    <t>SERV FIN CENT SPEC REEDUCT EX COURANT</t>
  </si>
  <si>
    <t>SERV FIN CENT SPEC REEDUCT EX OHB</t>
  </si>
  <si>
    <t>SERV FIN CENT SPEC PROTECTION EX COURT</t>
  </si>
  <si>
    <t>SERV FIN CENT SPEC PROTECTION OHB</t>
  </si>
  <si>
    <t>SERV FIN CENTRE POLYV SAUV JEUNES EX C</t>
  </si>
  <si>
    <t>SERV FIN CENTRE POLYV SAUV JEUNES OHB</t>
  </si>
  <si>
    <t>CENTRE FORMATION PROFESS EX COURT</t>
  </si>
  <si>
    <t>CENTRE FORMATION PROFESS EX O H B</t>
  </si>
  <si>
    <t>CENTRE ETUDES RECHERCHE PECHE EX C</t>
  </si>
  <si>
    <t>CENTRE ETUDES RECHERCHE PECHE O H B</t>
  </si>
  <si>
    <t>CENT OEUVRES UNIVERS SCOLAIRE EX C</t>
  </si>
  <si>
    <t>CENT OEUVRES UNIVERS SCOLAIRE EX OHB</t>
  </si>
  <si>
    <t>CENTRE FORMATION PROFESS HABITAT EX C</t>
  </si>
  <si>
    <t>CENTRE FORMATION PROFESS HABITAT O H B</t>
  </si>
  <si>
    <t>CENTRE UNIVERSITAIRE "EXERCICE COURANT"</t>
  </si>
  <si>
    <t>CENTRE UNIVERSITAIRE "OHB"</t>
  </si>
  <si>
    <t>INST ISLAMIQUE FORMAT CADRE DU CULTE</t>
  </si>
  <si>
    <t>PARC ZOOLOGIQUE ET DES LOISIRS EX C</t>
  </si>
  <si>
    <t>PARC ZOOLOGIQUE ET DES LOISIRS OHB</t>
  </si>
  <si>
    <t>INST TECHNO SPORT ORAN EX C</t>
  </si>
  <si>
    <t>INST TECHNO SPORT ORAN OHB</t>
  </si>
  <si>
    <t>INST DE FORMATION PROFESSIONNELLE EX C</t>
  </si>
  <si>
    <t>INST DE FORMATION PROFESSIONNELLEOHB</t>
  </si>
  <si>
    <t>ECOLE FORMAT TECHNIQUE DE PECHEURS EX C</t>
  </si>
  <si>
    <t>ECOLE DE FORMAT TECHNIQUE DE PECHEURS</t>
  </si>
  <si>
    <t>CHAMBRES CR WILAYATE EX COURANT</t>
  </si>
  <si>
    <t>CHAMBRES DE COMMERCE DES WILAYATES EX P</t>
  </si>
  <si>
    <t>RESERVES DE CHASSE  EX COURANT</t>
  </si>
  <si>
    <t>RESERVES DE CHASSE O.H.B</t>
  </si>
  <si>
    <t>CENTRE CYNEGETIQUE EX.COURANT</t>
  </si>
  <si>
    <t>CENTRE CYNEGETIQUE EX.O.H.B.</t>
  </si>
  <si>
    <t>PARC SPORTS LOISIRS EX.COURANT.</t>
  </si>
  <si>
    <t>PARC SPORTS LOISIRS EX.O.H.B.</t>
  </si>
  <si>
    <t>CENT FORM AGT TECH SPEC FORETS EX COURNT</t>
  </si>
  <si>
    <t>CENT FORM AGENT TECH SPECIA FORET OHB</t>
  </si>
  <si>
    <t>CENT FORMAT VULGARISATION AGRIEX COUR</t>
  </si>
  <si>
    <t>CENT FORM VULGAR AGRICOLE O H B</t>
  </si>
  <si>
    <t>ETABLISSEMENTS PENITENCIAIRES EX COUR</t>
  </si>
  <si>
    <t>ETABLISSEMENTS PENITENCIAIRES O.H.B</t>
  </si>
  <si>
    <t>CENTRES DE REPOS MOUDJAHIDINE EX COURANT</t>
  </si>
  <si>
    <t>CENTRES DE REPOS MOUDJAHIDINE EX O H B</t>
  </si>
  <si>
    <t>CENTRE POUR INSUFF RESPIRAT EX COURANT</t>
  </si>
  <si>
    <t>CENTRE POUR INSUF RESPIRATOIRE O.H.B</t>
  </si>
  <si>
    <t>Offices ¿¿tabli jeunes (ex courant)</t>
  </si>
  <si>
    <t>Offices etablis jeunes (OHB)</t>
  </si>
  <si>
    <t>ANTENNE REGIONALE DU CADASTRE EXER COURA</t>
  </si>
  <si>
    <t>ANTENNE REGIONALE DU CADASTRE O.H.B</t>
  </si>
  <si>
    <t>ANTENNE LOCALE DU CADASTRE EXEC COURANT</t>
  </si>
  <si>
    <t>CENT DE FACILI PETIT ET MOY ENTREP EX CO</t>
  </si>
  <si>
    <t>CENT FACILI PETIT MOY ENTREPRISES O H B</t>
  </si>
  <si>
    <t>CONSERV FORETS AG.NAT.FORETS EX COUR</t>
  </si>
  <si>
    <t>CONSERV FORETS AG.NAT DES FORETS OHB</t>
  </si>
  <si>
    <t>Ecole Form Tech P¿¿che Aqua (Exe Courant</t>
  </si>
  <si>
    <t>Ecole Form Tech P¿¿che Aqua (OHB)</t>
  </si>
  <si>
    <t>INST REGION FORMAT MUSIC EXER COURANT</t>
  </si>
  <si>
    <t>INSTIT REGION FORMAT MUSIC  O.H.B</t>
  </si>
  <si>
    <t>ECOL REGIO DES BEAUX_ARTS (EXERC COURANT</t>
  </si>
  <si>
    <t>ECOL REGIO DES BEAUX_ARTS (OHB)</t>
  </si>
  <si>
    <t>WILAYA ET ETABLISSEMENT DE WILAYA EXER C</t>
  </si>
  <si>
    <t>WILAYA ET ETABLISSEMENT WILAYA OHB</t>
  </si>
  <si>
    <t>WILAYA ET ETABLISSEMENT WILAYA "EXERCICE</t>
  </si>
  <si>
    <t>WILAYA ET ETABLISSEMENT WILAYA "OHB"</t>
  </si>
  <si>
    <t>MUSEE REGIO DE CHLEF (EX COURANT)</t>
  </si>
  <si>
    <t>MUSEE REGIO DE CHLEF (OHB)</t>
  </si>
  <si>
    <t>GESTION COMPT MUSEE REGION KHENCHELA EX</t>
  </si>
  <si>
    <t>MUSEE NL KHENCHELA</t>
  </si>
  <si>
    <t>ECOL PREPA SCIEN ET TECHN TLEMCEN EX COU</t>
  </si>
  <si>
    <t>ECO PREPA SCIE ET TECHN TLEMCEN OHB</t>
  </si>
  <si>
    <t>FOYER P/AGERS OU HANDICAPEES</t>
  </si>
  <si>
    <t>FOYER P/PERSONNES AGERS OU HAND OHB</t>
  </si>
  <si>
    <t>FOYER P/ENFANTSASSISTES EX COURANT</t>
  </si>
  <si>
    <t>FOYER P/ENFANTS ASSISTES O H B</t>
  </si>
  <si>
    <t>CENTRE_PEDAG ENF INADAPT MENTAUX TLEMCEN</t>
  </si>
  <si>
    <t>CENT MEDIC PEDAG ENSEIG SPEC ENF HANDI</t>
  </si>
  <si>
    <t>ETABLIS DIAR-RAHMA EXERCICE COURANT</t>
  </si>
  <si>
    <t>ETABLIS DIAR-RAHMA O H B</t>
  </si>
  <si>
    <t>ECOLE TECHN FORM INSTR MARITIM-EXER COUR</t>
  </si>
  <si>
    <t>ECOLE TECHN FORM INSTR MARITIME-OHB-</t>
  </si>
  <si>
    <t>ECO PREPA SCIE ET TECH ANNABA EX COURANT</t>
  </si>
  <si>
    <t>ECO PREP SCIE ET TECH ANNABA OHB</t>
  </si>
  <si>
    <t>WILAYA ET ETABLIS WILAYA-SCE FINANCIERS-</t>
  </si>
  <si>
    <t>WILAYA ET ETABLISSEMTS WILAYA-SCE FINANC</t>
  </si>
  <si>
    <t>Ecole Nle des impots E.courant</t>
  </si>
  <si>
    <t>MUSEE REG DE MENIAA EX COURANT</t>
  </si>
  <si>
    <t>MUSEE REG DE MENEA OHB</t>
  </si>
  <si>
    <t>INSTI ENSEIGN PROFESSIONNEL EXERC COURAN</t>
  </si>
  <si>
    <t>INSTITU ENSEIGN PROFESSIONNEL OHB</t>
  </si>
  <si>
    <t>MUSEE REGIONAL MOUDJA KHENCH EX.COURANT</t>
  </si>
  <si>
    <t>MUSEE REGION MOUDJAH KENCHLA O.H.B</t>
  </si>
  <si>
    <t>MUSEE NAT DE BECHAR EX COURANT</t>
  </si>
  <si>
    <t>MUSEE NAT DE BECHAR OHB</t>
  </si>
  <si>
    <t>ECO PREPA EN SCIEN ECO  COMMERCE SCIEN G</t>
  </si>
  <si>
    <t>ECO PREP SCIEN ECO SCIEN COMM GESTION</t>
  </si>
  <si>
    <t>ECO PREP SCIE TECHNIQUE</t>
  </si>
  <si>
    <t>ECOL PREPA SCIEN ET TECH</t>
  </si>
  <si>
    <t>CENT FORM PROF APPR HANDIC "EXE COURANT"</t>
  </si>
  <si>
    <t>CENT FORM PROF APPR HANDIC "OHB"</t>
  </si>
  <si>
    <t>MUSEE REGION DES ARTS TRADITIONS POPULAI</t>
  </si>
  <si>
    <t>MUSEE REGI DES ARTS ET TRADITIONS POP OH</t>
  </si>
  <si>
    <t>ECOLE PREPARATOIRE SCES DE LA NAT-EXERCI</t>
  </si>
  <si>
    <t>ECOLE PREPAR SCIENCE DE LA NATURE</t>
  </si>
  <si>
    <t>WILAYATE ET ETS WILAYA SVE FINAN (EX COU</t>
  </si>
  <si>
    <t>WILAYATE ET ETS WILAYA SVC FINAN (OHB)</t>
  </si>
  <si>
    <t>AGENCE THEMATIQUE DE RECHERCHE (EX:COURA</t>
  </si>
  <si>
    <t>AGENCE THEMATIQUE DE RECHERCHE (OHB)</t>
  </si>
  <si>
    <t>CEN A CARAC MUSEAL COST TRAD (EX COURANT</t>
  </si>
  <si>
    <t>CEN INTERP MUSEAL COST TRAD (OHB)</t>
  </si>
  <si>
    <t>CENT ALGERI PATRIM CULT BATI TERRE (EX C</t>
  </si>
  <si>
    <t>CENT ALGER PATRI CULT BATI TERRE (OHB)</t>
  </si>
  <si>
    <t>UNIVERSITE BATNA 2 (EXE COURANT)</t>
  </si>
  <si>
    <t>UNIVERSITE BATNA 2 (OHB)</t>
  </si>
  <si>
    <t>INST NLE SPEC FORM PROFESSIONNELLE O H B</t>
  </si>
  <si>
    <t>CONS NLE PROMO P/MOY ENTR (EXER COURANT)</t>
  </si>
  <si>
    <t>CONS NLE PROM P/MOY ENTREPRISES (O H B )</t>
  </si>
  <si>
    <t>COMMUNES ET ETABLISSEMENTS PUBLICS COMMU</t>
  </si>
  <si>
    <t>SECT SANIT CENT HOSPIT-UNIV ETAB PUB</t>
  </si>
  <si>
    <t>COMM ET ETAB PUB COMM "GEST COURANTE"</t>
  </si>
  <si>
    <t>COMM ETAB PUB COMM "GEST PRECEDENTE"</t>
  </si>
  <si>
    <t>COMM ETAB PUBL COMM "OHB"</t>
  </si>
  <si>
    <t>COMMUNES ET ETABLIS COMMUN-AVENCES DIVER</t>
  </si>
  <si>
    <t>ETAB.FIN. O.AL.ACT.COMM. EX.COURANT</t>
  </si>
  <si>
    <t>ETAB.FIN. O.AL.ACT. COMM. O.H.B.</t>
  </si>
  <si>
    <t>AGCE NAT REALIS GEST INFRAS HYDRAUL EX C</t>
  </si>
  <si>
    <t>AGCE NAT REALIS GEST INFRAS HYDRAUL OHB</t>
  </si>
  <si>
    <t>office techn l'elvage des animaux ex.cou</t>
  </si>
  <si>
    <t>office techniq l'elvage animaux O.H.B</t>
  </si>
  <si>
    <t>ETAB.FIN.ECOLE NAT.ADMINIST.EX.COURANT</t>
  </si>
  <si>
    <t>ETAB.FIN.ECOLE NAT.ADMINIST. O.H.B.</t>
  </si>
  <si>
    <t>ETAB.FIN.UNIVERSITE ORAN EX.COURANT</t>
  </si>
  <si>
    <t>ETAB.FIN.UNIVERSITE ORAN O.H.B.</t>
  </si>
  <si>
    <t>ETAB.PUB.NAT.SCE.FIN.C.N.P.A EX.COURT</t>
  </si>
  <si>
    <t>ETAB.PUB.NAT.SCE.FIN.CNPA EX.OHB</t>
  </si>
  <si>
    <t>ETAB.FIN.UNIVERS.CONSTANTINE EX.COURANT</t>
  </si>
  <si>
    <t>ETAB.FIN.UNIVERS.CONSTANTINE O.H.B.</t>
  </si>
  <si>
    <t>ETAB.FIN.CAIS.ALG.INT.ECO.CAIE EX.C.</t>
  </si>
  <si>
    <t>ETAB.FIN.CAIS.ALG.INT.ECO.CAIE O.H.B.</t>
  </si>
  <si>
    <t>ETAB.PUB.NAT.CAIE OP.DIVRS.BRIG.LAIT</t>
  </si>
  <si>
    <t>ETAB.FIN.ENEPE EX.COURANT</t>
  </si>
  <si>
    <t>ETAB FIN ENEPE O H B</t>
  </si>
  <si>
    <t>ETS PUBLICS NATIONAUX</t>
  </si>
  <si>
    <t>ETS PUBLI NATIO ECO NAT DE FOOT BALL SID</t>
  </si>
  <si>
    <t>ETS PUB ECO FOOT  S MOUSSA OHB</t>
  </si>
  <si>
    <t>Mus¿e National A.ZABANA ORAN EXE.COURANT</t>
  </si>
  <si>
    <t>ECO SUP TECHNO EX COURANT</t>
  </si>
  <si>
    <t>ECO NAT SUP TECHNO OHB</t>
  </si>
  <si>
    <t>MUSEE NAT TEBESSA EX COURANT</t>
  </si>
  <si>
    <t>MUSEE NAT TEBESSA OHB</t>
  </si>
  <si>
    <t>Mus¿e National A.ZABANA ORAN O.H.B</t>
  </si>
  <si>
    <t>ECO NAT SUP SCI POLI EX COURANT</t>
  </si>
  <si>
    <t>ECO NAT SUP SCIE POLIT OHB</t>
  </si>
  <si>
    <t>CENT NAT DU LIVRE EX COURANT</t>
  </si>
  <si>
    <t>CEN NAT DU LIVRE OHB</t>
  </si>
  <si>
    <t>ECO NAT SUP JOURNA SCIEN INFO EX COURANT</t>
  </si>
  <si>
    <t>ECO NAT SUP JOURNA SCIE INFO OHB</t>
  </si>
  <si>
    <t>CENTRE NL DES PERMIS DE CONDUIRE (EX.COU</t>
  </si>
  <si>
    <t>CENTRE NL DES PERMIS DE CONDUIRE OHB</t>
  </si>
  <si>
    <t>MUSEE NAT CHERCHELL EX COURANT</t>
  </si>
  <si>
    <t>MUSEE NAT CHERCHELL OHB</t>
  </si>
  <si>
    <t>OFF NAT PARC CULT TOUAT GOURARA TIDIKET</t>
  </si>
  <si>
    <t>OFF NAT PARC CULTU TOUAT GOURARA TIDIKET</t>
  </si>
  <si>
    <t>OFFICE NL PARC CULTURE TINDOUF EX COURAN</t>
  </si>
  <si>
    <t>OFFICE NL PARC CULTURE TINDOUF O H B</t>
  </si>
  <si>
    <t>OFFIC NATION PARC CULTUR ATLAS SAHAR EX</t>
  </si>
  <si>
    <t>OFFICE NATION PARC CULTUREL ATLAS SAHAR</t>
  </si>
  <si>
    <t>ETAB.FIN. O.N.A.M.O. EX.COURANT</t>
  </si>
  <si>
    <t>ECOLE NLE SUP DE MANAGEMENT EX COURNT</t>
  </si>
  <si>
    <t>ECOLE NLE SUP DE MANAGEMENT OHB</t>
  </si>
  <si>
    <t>ECOLE NLE D'ADMINISTRATION EX COURANT</t>
  </si>
  <si>
    <t>ECOLE NLE D'ADMINISTRATION OHB</t>
  </si>
  <si>
    <t>ETAB.FIN. O.N.A.M.O. O.H.B.</t>
  </si>
  <si>
    <t>ECO NLE CONSERV RESTAURA  BIENS CULTU EX</t>
  </si>
  <si>
    <t>ETABLISSTS PUB NATX -SCE FINANCIER -OHB</t>
  </si>
  <si>
    <t>OBSREVATION NAT DE LA VILLE (EX COURANT)</t>
  </si>
  <si>
    <t>OBSREVATION NATIO DE LA VILLE (OHB)</t>
  </si>
  <si>
    <t>ORG NAT PREV ET LUTTE CONTRE CORRUPTION</t>
  </si>
  <si>
    <t>ORG NAT PREV ET LUTTE COTRE CORRUPTION O</t>
  </si>
  <si>
    <t>MUSEE NAT ARTS TRADI CONSTANTINE EX COUR</t>
  </si>
  <si>
    <t>CREDIT DU GVT SOVIET. CONV.06.12.71</t>
  </si>
  <si>
    <t>CRDIT GVRT HONGROIS CONV 3870</t>
  </si>
  <si>
    <t>CR.DU GVT ESPAGNOL CONV.270672</t>
  </si>
  <si>
    <t>CR.DU GVT SOVIET.CONV.151171</t>
  </si>
  <si>
    <t>CREDIT DU GVT BULGARE CONV. DU 21.07.70</t>
  </si>
  <si>
    <t>CREDIT DU GVT BULGARE ACC DU 3121986</t>
  </si>
  <si>
    <t>CREDIT DU GVT TCHECOSLOVAQUE A 161184</t>
  </si>
  <si>
    <t>CREDIT DU GVT SOVIETIQUE ACC DU 27386</t>
  </si>
  <si>
    <t>CREDIT GOUVERNEMENT DE LA CHINE ACCORD 1</t>
  </si>
  <si>
    <t>EMPRUNT AUPRES DE L'EXIM BANK JAPAN</t>
  </si>
  <si>
    <t>EMPRUNT FDS ABU DHABI FINAN BAR B.HAROUN</t>
  </si>
  <si>
    <t>PRET DU ROYAUME BELGIQUE ACC DU 12/03/20</t>
  </si>
  <si>
    <t>PROJ RESTRUC DES QUARTIERS DEGRADES</t>
  </si>
  <si>
    <t>CONV 02/03/03 RESTRUC QUARTIER  DEGRADES</t>
  </si>
  <si>
    <t>CONV 02/03/03 TRANSF EAU POTABLE TAKSEBT</t>
  </si>
  <si>
    <t>CONV 04/06/03 RECONST ZONES TOUCHEE SEIS</t>
  </si>
  <si>
    <t>ACC PRET ENTRE ALGERIE ET AGENCE (A F D)</t>
  </si>
  <si>
    <t>AVANCES DU TRESOR P. FRANCAIS</t>
  </si>
  <si>
    <t>CREDIT GVT. YOUGOSLAVE C. 31163.</t>
  </si>
  <si>
    <t>CREDIT GVT. YOUGOSLAVE C. 23763.</t>
  </si>
  <si>
    <t>CREDIT GVT. DE LA CHINE C.281263.</t>
  </si>
  <si>
    <t>CREDIT DE LA KREDITANTALT C. 31064.</t>
  </si>
  <si>
    <t>CREDIT GVT. SOVIETIQUE C. 161263.</t>
  </si>
  <si>
    <t>CRD GVRT BULGARE C 11-4-64</t>
  </si>
  <si>
    <t>CREDIT GVT. DE LA RAU C. 24463.</t>
  </si>
  <si>
    <t>CREDIT GVT. SOVIET. C. 271263.</t>
  </si>
  <si>
    <t>CREDIT GVT. SOVIET. C. 261264.</t>
  </si>
  <si>
    <t>CREDIT GVT TCHECOSLOVAQUE C. 14564.</t>
  </si>
  <si>
    <t>C. GVT U.S.A AIDE ALIM. C. 23866</t>
  </si>
  <si>
    <t>CR.GUT U.S.A AIDE ALIM.CONV.23866</t>
  </si>
  <si>
    <t>CREDIT GVT. SOVIET. C. 3764.</t>
  </si>
  <si>
    <t>CREDIT GVT. SOVIET. C. 10565.</t>
  </si>
  <si>
    <t>CREDIT GVT. RDA C. 20570.</t>
  </si>
  <si>
    <t>CREDIT GVT. ROUMANIE C. 29368.</t>
  </si>
  <si>
    <t>CREDIT GVT. SOVIET. C. 31867.</t>
  </si>
  <si>
    <t>CREDIT GVT. SOVIET. C. 10470.</t>
  </si>
  <si>
    <t>CREDIT GVT. SOVIETIQUE C. 23371.</t>
  </si>
  <si>
    <t>CREDIT GVT SOVIET. CONV. 29667</t>
  </si>
  <si>
    <t>CREDIT GVT SOVIET. CONV. 061271</t>
  </si>
  <si>
    <t>CREDIT GVT HONGROIS CONV. 3870</t>
  </si>
  <si>
    <t>CRD GVRT SOVIET C 20773</t>
  </si>
  <si>
    <t>CREDIT GVT BULGARE CONV DU 4478</t>
  </si>
  <si>
    <t>EMPRUNTS AUPRES BANQUES INTERNATIONALES</t>
  </si>
  <si>
    <t>EMPR EXT DU REECHEL DETTE EXT PUBLIQUE</t>
  </si>
  <si>
    <t>DEPOTS OBLIG DES NOTAIRES-CHEQU CERTIF-</t>
  </si>
  <si>
    <t>DEP.OBLIG. BUDG. DEVISES ORG. PUB.</t>
  </si>
  <si>
    <t>DEP. OBLIG. BOURSES ETUD. ALG. FRANCE</t>
  </si>
  <si>
    <t>RECETTES DIVERSES A CLASSEES ET A REGULA</t>
  </si>
  <si>
    <t>RECT DIVERS A CLASS  REGUL  IMPOTS</t>
  </si>
  <si>
    <t>RECET DIVERS A CLASS  REGUL  DOUANES</t>
  </si>
  <si>
    <t>RECET DIVERS A CLASS  REGUL DOMAINES</t>
  </si>
  <si>
    <t>RECETTES DIV A CLASSER A REGULARISER</t>
  </si>
  <si>
    <t>RECET.DES REGIES FINANCIERES.</t>
  </si>
  <si>
    <t>AMEND.TRANSACT.CONDAMN.PECUN.REPART.</t>
  </si>
  <si>
    <t>REC.DIV.A TRANSF.CPT.PPAUX CREDIT</t>
  </si>
  <si>
    <t>REC.DIV.A TRANSF.CPT. PPAUX DEBIT</t>
  </si>
  <si>
    <t>RECET.A REPART.PC A.J.T</t>
  </si>
  <si>
    <t>RECET.BR.CONTR.PRIX A REPARTIR.</t>
  </si>
  <si>
    <t>REC.DIVERSES A REPARTIR REGIES FINAN.</t>
  </si>
  <si>
    <t>REC. DIVERSES A REPARTIR TRESOR.</t>
  </si>
  <si>
    <t>REC.A TRANSF. TPA PC AGENT JUDI. TRESOR</t>
  </si>
  <si>
    <t>RECET.A REPART PC FISC.PETROLIERE.</t>
  </si>
  <si>
    <t>RECOU REC R/FINANC T/COMM SANIT P/C TRES</t>
  </si>
  <si>
    <t>TRANSFERTS DE RECETTES A REGULARISER</t>
  </si>
  <si>
    <t>PTOBA TR TP PC FD COM COLLECT LOCALES</t>
  </si>
  <si>
    <t>RECE TVA TRAN TP PC FD COMM COLLE LOCAL</t>
  </si>
  <si>
    <t>REC TRANSF TP PART FCCL PTODUIT T.A.P</t>
  </si>
  <si>
    <t>REC TRANSF TP PART FCCL PRODUIT SPECIFIQ</t>
  </si>
  <si>
    <t>REC TRANSF TP PRODUIT DE LA T.U.G.P.S</t>
  </si>
  <si>
    <t>REC TRANSF TP PRODUIT DE LA T.U.G.P</t>
  </si>
  <si>
    <t>REC TRABSF TP PRODUIT DU V.F</t>
  </si>
  <si>
    <t>PART DU FCCL PROD DROIT SPECIF PROD PHAR</t>
  </si>
  <si>
    <t>PART DU FCCL SUR TAXE ABAT VIANDES IMPOR</t>
  </si>
  <si>
    <t>PART FCCL SUR PRODUIT VIGNETTE AUTOMOBIL</t>
  </si>
  <si>
    <t>PRODUIT 50% TAXE SUPERFICIAIRE</t>
  </si>
  <si>
    <t>PRODUIT 20% REDEVANCE D'EXTRACTION</t>
  </si>
  <si>
    <t>PRODUIT 09% DE L'I.B.M</t>
  </si>
  <si>
    <t>PRODUIT DE 40% DES ADJUDICATIONS TITRES</t>
  </si>
  <si>
    <t>PRODUIT DE 05% DE L'I F U</t>
  </si>
  <si>
    <t>PRODUITS  DU DROIT D'ETABLISSEMENT D' AC</t>
  </si>
  <si>
    <t>PROD 40 TAXE PNEUS NEUFS</t>
  </si>
  <si>
    <t>PROD 50 TAXE SUR HUILES LUBRIFIANT</t>
  </si>
  <si>
    <t>PRODUITS BRUT A REPARTIR AU TITRE DE TVA</t>
  </si>
  <si>
    <t>IMPOTS DIRECTS  TAXES ASSIMILEES A REPA</t>
  </si>
  <si>
    <t>ACOMPTES PROVISIONNELS - IRG</t>
  </si>
  <si>
    <t>ACOMPTES PROVISIONNELS - IBS</t>
  </si>
  <si>
    <t>PRECOMPTES 4% ACQUIT DOUANE PAR IMPORTAT</t>
  </si>
  <si>
    <t>PRODUIT DROITS TAXES MINIERS REPARTIR</t>
  </si>
  <si>
    <t>PROD DE L'IMPOTS FORFAIT UNIQUE IFU A RE</t>
  </si>
  <si>
    <t>RECOUVR.DEBET.POUR COMPTE</t>
  </si>
  <si>
    <t>SUB IMP BETAT DESTIN EPAA TRANS AUX TWS</t>
  </si>
  <si>
    <t>SUB IMP BETAT DESTIN ALIM CSPEC TAN TP</t>
  </si>
  <si>
    <t>SUB IMP BETAT DESTIN ALIM CSPEC TRA TP</t>
  </si>
  <si>
    <t>OPERA DIVERS A TRANSF AUX COMPT PRINSIP</t>
  </si>
  <si>
    <t>OPER DIVER A TRANSF AUX COMPTAB PRINCIP</t>
  </si>
  <si>
    <t>REGL CAFFEC SPEC TRAN AU TC PROFI BANQU</t>
  </si>
  <si>
    <t>SUB AU PROFI SECT SANITAIRES TRANS TWS</t>
  </si>
  <si>
    <t>SUB PROFI SECT SANITAIRES TRANS AUX TWS</t>
  </si>
  <si>
    <t>TRA CAFF SPEC DEST ALIM COMP FONCT TWS</t>
  </si>
  <si>
    <t>TRA CAFF SPEC DEST ALIM CFONCT TWS</t>
  </si>
  <si>
    <t>OPER SPECIALES A TRANSFERER PAR TP AU TC</t>
  </si>
  <si>
    <t>OPER SPEC TRANSF PAR ACCT AUX COMP PRINC</t>
  </si>
  <si>
    <t>OPER SPEC TANSF PAR ACCT AUX COMPT PRINC</t>
  </si>
  <si>
    <t>SUB SUR FCCL A TRANS AUX TRESORI WILAYA</t>
  </si>
  <si>
    <t>SUB SUR FCCL TRANSF AUX TRESOR WILAYA</t>
  </si>
  <si>
    <t>DOTAT PENS IMP BETAT A TRAN PAR TC A TP</t>
  </si>
  <si>
    <t>DOTA PENS IMP BETAT TRAN PAR TC A TP</t>
  </si>
  <si>
    <t>QUOT-PART DOT PEN IMP BETA TRAN TP A TW</t>
  </si>
  <si>
    <t>PROD FDS REVENUS COMLEMENTAIRE A REPARTI</t>
  </si>
  <si>
    <t>ENDET T/ACCT P/C OP INV FIN EMP EXTERIEU</t>
  </si>
  <si>
    <t>ENDET T/ACCT P/C OP INV EMP EXT G/TRESOR</t>
  </si>
  <si>
    <t>PROD REDRESSEMENTS CONTROLE FISCAL</t>
  </si>
  <si>
    <t>PROD REC PROV AMENDES ET SAISIES</t>
  </si>
  <si>
    <t>RECOUVREMENTS EFFECTUES PAR LES TWS</t>
  </si>
  <si>
    <t>recouvr effec par les receveurs des impo</t>
  </si>
  <si>
    <t>DROITS ET TAXES FISC PETROLIERE-A REPART</t>
  </si>
  <si>
    <t>DEP.DVS A LA CAISSE A REGULARISER</t>
  </si>
  <si>
    <t>DEP TRANS CPT REG FIN COMM ET SEC SANITA</t>
  </si>
  <si>
    <t>DEP TRANS CPT REG FINANC COMMN ET SEC SA</t>
  </si>
  <si>
    <t>DEP.DVERS A TRANSF. CPT PPAUX DEBIT</t>
  </si>
  <si>
    <t>DEP.DIV.A TRANSF. CPT PPAUX CREDIT</t>
  </si>
  <si>
    <t>DEPENSES DES RECEVEURS DES REGIES IMPOT</t>
  </si>
  <si>
    <t>DEPENSES DES RECEVEURS DES REGIES DOUANE</t>
  </si>
  <si>
    <t>DEPENSES DES RECEVEURS DE REGIE DOMAINES</t>
  </si>
  <si>
    <t>DEP REC TRES COMM S/SANIT CHU</t>
  </si>
  <si>
    <t>AVANC DIV R/REG FIN TRES COMM ET SANITAT</t>
  </si>
  <si>
    <t>PAIM RECEV REG FIN TRES COMM SANT P/C TR</t>
  </si>
  <si>
    <t>TRANSFERTS DE DEPENSES A REGULARISER</t>
  </si>
  <si>
    <t>PAIEMENT PENSIONS DE RETRAITE MAROCAINES</t>
  </si>
  <si>
    <t>CDEBIT APUR OPER CONTE DES CDEPOTS FDS</t>
  </si>
  <si>
    <t>CPT.COURANT POSTAL COMPT.PPAUX.</t>
  </si>
  <si>
    <t>CC POSTAL DES RECEV.REGIES FINAN.</t>
  </si>
  <si>
    <t>C/C POSTALE TRES COMMUN SECT SANITAIRE</t>
  </si>
  <si>
    <t>CCOURANT DES RECEV DES REGIES  TRESOR</t>
  </si>
  <si>
    <t>C/C ENTRE TRC ETAB SANTE ET TWS</t>
  </si>
  <si>
    <t>CC ENTRE RECEV DOUANES ET TRESOR WILAYA</t>
  </si>
  <si>
    <t>CPT REGLEMENT AVEC P.G.FR.</t>
  </si>
  <si>
    <t>RECET.A TRANSF.A ACCT DC P.G.FR.</t>
  </si>
  <si>
    <t>DEPENS.A TRANSF A ACCT PC P.G.F</t>
  </si>
  <si>
    <t>CC ENTRE RECEUV DOMAINES TRESOR WILAYA</t>
  </si>
  <si>
    <t>CPT REGLT AVEC TRESORERIE MAROC</t>
  </si>
  <si>
    <t>REC.A TRANSF.A ACCT PC T.G MAROC.</t>
  </si>
  <si>
    <t>DEP A TRANSF.A ACCT PC T.G MAROC.</t>
  </si>
  <si>
    <t>CPTE.REGT.AVEC TRESORERIE GLE TUNISIE</t>
  </si>
  <si>
    <t>RECT.A TRANSF.ACCT PC T.GLE TUNISIE</t>
  </si>
  <si>
    <t>DEP. A TRANSF. A ACCT PC TG DE TUNISIE</t>
  </si>
  <si>
    <t>COMPTE COURANT POSTAL D'AJUSTEMENT</t>
  </si>
  <si>
    <t>C/COURANT POSTAL APPRO ET DE DEGAGEMENT</t>
  </si>
  <si>
    <t>CPTE ODRE APPUREMENT OPERAT ANTER A 1967</t>
  </si>
  <si>
    <t>CPTE ODRE APPUREMENT OPERAT POSTER 1967</t>
  </si>
  <si>
    <t>APUREMENT DES OPERATIONS DE L'EX TPA</t>
  </si>
  <si>
    <t>CPTE ORDRE CENTRAL APURT FIN ANNEE</t>
  </si>
  <si>
    <t>CPT ORDRE DE LA VARIATION NET SOLDE</t>
  </si>
  <si>
    <t>CPT OR. VARIAT. SOLDE CPT PARTIC.</t>
  </si>
  <si>
    <t>COR  AP EMP.VISES C.ALFR 23166</t>
  </si>
  <si>
    <t>CPT OR. AP DE L EX.TRESOR GENERAL.</t>
  </si>
  <si>
    <t>COMPTE D'ORDRE DEBITEUR RESSOURCES REECH</t>
  </si>
  <si>
    <t>COMPTE D'ORDRE CREDITEUR RESSOURCE REECH</t>
  </si>
  <si>
    <t>C/D'ORDRE D'APURM ECHEAN OBLIG PAIEM DET</t>
  </si>
  <si>
    <t>OP IMP PC ORD CT APUR FIN ANNEE</t>
  </si>
  <si>
    <t>COMPTE D'ORDRE D'APPUR PGA DEBIT</t>
  </si>
  <si>
    <t>COMPTE D'ORDRE D'APPUR PGA CREDIT</t>
  </si>
  <si>
    <t>RESULTATS DEFINITIFS OPERAT BUDGETAIRES</t>
  </si>
  <si>
    <t>PROFITS  PERTES DES CPTES SPEC TRESOR</t>
  </si>
  <si>
    <t>PROFITS  PERTES RESULT OPER DETTES ETAT</t>
  </si>
  <si>
    <t>RECETTES A CLASSER ET A REGULARISER</t>
  </si>
  <si>
    <t>OP DIVERS TW</t>
  </si>
  <si>
    <t>CONSIGNATION ADMINISTRATIVE ET JUDICIAIRE</t>
  </si>
  <si>
    <t>PROVISIONS CHEQUES VISES C/PARTICULIERS</t>
  </si>
  <si>
    <t>PROVISIONS CHEQUES VISES C/REGIES</t>
  </si>
  <si>
    <t>RECETTES REC</t>
  </si>
  <si>
    <t>BANQUE</t>
  </si>
  <si>
    <t>COMPTE</t>
  </si>
  <si>
    <t>TRF</t>
  </si>
  <si>
    <t>TEF</t>
  </si>
  <si>
    <t>COMPTE*</t>
  </si>
  <si>
    <t>T</t>
  </si>
  <si>
    <t>TDP</t>
  </si>
  <si>
    <t>TRE</t>
  </si>
  <si>
    <t>TR</t>
  </si>
  <si>
    <t>IRG</t>
  </si>
  <si>
    <t>CONT</t>
  </si>
  <si>
    <t>TRANSFERT</t>
  </si>
  <si>
    <t>TFE</t>
  </si>
  <si>
    <t>TF</t>
  </si>
  <si>
    <t>Compte de gestion des op¿¿rations d'investissements publics inscrites au titre du budget d'¿¿quipement de l'Etat</t>
  </si>
  <si>
    <t>D¿¿penses d'¿¿quipement au titre des op¿¿rations d'investissements publics du budget d'¿¿quipement de l'Etat</t>
  </si>
  <si>
    <t>Industrie</t>
  </si>
  <si>
    <t>Agriculture et hydraulique</t>
  </si>
  <si>
    <t>Soutien aux services productifs</t>
  </si>
  <si>
    <t>Infrastructures ¿¿conomiques et administratives</t>
  </si>
  <si>
    <t>Education et formation</t>
  </si>
  <si>
    <t>Infrastructures socioculturelles</t>
  </si>
  <si>
    <t>Soutien ¿¿ l'acc¿¿s ¿¿ l'habitat</t>
  </si>
  <si>
    <t>Divers</t>
  </si>
  <si>
    <t>D¿¿penses d'¿¿quipement au titre des PCD relevant des op¿¿rations d'investissements publics du budget d'¿¿quipement de l'Etat</t>
  </si>
  <si>
    <t>D¿¿penses d'¿¿quipement au titre des op¿¿rations d'investissements publics du budget d'¿¿quipement de l'Etat -Gestion FNIs</t>
  </si>
  <si>
    <t>Ressources en eau</t>
  </si>
  <si>
    <t>Travaux publics</t>
  </si>
  <si>
    <t>Am¿¿nagement du territoire et de l'envirenement</t>
  </si>
  <si>
    <t>Programme en cours (PEC) des aures secteurs, ¿¿ la date du d¿¿cembre 2016</t>
  </si>
  <si>
    <t>Transports</t>
  </si>
  <si>
    <t>Produits des impots divers sur les affaires</t>
  </si>
  <si>
    <t>Fonds National de l eau- Gestion tr¿¿sorerie principale-</t>
  </si>
  <si>
    <t>Fonds National de l eau- Gestion tr¿¿sorerie de wilaya-</t>
  </si>
  <si>
    <t>AGENCE NATIONAL CADASTRE EXERCICE COURAN</t>
  </si>
  <si>
    <t>AGENCE NATIONALE DU CADASTRE O.H.B</t>
  </si>
  <si>
    <t>INST NATION PEDAG FORMATION PARAMEDICALE</t>
  </si>
  <si>
    <t>INST NATION PEDAGO FORMATION PARAMEDICAL</t>
  </si>
  <si>
    <t>ETAB PUBL NATIO -SERV FINC- EXERC COURAN</t>
  </si>
  <si>
    <t>ETAB PUBL NATIO-SERV FINANC- OHB</t>
  </si>
  <si>
    <t>Commissariat Nle du littoral ex:courant</t>
  </si>
  <si>
    <t>Commissariat Nle du littoral O H B</t>
  </si>
  <si>
    <t>CENT NAT PEDAG LING ENS AMAZ EXER COURAN</t>
  </si>
  <si>
    <t>CENT NAT PED LING ENS AMAZ OHB</t>
  </si>
  <si>
    <t>AGENCE NLE DEV PET ET MOY ENT (EXE COURA</t>
  </si>
  <si>
    <t>AGENCE NLE DEV PET ET MOY ENTRE (O H B )</t>
  </si>
  <si>
    <t>Mus¿¿e maritime national (Ex courant)</t>
  </si>
  <si>
    <t>Mus¿¿emaritime national (OHB)</t>
  </si>
  <si>
    <t>ETAB PUBLICS DE SANTE "EXERCICE COURANTE</t>
  </si>
  <si>
    <t>ETABL PUBL DE SANTE "EXERCICE PRECEDENTE</t>
  </si>
  <si>
    <t>ETABL PUBLI DE SANTE "O H B"</t>
  </si>
  <si>
    <t>ETABLISSEMT PUB DE SANTE-AVANCES DIVERSE</t>
  </si>
  <si>
    <t>ECO NAT SUP SCIEN POLI EX COURANT</t>
  </si>
  <si>
    <t>DEPOTS AU TRESOR S/INTERTS ORGANIS DIVER</t>
  </si>
  <si>
    <t>DEPOTS TRES S/INTERTS (CAISSE SECURITE S</t>
  </si>
  <si>
    <t>DEPOTS AU TRESOR SANS INTERETS-BANQUESS</t>
  </si>
  <si>
    <t>DEPOTS AU TRESOR SANS INTERETS-ATITRE DE</t>
  </si>
  <si>
    <t>DEPOTS AU TRESOR SANS INTERETS - B.A.D -</t>
  </si>
  <si>
    <t>ETABLISSMENT PUB NATI-ECOLE NTNALE SUP-E</t>
  </si>
  <si>
    <t>DEPOT AU TRESOR CPTE SEQUESTRE _ ¿MIESE</t>
  </si>
  <si>
    <t>Depot au tresor sequestre - hydrocarbure</t>
  </si>
  <si>
    <t>jekhezpfheh</t>
  </si>
  <si>
    <t>TUGPS ATTRIBUTIONS AUX COMMUNAUX</t>
  </si>
  <si>
    <t>PROVISION POUR CHEQES CERTIFIES</t>
  </si>
  <si>
    <t>DEPOTS AU TRESOR PROVISION CHEQUES CERTI</t>
  </si>
  <si>
    <t>RECET A TRANSF AU T.C PC SECUR SOCIALE</t>
  </si>
  <si>
    <t>RECT A IMPUT AUC COMPTES DEPOT AU TRESOR</t>
  </si>
  <si>
    <t>R A IMPUTER PC FDS RTA</t>
  </si>
  <si>
    <t>R. A TRANSF.TPA PC DEPOTS FDS RTA</t>
  </si>
  <si>
    <t>R. A IMPUTER PC SCE DES ALCOOLS</t>
  </si>
  <si>
    <t>R. A TRANSF. TPA PC SCE DES ALCOOLS</t>
  </si>
  <si>
    <t>RECETTES A TRANSFERER ACCT P/C PTT</t>
  </si>
  <si>
    <t>RELIQUATS R.A PAYER A PARTIC.TRESOR</t>
  </si>
  <si>
    <t>REL RESTE A PAYER A PARTICULIER CONTRIB</t>
  </si>
  <si>
    <t>REL RESTE A PAYER A PARTICULIER DOUANE</t>
  </si>
  <si>
    <t>RELIQ.RESTE A PAYER PART.ENREGISTREMENT</t>
  </si>
  <si>
    <t>RELIQ REST A PAY (TRC ETAB SANTE)</t>
  </si>
  <si>
    <t>ORDRE DE PAIEMENT CHEQUE EMIS EN REGLEME</t>
  </si>
  <si>
    <t>FDS CONSIGN.TRESOR REGIES FINANIERES</t>
  </si>
  <si>
    <t>FDS CONSIGN.TRESOR CONSIGN.D.TRESOR</t>
  </si>
  <si>
    <t>FONDS CONSIGN TRESOR DIVERS PARTIC DOUAN</t>
  </si>
  <si>
    <t>FDS CONSIG TRESOR DIVERS PARTICUL DOMAIN</t>
  </si>
  <si>
    <t>FDS CONS TRES PROF PARTICULIERS</t>
  </si>
  <si>
    <t>REIMPUTATUONS REJETS DE VIREMENTS</t>
  </si>
  <si>
    <t>REIMPUT REJETS VIREMENTS (TC TP TWS)</t>
  </si>
  <si>
    <t>REIMPUT REJETS VIREMENTS (TRC)</t>
  </si>
  <si>
    <t>REIMPUT REJETS VIREMENTS (TR EB SANTE)</t>
  </si>
  <si>
    <t>DEPOT ET CONSIGNAT ADMINIST  TRESOR</t>
  </si>
  <si>
    <t>DEPOT ET CONSIGNAT ADMINIST IMPOTS</t>
  </si>
  <si>
    <t>DEPOTS ET CONSIGNAT ADMINIST DOUANES</t>
  </si>
  <si>
    <t>DEPOT ET CONSIGNAT ADMINIST DOMAINES</t>
  </si>
  <si>
    <t>TRESO COMM ET ETABL PUBL SANTE</t>
  </si>
  <si>
    <t>RECOUVREMENTS PC DE PARTICULIERSTRESOR</t>
  </si>
  <si>
    <t>RECOUVREMENTS PC D'ORGANISMES DIVERS</t>
  </si>
  <si>
    <t>RECOUVREMENT PC DE PARTICULIERSDOUANES</t>
  </si>
  <si>
    <t>RECOUVREMENTS PC DE PARTICULIERSDOMAIN</t>
  </si>
  <si>
    <t>TRES COMM ET ETABL PUBL SANTE</t>
  </si>
  <si>
    <t>DECAIS.PROVISOIRE AVANCES AU REGIES</t>
  </si>
  <si>
    <t>DECAIS.PROV.DEBIT COMPT.TRESOR.</t>
  </si>
  <si>
    <t>DECAIS.PROV.DEBIT REG.FINAN.</t>
  </si>
  <si>
    <t>DECAIS.PROV.DEBIT AUTRES COMPT.</t>
  </si>
  <si>
    <t>DEPOTS DES NOTAIRES (CLIENTS)</t>
  </si>
  <si>
    <t>DEPOTS DEPOTS DES GREFFIERS</t>
  </si>
  <si>
    <t>DEPOT TRESOR FDS PARTICULIERS DEPOT</t>
  </si>
  <si>
    <t>DEPOTS AU TRESOR FDS PARTICULIERS CHEQUE</t>
  </si>
  <si>
    <t>DEPOT DES REGISSEURS</t>
  </si>
  <si>
    <t>DEPOTS DES REGISSEURS</t>
  </si>
  <si>
    <t>DOTA TITRE DES PENSIONS A REPARTIR</t>
  </si>
  <si>
    <t>FONDS RESERVES POUR PENSIONS</t>
  </si>
  <si>
    <t>FONDS RESERVES POUR PENSIONS LIQUIDES</t>
  </si>
  <si>
    <t>FDS RESERV.P.PENSIONS MILIT.INVALID.</t>
  </si>
  <si>
    <t>FDS. RESERVES P. PENSIONS MILIT.RETRAITE</t>
  </si>
  <si>
    <t>RECOUVREMENT SPECIAUX</t>
  </si>
  <si>
    <t>DECAIS.PROVISOIRE REMB.CHARGE TIERS</t>
  </si>
  <si>
    <t>DECAIS.PROU.R.A.T CIE ASS. DEFAILLTES.</t>
  </si>
  <si>
    <t>SEQUESTRE  LIQUIDATION DIVERS BIENS</t>
  </si>
  <si>
    <t>ACHAT IMMEUBLES FDS COMM.P.ADMINIST.</t>
  </si>
  <si>
    <t>FONDS CNEP POUR FINANCEMENT HABITAT</t>
  </si>
  <si>
    <t>RETENUES POUR COUPONS ABSENTSB.EQIP.</t>
  </si>
  <si>
    <t>CAUTIONNEMENT CONCERNANT BIENS ETAT.</t>
  </si>
  <si>
    <t>OP RELAT CENT MED SOC SANT PUBL</t>
  </si>
  <si>
    <t>OP REL MED SOC DEP EQUIP</t>
  </si>
  <si>
    <t>FDS PTT FINANCEM PROJET BATIMENT</t>
  </si>
  <si>
    <t>DECAISS PC PENSIONS RETRAITE MAROCAINE</t>
  </si>
  <si>
    <t>PROVISIONS POUR REMBOURS CREDITS EXT</t>
  </si>
  <si>
    <t>DEBET A REC ENCONTRE ANC RETENTIONN</t>
  </si>
  <si>
    <t>AMENDES COUR DES COMPTES</t>
  </si>
  <si>
    <t>PROV P/PAIM DEP ACCRED (DEP FONCT)</t>
  </si>
  <si>
    <t>PROV P/PAIM DEP ACCRED (DEP EQUIP)</t>
  </si>
  <si>
    <t>PROVISIONS P REMBOURS ENPRUNTS ANT 1962</t>
  </si>
  <si>
    <t>PROV CONTRIB ETAT ORGAN INTERN OP MAE</t>
  </si>
  <si>
    <t>PROV CONTRIB ETAT ORG INTERNAOPER M.F</t>
  </si>
  <si>
    <t>PARTIC ETAT CAPIT SOC MIXT ORG INTER</t>
  </si>
  <si>
    <t>PORVIS TITRE COOPER INTERN CONC. DEFINIT</t>
  </si>
  <si>
    <t>PROV TITRE COOP INTER DONS DE L'ETAT</t>
  </si>
  <si>
    <t>PRODUITS DES DEGREVEMENTS A RESTITUER</t>
  </si>
  <si>
    <t>bmkjkjjjgkjghmkj</t>
  </si>
  <si>
    <t>PAIEMENTS AUPRES DES CAISSES DU TRESOR</t>
  </si>
  <si>
    <t>PAIEMENTS PAR VIREMENT  POSTAL</t>
  </si>
  <si>
    <t>PAIEMENTS AUPRES DES BUREAUX DE POSTES</t>
  </si>
  <si>
    <t>PAIEMENT AUPRES DES RECETTES DES IMPOTS</t>
  </si>
  <si>
    <t>CHEQ EMIS PAIEMENT IMPOTS,DROITS ET TAXE</t>
  </si>
  <si>
    <t>ORD MAN PAIE REL DEP FONC ADM AU COU GES</t>
  </si>
  <si>
    <t>ORD MAN PAIE REL DEP EQUI ADMETT COUR GE</t>
  </si>
  <si>
    <t>ORD MAN PAI REL DEP CPT SP TRES ADM COU</t>
  </si>
  <si>
    <t>PAIEM CONVERS DETTE ALGER EN INVESTISS</t>
  </si>
  <si>
    <t>DECAISS PENSIONS PAYABLES BUREAUX POSTES</t>
  </si>
  <si>
    <t>EMPRUNT,3.5 1950</t>
  </si>
  <si>
    <t>ANNUIT.RACHAT CHEMIN FER EST ALGERIEN</t>
  </si>
  <si>
    <t>EMPRUNT NATIONAL DE SOLIDARITE PHASE UNE</t>
  </si>
  <si>
    <t>OBLIGATION 8% 1989</t>
  </si>
  <si>
    <t>OBLIGATION SANS INTERETS 1989</t>
  </si>
  <si>
    <t>OBLIGATION A 9% 1989</t>
  </si>
  <si>
    <t>EMPRUNT NATIONAL FINANC LOGEMENT SOCIAL</t>
  </si>
  <si>
    <t>BONS EQUIP 7 C COURANT 1979</t>
  </si>
  <si>
    <t>BONS EQUIP INT PROGREESSYF</t>
  </si>
  <si>
    <t>BONS 6 195354</t>
  </si>
  <si>
    <t>BONS 6 1955 1ERE TRANCHE</t>
  </si>
  <si>
    <t>BONS 6 1955 2EME TRANCHE</t>
  </si>
  <si>
    <t>BONS EQUIP.5 CPT COURANT</t>
  </si>
  <si>
    <t>BONS EQUIP. 5 5ANS FORMULES 1971</t>
  </si>
  <si>
    <t>BONS EQUIP. 5 5ANS FORMULES 1972</t>
  </si>
  <si>
    <t>BONS EQUIP. 6 10 ANS FORMULES 1971</t>
  </si>
  <si>
    <t>BONS EQUIP. 6 10 ANS FORMULES 1972</t>
  </si>
  <si>
    <t>BONS EQUIP. 1973 INTERET PROGRESSIVE</t>
  </si>
  <si>
    <t>BONS EQUIP. 1973 A 10 ANS 8</t>
  </si>
  <si>
    <t>BONS EQUIP. 1973 A 5ANS 6</t>
  </si>
  <si>
    <t>BONS EQUIP.1973 INTERET PROG.PAY.A ECHE</t>
  </si>
  <si>
    <t>BONS EQUIP 6 5ANS SALLES SPECTACLES</t>
  </si>
  <si>
    <t>BONS EQUIP 6 5ANS REVOLUTION AGRAIRE</t>
  </si>
  <si>
    <t>BONS D'EQUIPEMENT A INTERET PROG 1989</t>
  </si>
  <si>
    <t>BONS TRESOR CC CATEGORIE A</t>
  </si>
  <si>
    <t>BONS DU TRESOR CATEGORIE B</t>
  </si>
  <si>
    <t>BONS DU TRESOR CATEGORIE C</t>
  </si>
  <si>
    <t>INTERETS S BONS TRESOR CC 13 SEMAINES</t>
  </si>
  <si>
    <t>INTERETS S BONS TRESOR CC 26 SEMAINES</t>
  </si>
  <si>
    <t>BON TRESOR CC INT AN. 01 AN 10,00</t>
  </si>
  <si>
    <t>BON TRESOR CC INT CAPITALISES 13,00</t>
  </si>
  <si>
    <t>BONS D'EQUIPEMENT EN C COURANT 11</t>
  </si>
  <si>
    <t>PRET BIRD PROJ CONTR POLLT INDUS</t>
  </si>
  <si>
    <t>INTERETS S BONS DU TRESOR 13 SEMAINES</t>
  </si>
  <si>
    <t>INTERETS S BONS DU TRESOR 26 SEMAINES</t>
  </si>
  <si>
    <t>INTERETS S BONS DU TRESOR 52 SEMAINES</t>
  </si>
  <si>
    <t>INT SUR OBL NEG DU TR EN PAY DE D.E REM</t>
  </si>
  <si>
    <t>INT. BONS TRES C/C SOUSC P/V ADJUC 02 AN</t>
  </si>
  <si>
    <t>INT BONS TRES C/C SOUSC.P/V ADJUC 05 ANS</t>
  </si>
  <si>
    <t>INTER BONS TRES C/C ADJUD BONS SUPER 5AN</t>
  </si>
  <si>
    <t>BONS DU TRESOR SUR FORMULE</t>
  </si>
  <si>
    <t>PRET DE LA BANQUE CENTRALE ALGERIE</t>
  </si>
  <si>
    <t>AVANCE DE LA B.C.A.</t>
  </si>
  <si>
    <t>DOT REMB OBLIG SECURT SOCIAL</t>
  </si>
  <si>
    <t>DOT REMB OBLIG EMIS TRESOR PROFIT CNR</t>
  </si>
  <si>
    <t>DOT REMB OBL EM PAR CNAC C/P DEP CONTR</t>
  </si>
  <si>
    <t>432040B11</t>
  </si>
  <si>
    <t>Pret BIRD No 3176 AL(assinissement techn</t>
  </si>
  <si>
    <t>EMPRUNT BIRD 1209AL</t>
  </si>
  <si>
    <t>PRET 1378 AL</t>
  </si>
  <si>
    <t>EMPRUNT BIRD 1407 AL</t>
  </si>
  <si>
    <t>PRET 1427 AL</t>
  </si>
  <si>
    <t>PRET 1545 AL</t>
  </si>
  <si>
    <t>PRET 1595 AL</t>
  </si>
  <si>
    <t>EMPRUNT BIRD PRET 3017 LUTTE ANTI-ACRID</t>
  </si>
  <si>
    <t>EMPRUNT BIRD PRET 3117 REFORME ECONOM</t>
  </si>
  <si>
    <t>PRET BIRD N3105 AL POJET PORTUAIRE</t>
  </si>
  <si>
    <t>PRET BIRD N 3299 AL PJET GSET SANTE PU</t>
  </si>
  <si>
    <t>PRET BIRD N 3352 AL PJET REST BANQUES</t>
  </si>
  <si>
    <t>432041BIS</t>
  </si>
  <si>
    <t>EMPRUNT BQUE ISLAMIQUE DJEDDAH P.JIJEL</t>
  </si>
  <si>
    <t>IMP.AUPRES C.E.DALGERIE</t>
  </si>
  <si>
    <t>432042BIS</t>
  </si>
  <si>
    <t>EMPRUNT AU FDS. PROGRES SOCIAL</t>
  </si>
  <si>
    <t>432043B02</t>
  </si>
  <si>
    <t>EMPRUNT BIRD PRET 1802 AL</t>
  </si>
  <si>
    <t>432043B03</t>
  </si>
  <si>
    <t>EMPRUNT BIRD PRET 1803 AL</t>
  </si>
  <si>
    <t>432043B04</t>
  </si>
  <si>
    <t>EMPRUNT AUPRES BIRD  PRET 1892 AL</t>
  </si>
  <si>
    <t>432043B05</t>
  </si>
  <si>
    <t>EMPRUNTS AUPRES DE LA BIRD PRET 2461 AL</t>
  </si>
  <si>
    <t>432043B06</t>
  </si>
  <si>
    <t>PRET N 2591AL AEP ORAN CONSTANTINE</t>
  </si>
  <si>
    <t>432043B07</t>
  </si>
  <si>
    <t>EMPRUNT B.I.R.D Prt 2808 AL</t>
  </si>
  <si>
    <t>432043B08</t>
  </si>
  <si>
    <t>EMPRUNT B.I.R.D Prt 2809 AL</t>
  </si>
  <si>
    <t>432043B09</t>
  </si>
  <si>
    <t>EMPRUNT B.I.R.D PRET 2821</t>
  </si>
  <si>
    <t>432043B10</t>
  </si>
  <si>
    <t>432043B11</t>
  </si>
  <si>
    <t>EMPRUNT B.I.R.D PRET N2978 PRJ ING IRRI</t>
  </si>
  <si>
    <t>432043B12</t>
  </si>
  <si>
    <t>432043B13</t>
  </si>
  <si>
    <t>432043B14</t>
  </si>
  <si>
    <t>PRET B.I.R.D N 3487 AL</t>
  </si>
  <si>
    <t>432043B15</t>
  </si>
  <si>
    <t>PRET B.I.R.D  N 3488 AL</t>
  </si>
  <si>
    <t>432043B16</t>
  </si>
  <si>
    <t>PRET B.I.R.D  N 3561 AL</t>
  </si>
  <si>
    <t>432043B17</t>
  </si>
  <si>
    <t>432043B18</t>
  </si>
  <si>
    <t>432043B19</t>
  </si>
  <si>
    <t>PRET BIRD N3690 PROJET LUTTE CRIQUIT</t>
  </si>
  <si>
    <t>432043B20</t>
  </si>
  <si>
    <t>PRET BIRD N3813 AL PROJET RECONSTRUCTIO</t>
  </si>
  <si>
    <t>432043B21</t>
  </si>
  <si>
    <t>PRET BIRD N 3834 AL PROJ SOUTIE ECONOMI</t>
  </si>
  <si>
    <t>432043B22</t>
  </si>
  <si>
    <t>432043B23</t>
  </si>
  <si>
    <t>432043B24</t>
  </si>
  <si>
    <t>PRET BIRD 4005 AL PROG ADJUST STRUCTUR</t>
  </si>
  <si>
    <t>432043B25</t>
  </si>
  <si>
    <t>PRET BIRD N4006 FILET SOCIAL</t>
  </si>
  <si>
    <t>432043B26</t>
  </si>
  <si>
    <t>PRET BIRD 4143 AL EMPLOI RURAL</t>
  </si>
  <si>
    <t>432043B27</t>
  </si>
  <si>
    <t>PRET BIRD PROJET POLLUT INDUST</t>
  </si>
  <si>
    <t>432043B28</t>
  </si>
  <si>
    <t>PROJET HABITAT SOCIAL P/C HABIT PRECAIRE</t>
  </si>
  <si>
    <t>432043B29</t>
  </si>
  <si>
    <t>PRET BIRD ZONE SINISTRE AIN TEMOUCHENT</t>
  </si>
  <si>
    <t>432043B30</t>
  </si>
  <si>
    <t>PRET BIRD 7027 REFORME POSTES TELECOMUNI</t>
  </si>
  <si>
    <t>432043B31</t>
  </si>
  <si>
    <t>PRET BIRD 7027 FINANC APPUI PRIVATISATIO</t>
  </si>
  <si>
    <t>432043B32</t>
  </si>
  <si>
    <t>PRET BIRD MODERN SYSTEME BUDJETAIRES</t>
  </si>
  <si>
    <t>432043B33</t>
  </si>
  <si>
    <t>PRET BIRD ASSIST P/C ENERGIE ET MINES</t>
  </si>
  <si>
    <t>432043B34</t>
  </si>
  <si>
    <t>PRET BIRD FINANC SYSTEME FINANCIER</t>
  </si>
  <si>
    <t>432043B35</t>
  </si>
  <si>
    <t>PRET BIRD PROJ SECTEUR DU TRANSPORT</t>
  </si>
  <si>
    <t>432043B36</t>
  </si>
  <si>
    <t>PRET BIRD PROJ DEVL HYPOTHECAIRE</t>
  </si>
  <si>
    <t>432043B37</t>
  </si>
  <si>
    <t>PRET BIRD REDUC CATASTR NATURELLES</t>
  </si>
  <si>
    <t>432043B38</t>
  </si>
  <si>
    <t>PRET BIRD (FINAN DEUXIEME PROJ D'EMPL RU</t>
  </si>
  <si>
    <t>EMPRUNT FDES</t>
  </si>
  <si>
    <t>EMPRRUNT BIRD S17 AL</t>
  </si>
  <si>
    <t>EMPRUNT BIRD PRET 1892 AL</t>
  </si>
  <si>
    <t>PRET BIRD N 3690 PROGET LUTTE CRIQUET</t>
  </si>
  <si>
    <t>PROJ HABIT SOC DEST RESORP HABIT PRECAIR</t>
  </si>
  <si>
    <t>PRETS BIRD N¿7023 ZONE SINIST A/TEMOUCHE</t>
  </si>
  <si>
    <t>PRET BIRD (MODERN SYSTEMES BUDGETAIRES)</t>
  </si>
  <si>
    <t>PRET BIRD (ASSIS TECHN SECTEUR ENERGIE M</t>
  </si>
  <si>
    <t>432044BIS</t>
  </si>
  <si>
    <t>EMPRUNT A C D I 310375 AG CANAD DEVT</t>
  </si>
  <si>
    <t>IMP.AUP.ETAT ABU DAHBI CONV.31272</t>
  </si>
  <si>
    <t>432045BIS</t>
  </si>
  <si>
    <t>EMPRUNT BIRD PRET 912 AL PROJET R</t>
  </si>
  <si>
    <t>EMPRUNT BIRD 913 AL EDUC</t>
  </si>
  <si>
    <t>EMPRUNT BIRD PRET 995 AL PORT BETH</t>
  </si>
  <si>
    <t>432048B01</t>
  </si>
  <si>
    <t>EMPRUNT FDS SEOUDIEN PORT DE JENJEN</t>
  </si>
  <si>
    <t>432048B02</t>
  </si>
  <si>
    <t>EMPRUNT FONDS SEOUDIEN BARRAGE GUERGAR</t>
  </si>
  <si>
    <t>432048B03</t>
  </si>
  <si>
    <t>EMPRUNT FONDS SEOUDIEN BARRAGE AIN-DALIA</t>
  </si>
  <si>
    <t>432048B04</t>
  </si>
  <si>
    <t>FONDS SEOUD DEV PJET BARR BENI-HAROUN</t>
  </si>
  <si>
    <t>432048B05</t>
  </si>
  <si>
    <t>FDS SEOUDIEN DEV PRJ HABITAT SOCIAL ALG</t>
  </si>
  <si>
    <t>432048B06</t>
  </si>
  <si>
    <t>432048B07</t>
  </si>
  <si>
    <t>PRET FSD N¿ 10 /385</t>
  </si>
  <si>
    <t>432048B08</t>
  </si>
  <si>
    <t>FDS SAOUD N)398/11 FINANC FORM PROF</t>
  </si>
  <si>
    <t>432048B09</t>
  </si>
  <si>
    <t>PRET FSD N¿¿380/09 FINANC ABITAT CONSTAN</t>
  </si>
  <si>
    <t>432048B10</t>
  </si>
  <si>
    <t>PRET FSD N¿¿410/13 FINC HABITAT ORON MOS</t>
  </si>
  <si>
    <t>432048B11</t>
  </si>
  <si>
    <t>PRET FSD N¿¿411/14 FIANC 05 LYCEES 1 ECO</t>
  </si>
  <si>
    <t>432048B12</t>
  </si>
  <si>
    <t>PRET FSD N¿¿423/16 FINAC17 ETAB BOUMERDE</t>
  </si>
  <si>
    <t>432048B13</t>
  </si>
  <si>
    <t>PRET FSD N¿¿424/17 EQUIP CFP BOUMERDES</t>
  </si>
  <si>
    <t>432048B14</t>
  </si>
  <si>
    <t>PRET PSD N 429/18 FINANC PROJ 1000 LOGT</t>
  </si>
  <si>
    <t>432048B15</t>
  </si>
  <si>
    <t>PRET FSD N¿¿430/19 EQUIP HOSITAL THENIA</t>
  </si>
  <si>
    <t>432048B16</t>
  </si>
  <si>
    <t>Pret FSD n¿¿412/15 habitat social ALGER</t>
  </si>
  <si>
    <t>432048B17</t>
  </si>
  <si>
    <t>PRET FSD NR 20/443</t>
  </si>
  <si>
    <t>EMPRUNT FADES PORT BETHIOUA</t>
  </si>
  <si>
    <t>PRET FSD N20/443 CONSTRUCTION ECOLES SEC</t>
  </si>
  <si>
    <t>432049BIS</t>
  </si>
  <si>
    <t>EMPRUNT FKDEAPRO BARRAGE TICHY HAF</t>
  </si>
  <si>
    <t>EMPRUNT FCEOM TOKYO AL 1 PTT</t>
  </si>
  <si>
    <t>PRET FCEOM (tokyo) AL 1P ET T</t>
  </si>
  <si>
    <t>EMPRUNT FCEOM JAPON PRET JICA NR AL-P8 8</t>
  </si>
  <si>
    <t>432050BIS</t>
  </si>
  <si>
    <t>EMPRUNT AUPRES DE LA BQUE AFRIC DEVELOPP</t>
  </si>
  <si>
    <t>432050TER</t>
  </si>
  <si>
    <t>EMPRUNT BIRD PRET 1159 AL DEV RURAL</t>
  </si>
  <si>
    <t>EMPR. AUPRES C.DC C. 6766</t>
  </si>
  <si>
    <t>EMP.AUPRES C.D.C CONV.29455</t>
  </si>
  <si>
    <t>EMP.AUPRES C.F.F.CONV.7255</t>
  </si>
  <si>
    <t>EMP. AUPRES ETAT KOWEIT C. 10263</t>
  </si>
  <si>
    <t>EMPRUNT AUP.ETAT KOWEIT C. 25465.</t>
  </si>
  <si>
    <t>EMPRUNT AUP. ETAT KOWEIT C.23664.</t>
  </si>
  <si>
    <t>CONVENTION ALGEROFRANCAISE 231266.</t>
  </si>
  <si>
    <t>DEPOT KOWEITIEN CONV. 13.02.73</t>
  </si>
  <si>
    <t>432059BIS</t>
  </si>
  <si>
    <t>CREDIT GVT. YOUGOSLAVE C.31163.</t>
  </si>
  <si>
    <t>CRD GVRT YOUGOSL C 23-7-63</t>
  </si>
  <si>
    <t>CR.GVT.CHINE POPULAIRE CONV.281063</t>
  </si>
  <si>
    <t>CR.DE LA KREDITRANSTALT CONV.31064</t>
  </si>
  <si>
    <t>CREDIT GVT. SOVIETIQUE C. 121263.</t>
  </si>
  <si>
    <t>CREDIT GVT. BULGARE C. 11464.</t>
  </si>
  <si>
    <t>CREDIT GVT. RAU C. 24463.</t>
  </si>
  <si>
    <t>CREDIT GVT. SOVIETIQUE C. 271264.</t>
  </si>
  <si>
    <t>CREDIT GVT. SOVIETIQUE C. 261264.</t>
  </si>
  <si>
    <t>CREDIT GVT. TCHECOSLOVAQUE C. 4564.</t>
  </si>
  <si>
    <t>CREDIT GVT. SOVIETIQUE C. 311264.</t>
  </si>
  <si>
    <t>CR.GVT.USA AIDE ALIM.CONV.26866</t>
  </si>
  <si>
    <t>CREDIT GVT. SOVIETIQUE C. 3764.</t>
  </si>
  <si>
    <t>CREDIT GVT. SOVIETIQUE C.10565.</t>
  </si>
  <si>
    <t>CREDIT GVT. ROUMANIE C.29368.</t>
  </si>
  <si>
    <t>CREDIT GVT. SOVIETIQUE C.31867.</t>
  </si>
  <si>
    <t>CREDIT GVT. SOVIETIQUE C. 10470.</t>
  </si>
  <si>
    <t>CREDIT GVT. SOVIETIQUE C.23371.</t>
  </si>
  <si>
    <t>CREDIT GVT SOVIET. C. 29667</t>
  </si>
  <si>
    <t>Balance d'Entrée</t>
  </si>
  <si>
    <t>Opérations du Mois</t>
  </si>
  <si>
    <t>Antérieur</t>
  </si>
  <si>
    <t>Total General</t>
  </si>
  <si>
    <t>Soldes</t>
  </si>
  <si>
    <t>Debiteur</t>
  </si>
  <si>
    <t>Crediteur</t>
  </si>
  <si>
    <t>Total Ligne Mois :</t>
  </si>
  <si>
    <t>Total</t>
  </si>
  <si>
    <t>442/4</t>
  </si>
  <si>
    <t>322/4</t>
  </si>
  <si>
    <t>901/1</t>
  </si>
  <si>
    <t>N° Sous compte</t>
  </si>
  <si>
    <t>Libellé des Comptes et des Sous Comptes</t>
  </si>
  <si>
    <t>Numéraire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</si>
</sst>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000"/>
    <numFmt numFmtId="166" formatCode="0000"/>
    <numFmt numFmtId="167" formatCode="00"/>
    <numFmt numFmtId="168" formatCode="0.0_);\(0.0\)"/>
  </numFmts>
  <fonts count="6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Protection="1"/>
    <xf numFmtId="0" fontId="2" fillId="0" borderId="0" xfId="0" applyFont="1" applyFill="1" applyProtection="1">
      <protection locked="0"/>
    </xf>
    <xf numFmtId="0" fontId="2" fillId="0" borderId="0" xfId="0" applyFont="1" applyAlignment="1" applyProtection="1">
      <alignment horizontal="left" vertical="center"/>
    </xf>
    <xf numFmtId="0" fontId="2" fillId="0" borderId="0" xfId="0" applyNumberFormat="1" applyFont="1" applyAlignment="1" applyProtection="1">
      <alignment horizontal="left" vertical="center"/>
    </xf>
    <xf numFmtId="164" fontId="2" fillId="0" borderId="0" xfId="1" applyFont="1" applyAlignment="1" applyProtection="1">
      <alignment horizontal="left" vertical="center"/>
    </xf>
    <xf numFmtId="164" fontId="2" fillId="2" borderId="1" xfId="0" applyNumberFormat="1" applyFont="1" applyFill="1" applyBorder="1" applyAlignment="1" applyProtection="1">
      <alignment vertical="center"/>
    </xf>
    <xf numFmtId="164" fontId="2" fillId="0" borderId="0" xfId="0" applyNumberFormat="1" applyFont="1" applyProtection="1"/>
    <xf numFmtId="165" fontId="2" fillId="2" borderId="1" xfId="0" applyNumberFormat="1" applyFont="1" applyFill="1" applyBorder="1" applyAlignment="1" applyProtection="1">
      <alignment horizontal="center" vertical="center"/>
    </xf>
    <xf numFmtId="164" fontId="2" fillId="2" borderId="1" xfId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1" applyNumberFormat="1" applyFont="1" applyFill="1" applyBorder="1" applyAlignment="1" applyProtection="1">
      <alignment horizontal="center" vertical="center"/>
      <protection locked="0"/>
    </xf>
    <xf numFmtId="164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1" applyNumberFormat="1" applyFont="1" applyFill="1" applyBorder="1" applyAlignment="1" applyProtection="1">
      <alignment horizontal="left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</xf>
    <xf numFmtId="164" fontId="2" fillId="2" borderId="1" xfId="1" applyFont="1" applyFill="1" applyBorder="1" applyAlignment="1" applyProtection="1">
      <alignment horizontal="center" vertical="center"/>
    </xf>
    <xf numFmtId="168" fontId="2" fillId="0" borderId="0" xfId="0" applyNumberFormat="1" applyFont="1" applyProtection="1"/>
    <xf numFmtId="165" fontId="3" fillId="2" borderId="2" xfId="0" applyNumberFormat="1" applyFont="1" applyFill="1" applyBorder="1" applyAlignment="1" applyProtection="1">
      <alignment horizontal="center" vertical="center"/>
    </xf>
    <xf numFmtId="165" fontId="3" fillId="2" borderId="4" xfId="0" applyNumberFormat="1" applyFont="1" applyFill="1" applyBorder="1" applyAlignment="1" applyProtection="1">
      <alignment horizontal="center" vertical="center"/>
    </xf>
    <xf numFmtId="165" fontId="3" fillId="2" borderId="3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166" fontId="2" fillId="2" borderId="1" xfId="0" applyNumberFormat="1" applyFont="1" applyFill="1" applyBorder="1" applyAlignment="1" applyProtection="1">
      <alignment horizontal="center" vertical="center"/>
      <protection locked="0"/>
    </xf>
    <xf numFmtId="16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1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AEED0"/>
      <color rgb="FFDDD9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6</xdr:row>
      <xdr:rowOff>85725</xdr:rowOff>
    </xdr:from>
    <xdr:to>
      <xdr:col>6</xdr:col>
      <xdr:colOff>1114425</xdr:colOff>
      <xdr:row>8</xdr:row>
      <xdr:rowOff>123825</xdr:rowOff>
    </xdr:to>
    <xdr:sp macro="[0]!imprim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933825" y="1781175"/>
          <a:ext cx="2247900" cy="438150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ln>
                <a:noFill/>
              </a:ln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Imprimer </a:t>
          </a:r>
        </a:p>
      </xdr:txBody>
    </xdr:sp>
    <xdr:clientData/>
  </xdr:twoCellAnchor>
  <xdr:twoCellAnchor>
    <xdr:from>
      <xdr:col>3</xdr:col>
      <xdr:colOff>114299</xdr:colOff>
      <xdr:row>6</xdr:row>
      <xdr:rowOff>95250</xdr:rowOff>
    </xdr:from>
    <xdr:to>
      <xdr:col>4</xdr:col>
      <xdr:colOff>1771650</xdr:colOff>
      <xdr:row>8</xdr:row>
      <xdr:rowOff>133349</xdr:rowOff>
    </xdr:to>
    <xdr:sp macro="[0]!ArchiverUnFichier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90649" y="1790700"/>
          <a:ext cx="2247901" cy="43814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ln>
                <a:noFill/>
              </a:ln>
              <a:solidFill>
                <a:sysClr val="windowText" lastClr="000000"/>
              </a:solidFill>
              <a:latin typeface="Times New Roman" pitchFamily="18" charset="0"/>
              <a:ea typeface="+mn-ea"/>
              <a:cs typeface="Times New Roman" pitchFamily="18" charset="0"/>
            </a:rPr>
            <a:t>Générer Fichiers </a:t>
          </a:r>
        </a:p>
        <a:p>
          <a:pPr marL="0" indent="0" algn="ctr"/>
          <a:r>
            <a:rPr lang="fr-FR" sz="1400" b="1">
              <a:ln>
                <a:noFill/>
              </a:ln>
              <a:solidFill>
                <a:sysClr val="windowText" lastClr="000000"/>
              </a:solidFill>
              <a:latin typeface="Times New Roman" pitchFamily="18" charset="0"/>
              <a:ea typeface="+mn-ea"/>
              <a:cs typeface="Times New Roman" pitchFamily="18" charset="0"/>
            </a:rPr>
            <a:t>en clair et crypté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T144"/>
  <sheetViews>
    <sheetView tabSelected="1" topLeftCell="G4" workbookViewId="0">
      <selection activeCell="P17" sqref="P17:P116"/>
    </sheetView>
  </sheetViews>
  <sheetFormatPr baseColWidth="10" defaultColWidth="11.42578125" defaultRowHeight="15.75" x14ac:dyDescent="0.25"/>
  <cols>
    <col min="1" max="1" width="2" style="4" customWidth="1"/>
    <col min="2" max="2" width="4.85546875" style="4" customWidth="1"/>
    <col min="3" max="3" width="12.28515625" style="4" customWidth="1"/>
    <col min="4" max="4" width="8.85546875" style="4" customWidth="1"/>
    <col min="5" max="5" width="28.85546875" style="4" customWidth="1"/>
    <col min="6" max="14" width="19.140625" style="4" customWidth="1"/>
    <col min="15" max="15" width="18.5703125" style="4" customWidth="1"/>
    <col min="16" max="16" width="46.140625" style="6" customWidth="1"/>
    <col min="17" max="18" width="12.85546875" style="4" customWidth="1"/>
    <col min="19" max="19" width="16.85546875" style="4" customWidth="1"/>
    <col min="20" max="20" width="20.85546875" style="4" bestFit="1" customWidth="1"/>
    <col min="21" max="16384" width="11.42578125" style="4"/>
  </cols>
  <sheetData>
    <row r="1" spans="2:16" x14ac:dyDescent="0.25">
      <c r="P1" s="4"/>
    </row>
    <row r="3" spans="2:16" ht="25.5" customHeight="1" x14ac:dyDescent="0.25">
      <c r="D3" s="24" t="s">
        <v>0</v>
      </c>
      <c r="E3" s="24"/>
      <c r="F3" s="27">
        <v>4011</v>
      </c>
      <c r="G3" s="27"/>
      <c r="P3" s="7">
        <f>IF(LEN(F3)=3,CONCATENATE("0",F3),F3)</f>
        <v>4011</v>
      </c>
    </row>
    <row r="4" spans="2:16" ht="25.5" customHeight="1" x14ac:dyDescent="0.25">
      <c r="D4" s="24" t="s">
        <v>2</v>
      </c>
      <c r="E4" s="24"/>
      <c r="F4" s="28">
        <v>7</v>
      </c>
      <c r="G4" s="28"/>
      <c r="P4" s="7" t="str">
        <f>IF(LEN(FIXED(F4,0))=1,CONCATENATE("0",F4),FIXED(F4,0))</f>
        <v>07</v>
      </c>
    </row>
    <row r="5" spans="2:16" ht="25.5" customHeight="1" x14ac:dyDescent="0.25">
      <c r="D5" s="24" t="s">
        <v>1</v>
      </c>
      <c r="E5" s="24"/>
      <c r="F5" s="29">
        <v>2020</v>
      </c>
      <c r="G5" s="29"/>
      <c r="P5" s="7">
        <f>F5</f>
        <v>2020</v>
      </c>
    </row>
    <row r="6" spans="2:16" ht="25.5" customHeight="1" x14ac:dyDescent="0.25">
      <c r="D6" s="24" t="s">
        <v>8</v>
      </c>
      <c r="E6" s="24"/>
      <c r="F6" s="30">
        <f>IF(F11=0,F10,0)</f>
        <v>0</v>
      </c>
      <c r="G6" s="30"/>
      <c r="P6" s="8">
        <f>COUNTA(C17:C3001)</f>
        <v>12</v>
      </c>
    </row>
    <row r="7" spans="2:16" x14ac:dyDescent="0.25">
      <c r="P7" s="6" t="str">
        <f>CONCATENATE("0",MID(1/2,2,1),"0")</f>
        <v>0,0</v>
      </c>
    </row>
    <row r="8" spans="2:16" x14ac:dyDescent="0.25">
      <c r="I8" s="10"/>
    </row>
    <row r="10" spans="2:16" ht="12" customHeight="1" x14ac:dyDescent="0.25">
      <c r="D10" s="25" t="s">
        <v>1836</v>
      </c>
      <c r="E10" s="26"/>
      <c r="F10" s="9">
        <f>SUM(G17:G116)</f>
        <v>406197.52</v>
      </c>
      <c r="G10" s="9">
        <f>SUM(K17:K116)</f>
        <v>405524.68</v>
      </c>
      <c r="M10" s="10"/>
      <c r="N10" s="10"/>
      <c r="O10" s="10"/>
    </row>
    <row r="11" spans="2:16" ht="18" customHeight="1" x14ac:dyDescent="0.25">
      <c r="D11" s="25" t="s">
        <v>7</v>
      </c>
      <c r="E11" s="26"/>
      <c r="F11" s="31">
        <f>F10-G10</f>
        <v>672.84000000002561</v>
      </c>
      <c r="G11" s="31"/>
    </row>
    <row r="12" spans="2:16" ht="18.75" customHeight="1" x14ac:dyDescent="0.25"/>
    <row r="13" spans="2:16" ht="31.5" customHeight="1" x14ac:dyDescent="0.25">
      <c r="B13" s="32" t="str">
        <f ca="1">CONCATENATE("Balance Générale des Comptes du Grand Livre du Mois de "&amp;IF(LEN(F4)=1,"0"&amp;F4,F4)&amp;" / "&amp; YEAR(TODAY()))</f>
        <v>Balance Générale des Comptes du Grand Livre du Mois de 07 / 2020</v>
      </c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</row>
    <row r="14" spans="2:16" ht="14.25" customHeight="1" x14ac:dyDescent="0.25"/>
    <row r="15" spans="2:16" ht="33.75" customHeight="1" x14ac:dyDescent="0.25">
      <c r="B15" s="38" t="s">
        <v>6</v>
      </c>
      <c r="C15" s="36" t="s">
        <v>3</v>
      </c>
      <c r="D15" s="36" t="s">
        <v>1841</v>
      </c>
      <c r="E15" s="36" t="s">
        <v>1842</v>
      </c>
      <c r="F15" s="33" t="s">
        <v>4</v>
      </c>
      <c r="G15" s="34"/>
      <c r="H15" s="34"/>
      <c r="I15" s="35"/>
      <c r="J15" s="33" t="s">
        <v>5</v>
      </c>
      <c r="K15" s="34"/>
      <c r="L15" s="34"/>
      <c r="M15" s="35"/>
      <c r="N15" s="24" t="s">
        <v>1833</v>
      </c>
      <c r="O15" s="24"/>
    </row>
    <row r="16" spans="2:16" ht="33" customHeight="1" x14ac:dyDescent="0.25">
      <c r="B16" s="39"/>
      <c r="C16" s="37"/>
      <c r="D16" s="37"/>
      <c r="E16" s="37"/>
      <c r="F16" s="18" t="s">
        <v>1829</v>
      </c>
      <c r="G16" s="18" t="s">
        <v>1830</v>
      </c>
      <c r="H16" s="18" t="s">
        <v>1831</v>
      </c>
      <c r="I16" s="18" t="s">
        <v>1832</v>
      </c>
      <c r="J16" s="18" t="s">
        <v>1829</v>
      </c>
      <c r="K16" s="18" t="s">
        <v>1830</v>
      </c>
      <c r="L16" s="18" t="s">
        <v>1831</v>
      </c>
      <c r="M16" s="18" t="s">
        <v>1832</v>
      </c>
      <c r="N16" s="18" t="s">
        <v>1834</v>
      </c>
      <c r="O16" s="18" t="s">
        <v>1835</v>
      </c>
    </row>
    <row r="17" spans="2:20" ht="26.25" customHeight="1" x14ac:dyDescent="0.25">
      <c r="B17" s="11">
        <v>1</v>
      </c>
      <c r="C17" s="13">
        <v>100002000</v>
      </c>
      <c r="D17" s="14"/>
      <c r="E17" s="17" t="s">
        <v>1843</v>
      </c>
      <c r="F17" s="15">
        <v>50000</v>
      </c>
      <c r="G17" s="15">
        <v>598.76</v>
      </c>
      <c r="H17" s="15">
        <v>50000</v>
      </c>
      <c r="I17" s="12">
        <f>SUM(F17:H17)</f>
        <v>100598.76000000001</v>
      </c>
      <c r="J17" s="15">
        <v>50000</v>
      </c>
      <c r="K17" s="15">
        <v>12.34</v>
      </c>
      <c r="L17" s="15">
        <v>50000</v>
      </c>
      <c r="M17" s="12">
        <f>SUM(J17:L17)</f>
        <v>100012.34</v>
      </c>
      <c r="N17" s="12">
        <f>IF(I17&gt;M17,I17-M17,"")</f>
        <v>586.42000000001281</v>
      </c>
      <c r="O17" s="12" t="str">
        <f>IF(M17&gt;I17,M17-I17,"")</f>
        <v/>
      </c>
      <c r="P17" s="6" t="str">
        <f>IF(ISBLANK(C17),"",CONCATENATE(P$5,"|",P$4,"|",P$3,"|",C17,"|",IF(Q17=0,"0.0",CONCATENATE(LEFT(TEXT(Q17,P$7),FIND(MID(1/2,2,1),TEXT(Q17,P$7))-1),".",RIGHT(TEXT(Q17,P$7),1))),"|",IF(R17=0,"0.0",CONCATENATE(LEFT(TEXT(R17,P$7),FIND(MID(1/2,2,1),TEXT(R17,P$7))-1),".",RIGHT(TEXT(R17,P$7),1))),"|",))</f>
        <v>2020|07|4011|100002000|5987.6|123.4|</v>
      </c>
      <c r="Q17" s="20">
        <f>IF(ISBLANK(G17),"",G17*10)</f>
        <v>5987.6</v>
      </c>
      <c r="R17" s="20">
        <f>IF(ISBLANK(K17),"",K17*10)</f>
        <v>123.4</v>
      </c>
      <c r="T17" s="10"/>
    </row>
    <row r="18" spans="2:20" ht="26.25" customHeight="1" x14ac:dyDescent="0.25">
      <c r="B18" s="11">
        <v>2</v>
      </c>
      <c r="C18" s="13">
        <v>110005000</v>
      </c>
      <c r="D18" s="14">
        <v>512</v>
      </c>
      <c r="E18" s="16"/>
      <c r="F18" s="15">
        <v>50000</v>
      </c>
      <c r="G18" s="15">
        <v>55598.76</v>
      </c>
      <c r="H18" s="15">
        <v>50000</v>
      </c>
      <c r="I18" s="12">
        <f t="shared" ref="I18:I81" si="0">SUM(F18:H18)</f>
        <v>155598.76</v>
      </c>
      <c r="J18" s="15">
        <v>50000</v>
      </c>
      <c r="K18" s="15">
        <v>55512.34</v>
      </c>
      <c r="L18" s="15">
        <v>50000</v>
      </c>
      <c r="M18" s="12">
        <f t="shared" ref="M18:M81" si="1">SUM(J18:L18)</f>
        <v>155512.34</v>
      </c>
      <c r="N18" s="12">
        <f t="shared" ref="N18:N81" si="2">IF(I18&gt;M18,I18-M18,"")</f>
        <v>86.420000000012806</v>
      </c>
      <c r="O18" s="12" t="str">
        <f t="shared" ref="O18:O81" si="3">IF(M18&gt;I18,M18-I18,"")</f>
        <v/>
      </c>
      <c r="P18" s="6" t="str">
        <f t="shared" ref="P18:P81" si="4">IF(ISBLANK(C18),"",CONCATENATE(P$5,"|",P$4,"|",P$3,"|",C18,"|",IF(Q18=0,"0.0",CONCATENATE(LEFT(TEXT(Q18,P$7),FIND(MID(1/2,2,1),TEXT(Q18,P$7))-1),".",RIGHT(TEXT(Q18,P$7),1))),"|",IF(R18=0,"0.0",CONCATENATE(LEFT(TEXT(R18,P$7),FIND(MID(1/2,2,1),TEXT(R18,P$7))-1),".",RIGHT(TEXT(R18,P$7),1))),"|",))</f>
        <v>2020|07|4011|110005000|555987.6|555123.4|</v>
      </c>
      <c r="Q18" s="20">
        <f t="shared" ref="Q18:Q81" si="5">IF(ISBLANK(G18),"",G18*10)</f>
        <v>555987.6</v>
      </c>
      <c r="R18" s="20">
        <f t="shared" ref="R18:R81" si="6">IF(ISBLANK(K18),"",K18*10)</f>
        <v>555123.39999999991</v>
      </c>
    </row>
    <row r="19" spans="2:20" ht="26.25" customHeight="1" x14ac:dyDescent="0.25">
      <c r="B19" s="11">
        <v>3</v>
      </c>
      <c r="C19" s="13">
        <v>110005000</v>
      </c>
      <c r="D19" s="14" t="s">
        <v>1840</v>
      </c>
      <c r="E19" s="16"/>
      <c r="F19" s="15">
        <v>50000</v>
      </c>
      <c r="G19" s="15">
        <v>50000</v>
      </c>
      <c r="H19" s="15">
        <v>50000</v>
      </c>
      <c r="I19" s="12">
        <f t="shared" si="0"/>
        <v>150000</v>
      </c>
      <c r="J19" s="15">
        <v>50000</v>
      </c>
      <c r="K19" s="15">
        <v>50000</v>
      </c>
      <c r="L19" s="15">
        <v>50000</v>
      </c>
      <c r="M19" s="12">
        <f t="shared" si="1"/>
        <v>150000</v>
      </c>
      <c r="N19" s="12" t="str">
        <f t="shared" si="2"/>
        <v/>
      </c>
      <c r="O19" s="12" t="str">
        <f t="shared" si="3"/>
        <v/>
      </c>
      <c r="P19" s="6" t="str">
        <f t="shared" si="4"/>
        <v>2020|07|4011|110005000|500000.0|500000.0|</v>
      </c>
      <c r="Q19" s="20">
        <f t="shared" si="5"/>
        <v>500000</v>
      </c>
      <c r="R19" s="20">
        <f t="shared" si="6"/>
        <v>500000</v>
      </c>
    </row>
    <row r="20" spans="2:20" ht="26.25" customHeight="1" x14ac:dyDescent="0.25">
      <c r="B20" s="11">
        <v>4</v>
      </c>
      <c r="C20" s="13">
        <v>201001100</v>
      </c>
      <c r="D20" s="14">
        <v>90182</v>
      </c>
      <c r="E20" s="16"/>
      <c r="F20" s="15">
        <v>40000</v>
      </c>
      <c r="G20" s="15">
        <v>40000</v>
      </c>
      <c r="H20" s="15">
        <v>40000</v>
      </c>
      <c r="I20" s="12">
        <f t="shared" si="0"/>
        <v>120000</v>
      </c>
      <c r="J20" s="15">
        <v>40000</v>
      </c>
      <c r="K20" s="15">
        <v>40000</v>
      </c>
      <c r="L20" s="15">
        <v>40000</v>
      </c>
      <c r="M20" s="12">
        <f t="shared" si="1"/>
        <v>120000</v>
      </c>
      <c r="N20" s="12" t="str">
        <f t="shared" si="2"/>
        <v/>
      </c>
      <c r="O20" s="12" t="str">
        <f t="shared" si="3"/>
        <v/>
      </c>
      <c r="P20" s="6" t="str">
        <f t="shared" si="4"/>
        <v>2020|07|4011|201001100|400000.0|400000.0|</v>
      </c>
      <c r="Q20" s="20">
        <f t="shared" si="5"/>
        <v>400000</v>
      </c>
      <c r="R20" s="20">
        <f t="shared" si="6"/>
        <v>400000</v>
      </c>
    </row>
    <row r="21" spans="2:20" ht="26.25" customHeight="1" x14ac:dyDescent="0.25">
      <c r="B21" s="11">
        <v>5</v>
      </c>
      <c r="C21" s="13">
        <v>100002000</v>
      </c>
      <c r="D21" s="14" t="s">
        <v>1838</v>
      </c>
      <c r="E21" s="16"/>
      <c r="F21" s="15">
        <v>40000</v>
      </c>
      <c r="G21" s="15">
        <v>40000</v>
      </c>
      <c r="H21" s="15">
        <v>40000</v>
      </c>
      <c r="I21" s="12">
        <f t="shared" si="0"/>
        <v>120000</v>
      </c>
      <c r="J21" s="15">
        <v>40000</v>
      </c>
      <c r="K21" s="15">
        <v>40000</v>
      </c>
      <c r="L21" s="15">
        <v>40000</v>
      </c>
      <c r="M21" s="12">
        <f t="shared" si="1"/>
        <v>120000</v>
      </c>
      <c r="N21" s="12" t="str">
        <f t="shared" si="2"/>
        <v/>
      </c>
      <c r="O21" s="12" t="str">
        <f t="shared" si="3"/>
        <v/>
      </c>
      <c r="P21" s="6" t="str">
        <f t="shared" si="4"/>
        <v>2020|07|4011|100002000|400000.0|400000.0|</v>
      </c>
      <c r="Q21" s="20">
        <f t="shared" si="5"/>
        <v>400000</v>
      </c>
      <c r="R21" s="20">
        <f t="shared" si="6"/>
        <v>400000</v>
      </c>
    </row>
    <row r="22" spans="2:20" ht="26.25" customHeight="1" x14ac:dyDescent="0.25">
      <c r="B22" s="11">
        <v>6</v>
      </c>
      <c r="C22" s="13">
        <v>100002000</v>
      </c>
      <c r="D22" s="14">
        <v>496</v>
      </c>
      <c r="E22" s="16"/>
      <c r="F22" s="15">
        <v>40000</v>
      </c>
      <c r="G22" s="15">
        <v>40000</v>
      </c>
      <c r="H22" s="15">
        <v>40000</v>
      </c>
      <c r="I22" s="12">
        <f t="shared" si="0"/>
        <v>120000</v>
      </c>
      <c r="J22" s="15">
        <v>40000</v>
      </c>
      <c r="K22" s="15">
        <v>40000</v>
      </c>
      <c r="L22" s="15">
        <v>40000</v>
      </c>
      <c r="M22" s="12">
        <f t="shared" si="1"/>
        <v>120000</v>
      </c>
      <c r="N22" s="12" t="str">
        <f t="shared" si="2"/>
        <v/>
      </c>
      <c r="O22" s="12" t="str">
        <f t="shared" si="3"/>
        <v/>
      </c>
      <c r="P22" s="6" t="str">
        <f t="shared" si="4"/>
        <v>2020|07|4011|100002000|400000.0|400000.0|</v>
      </c>
      <c r="Q22" s="20">
        <f t="shared" si="5"/>
        <v>400000</v>
      </c>
      <c r="R22" s="20">
        <f t="shared" si="6"/>
        <v>400000</v>
      </c>
    </row>
    <row r="23" spans="2:20" ht="26.25" customHeight="1" x14ac:dyDescent="0.25">
      <c r="B23" s="11">
        <v>7</v>
      </c>
      <c r="C23" s="13">
        <v>100002000</v>
      </c>
      <c r="D23" s="14">
        <v>473</v>
      </c>
      <c r="E23" s="16"/>
      <c r="F23" s="15">
        <v>40000</v>
      </c>
      <c r="G23" s="15">
        <v>40000</v>
      </c>
      <c r="H23" s="15">
        <v>40000</v>
      </c>
      <c r="I23" s="12">
        <f t="shared" si="0"/>
        <v>120000</v>
      </c>
      <c r="J23" s="15">
        <v>40000</v>
      </c>
      <c r="K23" s="15">
        <v>40000</v>
      </c>
      <c r="L23" s="15">
        <v>40000</v>
      </c>
      <c r="M23" s="12">
        <f t="shared" si="1"/>
        <v>120000</v>
      </c>
      <c r="N23" s="12" t="str">
        <f t="shared" si="2"/>
        <v/>
      </c>
      <c r="O23" s="12" t="str">
        <f t="shared" si="3"/>
        <v/>
      </c>
      <c r="P23" s="6" t="str">
        <f t="shared" si="4"/>
        <v>2020|07|4011|100002000|400000.0|400000.0|</v>
      </c>
      <c r="Q23" s="20">
        <f t="shared" si="5"/>
        <v>400000</v>
      </c>
      <c r="R23" s="20">
        <f t="shared" si="6"/>
        <v>400000</v>
      </c>
    </row>
    <row r="24" spans="2:20" ht="26.25" customHeight="1" x14ac:dyDescent="0.25">
      <c r="B24" s="11">
        <v>8</v>
      </c>
      <c r="C24" s="13">
        <v>100002000</v>
      </c>
      <c r="D24" s="14">
        <v>541</v>
      </c>
      <c r="E24" s="16"/>
      <c r="F24" s="15">
        <v>40000</v>
      </c>
      <c r="G24" s="15">
        <v>40000</v>
      </c>
      <c r="H24" s="15">
        <v>40000</v>
      </c>
      <c r="I24" s="12">
        <f t="shared" si="0"/>
        <v>120000</v>
      </c>
      <c r="J24" s="15">
        <v>40000</v>
      </c>
      <c r="K24" s="15">
        <v>40000</v>
      </c>
      <c r="L24" s="15">
        <v>40000</v>
      </c>
      <c r="M24" s="12">
        <f t="shared" si="1"/>
        <v>120000</v>
      </c>
      <c r="N24" s="12" t="str">
        <f t="shared" si="2"/>
        <v/>
      </c>
      <c r="O24" s="12" t="str">
        <f t="shared" si="3"/>
        <v/>
      </c>
      <c r="P24" s="6" t="str">
        <f t="shared" si="4"/>
        <v>2020|07|4011|100002000|400000.0|400000.0|</v>
      </c>
      <c r="Q24" s="20">
        <f t="shared" si="5"/>
        <v>400000</v>
      </c>
      <c r="R24" s="20">
        <f t="shared" si="6"/>
        <v>400000</v>
      </c>
    </row>
    <row r="25" spans="2:20" ht="26.25" customHeight="1" x14ac:dyDescent="0.25">
      <c r="B25" s="11">
        <v>9</v>
      </c>
      <c r="C25" s="13">
        <v>100002000</v>
      </c>
      <c r="D25" s="14" t="s">
        <v>1839</v>
      </c>
      <c r="E25" s="16"/>
      <c r="F25" s="15">
        <v>40000</v>
      </c>
      <c r="G25" s="15">
        <v>40000</v>
      </c>
      <c r="H25" s="15">
        <v>40000</v>
      </c>
      <c r="I25" s="12">
        <f t="shared" si="0"/>
        <v>120000</v>
      </c>
      <c r="J25" s="15">
        <v>40000</v>
      </c>
      <c r="K25" s="15">
        <v>40000</v>
      </c>
      <c r="L25" s="15">
        <v>40000</v>
      </c>
      <c r="M25" s="12">
        <f t="shared" si="1"/>
        <v>120000</v>
      </c>
      <c r="N25" s="12" t="str">
        <f t="shared" si="2"/>
        <v/>
      </c>
      <c r="O25" s="12" t="str">
        <f t="shared" si="3"/>
        <v/>
      </c>
      <c r="P25" s="6" t="str">
        <f t="shared" si="4"/>
        <v>2020|07|4011|100002000|400000.0|400000.0|</v>
      </c>
      <c r="Q25" s="20">
        <f t="shared" si="5"/>
        <v>400000</v>
      </c>
      <c r="R25" s="20">
        <f t="shared" si="6"/>
        <v>400000</v>
      </c>
    </row>
    <row r="26" spans="2:20" ht="26.25" customHeight="1" x14ac:dyDescent="0.25">
      <c r="B26" s="11">
        <v>10</v>
      </c>
      <c r="C26" s="13">
        <v>100003000</v>
      </c>
      <c r="D26" s="14"/>
      <c r="E26" s="16"/>
      <c r="F26" s="15">
        <v>20000</v>
      </c>
      <c r="G26" s="15">
        <v>20000</v>
      </c>
      <c r="H26" s="15">
        <v>20000</v>
      </c>
      <c r="I26" s="12">
        <f t="shared" si="0"/>
        <v>60000</v>
      </c>
      <c r="J26" s="15">
        <v>20000</v>
      </c>
      <c r="K26" s="15">
        <v>20000</v>
      </c>
      <c r="L26" s="15">
        <v>20000</v>
      </c>
      <c r="M26" s="12">
        <f>SUM(J26:L26)</f>
        <v>60000</v>
      </c>
      <c r="N26" s="12" t="str">
        <f t="shared" si="2"/>
        <v/>
      </c>
      <c r="O26" s="12" t="str">
        <f t="shared" si="3"/>
        <v/>
      </c>
      <c r="P26" s="6" t="str">
        <f t="shared" si="4"/>
        <v>2020|07|4011|100003000|200000.0|200000.0|</v>
      </c>
      <c r="Q26" s="20">
        <f t="shared" si="5"/>
        <v>200000</v>
      </c>
      <c r="R26" s="20">
        <f t="shared" si="6"/>
        <v>200000</v>
      </c>
    </row>
    <row r="27" spans="2:20" ht="26.25" customHeight="1" x14ac:dyDescent="0.25">
      <c r="B27" s="11">
        <v>11</v>
      </c>
      <c r="C27" s="13">
        <v>110005000</v>
      </c>
      <c r="D27" s="14"/>
      <c r="E27" s="16"/>
      <c r="F27" s="15">
        <v>20000</v>
      </c>
      <c r="G27" s="15">
        <v>20000</v>
      </c>
      <c r="H27" s="15">
        <v>20000</v>
      </c>
      <c r="I27" s="12">
        <f t="shared" si="0"/>
        <v>60000</v>
      </c>
      <c r="J27" s="15">
        <v>20000</v>
      </c>
      <c r="K27" s="15">
        <v>20000</v>
      </c>
      <c r="L27" s="15">
        <v>20000</v>
      </c>
      <c r="M27" s="12">
        <f>SUM(J27:L27)</f>
        <v>60000</v>
      </c>
      <c r="N27" s="12" t="str">
        <f t="shared" si="2"/>
        <v/>
      </c>
      <c r="O27" s="12" t="str">
        <f t="shared" si="3"/>
        <v/>
      </c>
      <c r="P27" s="6" t="str">
        <f t="shared" si="4"/>
        <v>2020|07|4011|110005000|200000.0|200000.0|</v>
      </c>
      <c r="Q27" s="20">
        <f t="shared" si="5"/>
        <v>200000</v>
      </c>
      <c r="R27" s="20">
        <f t="shared" si="6"/>
        <v>200000</v>
      </c>
    </row>
    <row r="28" spans="2:20" ht="26.25" customHeight="1" x14ac:dyDescent="0.25">
      <c r="B28" s="11">
        <v>12</v>
      </c>
      <c r="C28" s="13">
        <v>110004000</v>
      </c>
      <c r="D28" s="14"/>
      <c r="E28" s="16"/>
      <c r="F28" s="15">
        <v>20000</v>
      </c>
      <c r="G28" s="15">
        <v>20000</v>
      </c>
      <c r="H28" s="15">
        <v>20000</v>
      </c>
      <c r="I28" s="12">
        <f t="shared" si="0"/>
        <v>60000</v>
      </c>
      <c r="J28" s="15">
        <v>20000</v>
      </c>
      <c r="K28" s="15">
        <v>20000</v>
      </c>
      <c r="L28" s="15">
        <v>20000</v>
      </c>
      <c r="M28" s="12">
        <f>SUM(J28:L28)</f>
        <v>60000</v>
      </c>
      <c r="N28" s="12" t="str">
        <f t="shared" si="2"/>
        <v/>
      </c>
      <c r="O28" s="12" t="str">
        <f t="shared" si="3"/>
        <v/>
      </c>
      <c r="P28" s="6" t="str">
        <f t="shared" si="4"/>
        <v>2020|07|4011|110004000|200000.0|200000.0|</v>
      </c>
      <c r="Q28" s="20">
        <f t="shared" si="5"/>
        <v>200000</v>
      </c>
      <c r="R28" s="20">
        <f t="shared" si="6"/>
        <v>200000</v>
      </c>
    </row>
    <row r="29" spans="2:20" ht="26.25" customHeight="1" x14ac:dyDescent="0.25">
      <c r="B29" s="11">
        <v>13</v>
      </c>
      <c r="C29" s="13"/>
      <c r="D29" s="14"/>
      <c r="E29" s="16"/>
      <c r="F29" s="15"/>
      <c r="G29" s="15"/>
      <c r="H29" s="15"/>
      <c r="I29" s="12">
        <f t="shared" si="0"/>
        <v>0</v>
      </c>
      <c r="J29" s="15"/>
      <c r="K29" s="15"/>
      <c r="L29" s="15"/>
      <c r="M29" s="12">
        <f t="shared" si="1"/>
        <v>0</v>
      </c>
      <c r="N29" s="12" t="str">
        <f t="shared" si="2"/>
        <v/>
      </c>
      <c r="O29" s="12" t="str">
        <f t="shared" si="3"/>
        <v/>
      </c>
      <c r="P29" s="6" t="str">
        <f t="shared" si="4"/>
        <v/>
      </c>
      <c r="Q29" s="20" t="str">
        <f t="shared" si="5"/>
        <v/>
      </c>
      <c r="R29" s="20" t="str">
        <f t="shared" si="6"/>
        <v/>
      </c>
    </row>
    <row r="30" spans="2:20" ht="26.25" customHeight="1" x14ac:dyDescent="0.25">
      <c r="B30" s="11">
        <v>14</v>
      </c>
      <c r="C30" s="13"/>
      <c r="D30" s="14"/>
      <c r="E30" s="16"/>
      <c r="F30" s="15"/>
      <c r="G30" s="15"/>
      <c r="H30" s="15"/>
      <c r="I30" s="12">
        <f t="shared" si="0"/>
        <v>0</v>
      </c>
      <c r="J30" s="15"/>
      <c r="K30" s="15"/>
      <c r="L30" s="15"/>
      <c r="M30" s="12">
        <f t="shared" si="1"/>
        <v>0</v>
      </c>
      <c r="N30" s="12" t="str">
        <f t="shared" si="2"/>
        <v/>
      </c>
      <c r="O30" s="12" t="str">
        <f t="shared" si="3"/>
        <v/>
      </c>
      <c r="P30" s="6" t="str">
        <f t="shared" si="4"/>
        <v/>
      </c>
      <c r="Q30" s="20" t="str">
        <f t="shared" si="5"/>
        <v/>
      </c>
      <c r="R30" s="20" t="str">
        <f t="shared" si="6"/>
        <v/>
      </c>
    </row>
    <row r="31" spans="2:20" ht="26.25" customHeight="1" x14ac:dyDescent="0.25">
      <c r="B31" s="11">
        <v>15</v>
      </c>
      <c r="C31" s="13"/>
      <c r="D31" s="14"/>
      <c r="E31" s="16"/>
      <c r="F31" s="15"/>
      <c r="G31" s="15"/>
      <c r="H31" s="15"/>
      <c r="I31" s="12">
        <f t="shared" si="0"/>
        <v>0</v>
      </c>
      <c r="J31" s="15"/>
      <c r="K31" s="15"/>
      <c r="L31" s="15"/>
      <c r="M31" s="12">
        <f t="shared" si="1"/>
        <v>0</v>
      </c>
      <c r="N31" s="12" t="str">
        <f t="shared" si="2"/>
        <v/>
      </c>
      <c r="O31" s="12" t="str">
        <f t="shared" si="3"/>
        <v/>
      </c>
      <c r="P31" s="6" t="str">
        <f t="shared" si="4"/>
        <v/>
      </c>
      <c r="Q31" s="20" t="str">
        <f t="shared" si="5"/>
        <v/>
      </c>
      <c r="R31" s="20" t="str">
        <f t="shared" si="6"/>
        <v/>
      </c>
    </row>
    <row r="32" spans="2:20" ht="26.25" customHeight="1" x14ac:dyDescent="0.25">
      <c r="B32" s="11">
        <v>16</v>
      </c>
      <c r="C32" s="13"/>
      <c r="D32" s="14"/>
      <c r="E32" s="16"/>
      <c r="F32" s="15"/>
      <c r="G32" s="15"/>
      <c r="H32" s="15"/>
      <c r="I32" s="12">
        <f t="shared" si="0"/>
        <v>0</v>
      </c>
      <c r="J32" s="15"/>
      <c r="K32" s="15"/>
      <c r="L32" s="15"/>
      <c r="M32" s="12">
        <f t="shared" si="1"/>
        <v>0</v>
      </c>
      <c r="N32" s="12" t="str">
        <f t="shared" si="2"/>
        <v/>
      </c>
      <c r="O32" s="12" t="str">
        <f t="shared" si="3"/>
        <v/>
      </c>
      <c r="P32" s="6" t="str">
        <f t="shared" si="4"/>
        <v/>
      </c>
      <c r="Q32" s="20" t="str">
        <f t="shared" si="5"/>
        <v/>
      </c>
      <c r="R32" s="20" t="str">
        <f t="shared" si="6"/>
        <v/>
      </c>
    </row>
    <row r="33" spans="2:18" ht="26.25" customHeight="1" x14ac:dyDescent="0.25">
      <c r="B33" s="11">
        <v>17</v>
      </c>
      <c r="C33" s="13"/>
      <c r="D33" s="14"/>
      <c r="E33" s="16"/>
      <c r="F33" s="15"/>
      <c r="G33" s="15"/>
      <c r="H33" s="15"/>
      <c r="I33" s="12">
        <f t="shared" si="0"/>
        <v>0</v>
      </c>
      <c r="J33" s="15"/>
      <c r="K33" s="15"/>
      <c r="L33" s="15"/>
      <c r="M33" s="12">
        <f t="shared" si="1"/>
        <v>0</v>
      </c>
      <c r="N33" s="12" t="str">
        <f t="shared" si="2"/>
        <v/>
      </c>
      <c r="O33" s="12" t="str">
        <f t="shared" si="3"/>
        <v/>
      </c>
      <c r="P33" s="6" t="str">
        <f t="shared" si="4"/>
        <v/>
      </c>
      <c r="Q33" s="20" t="str">
        <f t="shared" si="5"/>
        <v/>
      </c>
      <c r="R33" s="20" t="str">
        <f t="shared" si="6"/>
        <v/>
      </c>
    </row>
    <row r="34" spans="2:18" ht="26.25" customHeight="1" x14ac:dyDescent="0.25">
      <c r="B34" s="11">
        <v>18</v>
      </c>
      <c r="C34" s="13"/>
      <c r="D34" s="14"/>
      <c r="E34" s="16"/>
      <c r="F34" s="15"/>
      <c r="G34" s="15"/>
      <c r="H34" s="15"/>
      <c r="I34" s="12">
        <f t="shared" si="0"/>
        <v>0</v>
      </c>
      <c r="J34" s="15"/>
      <c r="K34" s="15"/>
      <c r="L34" s="15"/>
      <c r="M34" s="12">
        <f t="shared" si="1"/>
        <v>0</v>
      </c>
      <c r="N34" s="12" t="str">
        <f t="shared" si="2"/>
        <v/>
      </c>
      <c r="O34" s="12" t="str">
        <f t="shared" si="3"/>
        <v/>
      </c>
      <c r="P34" s="6" t="str">
        <f t="shared" si="4"/>
        <v/>
      </c>
      <c r="Q34" s="20" t="str">
        <f t="shared" si="5"/>
        <v/>
      </c>
      <c r="R34" s="20" t="str">
        <f t="shared" si="6"/>
        <v/>
      </c>
    </row>
    <row r="35" spans="2:18" ht="26.25" customHeight="1" x14ac:dyDescent="0.25">
      <c r="B35" s="11">
        <v>19</v>
      </c>
      <c r="C35" s="13"/>
      <c r="D35" s="14"/>
      <c r="E35" s="16"/>
      <c r="F35" s="15"/>
      <c r="G35" s="15"/>
      <c r="H35" s="15"/>
      <c r="I35" s="12">
        <f t="shared" si="0"/>
        <v>0</v>
      </c>
      <c r="J35" s="15"/>
      <c r="K35" s="15"/>
      <c r="L35" s="15"/>
      <c r="M35" s="12">
        <f t="shared" si="1"/>
        <v>0</v>
      </c>
      <c r="N35" s="12" t="str">
        <f t="shared" si="2"/>
        <v/>
      </c>
      <c r="O35" s="12" t="str">
        <f t="shared" si="3"/>
        <v/>
      </c>
      <c r="P35" s="6" t="str">
        <f t="shared" si="4"/>
        <v/>
      </c>
      <c r="Q35" s="20" t="str">
        <f t="shared" si="5"/>
        <v/>
      </c>
      <c r="R35" s="20" t="str">
        <f t="shared" si="6"/>
        <v/>
      </c>
    </row>
    <row r="36" spans="2:18" ht="26.25" customHeight="1" x14ac:dyDescent="0.25">
      <c r="B36" s="11">
        <v>20</v>
      </c>
      <c r="C36" s="13"/>
      <c r="D36" s="14"/>
      <c r="E36" s="16"/>
      <c r="F36" s="15"/>
      <c r="G36" s="15"/>
      <c r="H36" s="15"/>
      <c r="I36" s="12">
        <f t="shared" si="0"/>
        <v>0</v>
      </c>
      <c r="J36" s="15"/>
      <c r="K36" s="15"/>
      <c r="L36" s="15"/>
      <c r="M36" s="12">
        <f t="shared" si="1"/>
        <v>0</v>
      </c>
      <c r="N36" s="12" t="str">
        <f t="shared" si="2"/>
        <v/>
      </c>
      <c r="O36" s="12" t="str">
        <f t="shared" si="3"/>
        <v/>
      </c>
      <c r="P36" s="6" t="str">
        <f t="shared" si="4"/>
        <v/>
      </c>
      <c r="Q36" s="20" t="str">
        <f t="shared" si="5"/>
        <v/>
      </c>
      <c r="R36" s="20" t="str">
        <f t="shared" si="6"/>
        <v/>
      </c>
    </row>
    <row r="37" spans="2:18" ht="26.25" customHeight="1" x14ac:dyDescent="0.25">
      <c r="B37" s="11">
        <v>21</v>
      </c>
      <c r="C37" s="13"/>
      <c r="D37" s="14"/>
      <c r="E37" s="16"/>
      <c r="F37" s="15"/>
      <c r="G37" s="15"/>
      <c r="H37" s="15"/>
      <c r="I37" s="12">
        <f t="shared" si="0"/>
        <v>0</v>
      </c>
      <c r="J37" s="15"/>
      <c r="K37" s="15"/>
      <c r="L37" s="15"/>
      <c r="M37" s="12">
        <f t="shared" si="1"/>
        <v>0</v>
      </c>
      <c r="N37" s="12" t="str">
        <f t="shared" si="2"/>
        <v/>
      </c>
      <c r="O37" s="12" t="str">
        <f t="shared" si="3"/>
        <v/>
      </c>
      <c r="P37" s="6" t="str">
        <f t="shared" si="4"/>
        <v/>
      </c>
      <c r="Q37" s="20" t="str">
        <f t="shared" si="5"/>
        <v/>
      </c>
      <c r="R37" s="20" t="str">
        <f t="shared" si="6"/>
        <v/>
      </c>
    </row>
    <row r="38" spans="2:18" ht="26.25" customHeight="1" x14ac:dyDescent="0.25">
      <c r="B38" s="11">
        <v>22</v>
      </c>
      <c r="C38" s="13"/>
      <c r="D38" s="14"/>
      <c r="E38" s="16"/>
      <c r="F38" s="15"/>
      <c r="G38" s="15"/>
      <c r="H38" s="15"/>
      <c r="I38" s="12">
        <f t="shared" si="0"/>
        <v>0</v>
      </c>
      <c r="J38" s="15"/>
      <c r="K38" s="15"/>
      <c r="L38" s="15"/>
      <c r="M38" s="12">
        <f t="shared" si="1"/>
        <v>0</v>
      </c>
      <c r="N38" s="12" t="str">
        <f t="shared" si="2"/>
        <v/>
      </c>
      <c r="O38" s="12" t="str">
        <f t="shared" si="3"/>
        <v/>
      </c>
      <c r="P38" s="6" t="str">
        <f t="shared" si="4"/>
        <v/>
      </c>
      <c r="Q38" s="20" t="str">
        <f t="shared" si="5"/>
        <v/>
      </c>
      <c r="R38" s="20" t="str">
        <f t="shared" si="6"/>
        <v/>
      </c>
    </row>
    <row r="39" spans="2:18" ht="26.25" customHeight="1" x14ac:dyDescent="0.25">
      <c r="B39" s="11">
        <v>23</v>
      </c>
      <c r="C39" s="13"/>
      <c r="D39" s="14"/>
      <c r="E39" s="16"/>
      <c r="F39" s="15"/>
      <c r="G39" s="15"/>
      <c r="H39" s="15"/>
      <c r="I39" s="12">
        <f t="shared" si="0"/>
        <v>0</v>
      </c>
      <c r="J39" s="15"/>
      <c r="K39" s="15"/>
      <c r="L39" s="15"/>
      <c r="M39" s="12">
        <f t="shared" si="1"/>
        <v>0</v>
      </c>
      <c r="N39" s="12" t="str">
        <f t="shared" si="2"/>
        <v/>
      </c>
      <c r="O39" s="12" t="str">
        <f t="shared" si="3"/>
        <v/>
      </c>
      <c r="P39" s="6" t="str">
        <f t="shared" si="4"/>
        <v/>
      </c>
      <c r="Q39" s="20" t="str">
        <f t="shared" si="5"/>
        <v/>
      </c>
      <c r="R39" s="20" t="str">
        <f t="shared" si="6"/>
        <v/>
      </c>
    </row>
    <row r="40" spans="2:18" ht="26.25" customHeight="1" x14ac:dyDescent="0.25">
      <c r="B40" s="11">
        <v>24</v>
      </c>
      <c r="C40" s="13"/>
      <c r="D40" s="14"/>
      <c r="E40" s="16"/>
      <c r="F40" s="15"/>
      <c r="G40" s="15"/>
      <c r="H40" s="15"/>
      <c r="I40" s="12">
        <f t="shared" si="0"/>
        <v>0</v>
      </c>
      <c r="J40" s="15"/>
      <c r="K40" s="15"/>
      <c r="L40" s="15"/>
      <c r="M40" s="12">
        <f t="shared" si="1"/>
        <v>0</v>
      </c>
      <c r="N40" s="12" t="str">
        <f t="shared" si="2"/>
        <v/>
      </c>
      <c r="O40" s="12" t="str">
        <f t="shared" si="3"/>
        <v/>
      </c>
      <c r="P40" s="6" t="str">
        <f t="shared" si="4"/>
        <v/>
      </c>
      <c r="Q40" s="20" t="str">
        <f t="shared" si="5"/>
        <v/>
      </c>
      <c r="R40" s="20" t="str">
        <f t="shared" si="6"/>
        <v/>
      </c>
    </row>
    <row r="41" spans="2:18" ht="26.25" customHeight="1" x14ac:dyDescent="0.25">
      <c r="B41" s="11">
        <v>25</v>
      </c>
      <c r="C41" s="13"/>
      <c r="D41" s="14"/>
      <c r="E41" s="16"/>
      <c r="F41" s="15"/>
      <c r="G41" s="15"/>
      <c r="H41" s="15"/>
      <c r="I41" s="12">
        <f t="shared" si="0"/>
        <v>0</v>
      </c>
      <c r="J41" s="15"/>
      <c r="K41" s="15"/>
      <c r="L41" s="15"/>
      <c r="M41" s="12">
        <f t="shared" si="1"/>
        <v>0</v>
      </c>
      <c r="N41" s="12" t="str">
        <f t="shared" si="2"/>
        <v/>
      </c>
      <c r="O41" s="12" t="str">
        <f t="shared" si="3"/>
        <v/>
      </c>
      <c r="P41" s="6" t="str">
        <f t="shared" si="4"/>
        <v/>
      </c>
      <c r="Q41" s="20" t="str">
        <f t="shared" si="5"/>
        <v/>
      </c>
      <c r="R41" s="20" t="str">
        <f t="shared" si="6"/>
        <v/>
      </c>
    </row>
    <row r="42" spans="2:18" ht="26.25" customHeight="1" x14ac:dyDescent="0.25">
      <c r="B42" s="11">
        <v>26</v>
      </c>
      <c r="C42" s="13"/>
      <c r="D42" s="14"/>
      <c r="E42" s="16"/>
      <c r="F42" s="15"/>
      <c r="G42" s="15"/>
      <c r="H42" s="15"/>
      <c r="I42" s="12">
        <f t="shared" si="0"/>
        <v>0</v>
      </c>
      <c r="J42" s="15"/>
      <c r="K42" s="15"/>
      <c r="L42" s="15"/>
      <c r="M42" s="12">
        <f t="shared" si="1"/>
        <v>0</v>
      </c>
      <c r="N42" s="12" t="str">
        <f t="shared" si="2"/>
        <v/>
      </c>
      <c r="O42" s="12" t="str">
        <f t="shared" si="3"/>
        <v/>
      </c>
      <c r="P42" s="6" t="str">
        <f t="shared" si="4"/>
        <v/>
      </c>
      <c r="Q42" s="20" t="str">
        <f t="shared" si="5"/>
        <v/>
      </c>
      <c r="R42" s="20" t="str">
        <f t="shared" si="6"/>
        <v/>
      </c>
    </row>
    <row r="43" spans="2:18" ht="26.25" customHeight="1" x14ac:dyDescent="0.25">
      <c r="B43" s="11">
        <v>27</v>
      </c>
      <c r="C43" s="13"/>
      <c r="D43" s="14"/>
      <c r="E43" s="16"/>
      <c r="F43" s="15"/>
      <c r="G43" s="15"/>
      <c r="H43" s="15"/>
      <c r="I43" s="12">
        <f t="shared" si="0"/>
        <v>0</v>
      </c>
      <c r="J43" s="15"/>
      <c r="K43" s="15"/>
      <c r="L43" s="15"/>
      <c r="M43" s="12">
        <f t="shared" si="1"/>
        <v>0</v>
      </c>
      <c r="N43" s="12" t="str">
        <f t="shared" si="2"/>
        <v/>
      </c>
      <c r="O43" s="12" t="str">
        <f t="shared" si="3"/>
        <v/>
      </c>
      <c r="P43" s="6" t="str">
        <f t="shared" si="4"/>
        <v/>
      </c>
      <c r="Q43" s="20" t="str">
        <f t="shared" si="5"/>
        <v/>
      </c>
      <c r="R43" s="20" t="str">
        <f t="shared" si="6"/>
        <v/>
      </c>
    </row>
    <row r="44" spans="2:18" ht="26.25" customHeight="1" x14ac:dyDescent="0.25">
      <c r="B44" s="11">
        <v>28</v>
      </c>
      <c r="C44" s="13"/>
      <c r="D44" s="14"/>
      <c r="E44" s="16"/>
      <c r="F44" s="15"/>
      <c r="G44" s="15"/>
      <c r="H44" s="15"/>
      <c r="I44" s="12">
        <f t="shared" si="0"/>
        <v>0</v>
      </c>
      <c r="J44" s="15"/>
      <c r="K44" s="15"/>
      <c r="L44" s="15"/>
      <c r="M44" s="12">
        <f t="shared" si="1"/>
        <v>0</v>
      </c>
      <c r="N44" s="12" t="str">
        <f t="shared" si="2"/>
        <v/>
      </c>
      <c r="O44" s="12" t="str">
        <f t="shared" si="3"/>
        <v/>
      </c>
      <c r="P44" s="6" t="str">
        <f t="shared" si="4"/>
        <v/>
      </c>
      <c r="Q44" s="20" t="str">
        <f t="shared" si="5"/>
        <v/>
      </c>
      <c r="R44" s="20" t="str">
        <f t="shared" si="6"/>
        <v/>
      </c>
    </row>
    <row r="45" spans="2:18" ht="26.25" customHeight="1" x14ac:dyDescent="0.25">
      <c r="B45" s="11">
        <v>29</v>
      </c>
      <c r="C45" s="13"/>
      <c r="D45" s="14"/>
      <c r="E45" s="16"/>
      <c r="F45" s="15"/>
      <c r="G45" s="15"/>
      <c r="H45" s="15"/>
      <c r="I45" s="12">
        <f t="shared" si="0"/>
        <v>0</v>
      </c>
      <c r="J45" s="15"/>
      <c r="K45" s="15"/>
      <c r="L45" s="15"/>
      <c r="M45" s="12">
        <f t="shared" si="1"/>
        <v>0</v>
      </c>
      <c r="N45" s="12" t="str">
        <f t="shared" si="2"/>
        <v/>
      </c>
      <c r="O45" s="12" t="str">
        <f t="shared" si="3"/>
        <v/>
      </c>
      <c r="P45" s="6" t="str">
        <f t="shared" si="4"/>
        <v/>
      </c>
      <c r="Q45" s="20" t="str">
        <f t="shared" si="5"/>
        <v/>
      </c>
      <c r="R45" s="20" t="str">
        <f t="shared" si="6"/>
        <v/>
      </c>
    </row>
    <row r="46" spans="2:18" ht="26.25" customHeight="1" x14ac:dyDescent="0.25">
      <c r="B46" s="11">
        <v>30</v>
      </c>
      <c r="C46" s="13"/>
      <c r="D46" s="14"/>
      <c r="E46" s="16"/>
      <c r="F46" s="15"/>
      <c r="G46" s="15"/>
      <c r="H46" s="15"/>
      <c r="I46" s="12">
        <f t="shared" si="0"/>
        <v>0</v>
      </c>
      <c r="J46" s="15"/>
      <c r="K46" s="15"/>
      <c r="L46" s="15"/>
      <c r="M46" s="12">
        <f t="shared" si="1"/>
        <v>0</v>
      </c>
      <c r="N46" s="12" t="str">
        <f t="shared" si="2"/>
        <v/>
      </c>
      <c r="O46" s="12" t="str">
        <f t="shared" si="3"/>
        <v/>
      </c>
      <c r="P46" s="6" t="str">
        <f t="shared" si="4"/>
        <v/>
      </c>
      <c r="Q46" s="20" t="str">
        <f t="shared" si="5"/>
        <v/>
      </c>
      <c r="R46" s="20" t="str">
        <f t="shared" si="6"/>
        <v/>
      </c>
    </row>
    <row r="47" spans="2:18" ht="26.25" customHeight="1" x14ac:dyDescent="0.25">
      <c r="B47" s="11">
        <v>31</v>
      </c>
      <c r="C47" s="13"/>
      <c r="D47" s="14"/>
      <c r="E47" s="16"/>
      <c r="F47" s="15"/>
      <c r="G47" s="15"/>
      <c r="H47" s="15"/>
      <c r="I47" s="12">
        <f t="shared" si="0"/>
        <v>0</v>
      </c>
      <c r="J47" s="15"/>
      <c r="K47" s="15"/>
      <c r="L47" s="15"/>
      <c r="M47" s="12">
        <f t="shared" si="1"/>
        <v>0</v>
      </c>
      <c r="N47" s="12" t="str">
        <f t="shared" si="2"/>
        <v/>
      </c>
      <c r="O47" s="12" t="str">
        <f t="shared" si="3"/>
        <v/>
      </c>
      <c r="P47" s="6" t="str">
        <f t="shared" si="4"/>
        <v/>
      </c>
      <c r="Q47" s="20" t="str">
        <f t="shared" si="5"/>
        <v/>
      </c>
      <c r="R47" s="20" t="str">
        <f t="shared" si="6"/>
        <v/>
      </c>
    </row>
    <row r="48" spans="2:18" ht="26.25" customHeight="1" x14ac:dyDescent="0.25">
      <c r="B48" s="11">
        <v>32</v>
      </c>
      <c r="C48" s="13"/>
      <c r="D48" s="14"/>
      <c r="E48" s="16"/>
      <c r="F48" s="15"/>
      <c r="G48" s="15"/>
      <c r="H48" s="15"/>
      <c r="I48" s="12">
        <f t="shared" si="0"/>
        <v>0</v>
      </c>
      <c r="J48" s="15"/>
      <c r="K48" s="15"/>
      <c r="L48" s="15"/>
      <c r="M48" s="12">
        <f t="shared" si="1"/>
        <v>0</v>
      </c>
      <c r="N48" s="12" t="str">
        <f t="shared" si="2"/>
        <v/>
      </c>
      <c r="O48" s="12" t="str">
        <f t="shared" si="3"/>
        <v/>
      </c>
      <c r="P48" s="6" t="str">
        <f t="shared" si="4"/>
        <v/>
      </c>
      <c r="Q48" s="20" t="str">
        <f t="shared" si="5"/>
        <v/>
      </c>
      <c r="R48" s="20" t="str">
        <f t="shared" si="6"/>
        <v/>
      </c>
    </row>
    <row r="49" spans="2:18" ht="26.25" customHeight="1" x14ac:dyDescent="0.25">
      <c r="B49" s="11">
        <v>33</v>
      </c>
      <c r="C49" s="13"/>
      <c r="D49" s="14"/>
      <c r="E49" s="16"/>
      <c r="F49" s="15"/>
      <c r="G49" s="15"/>
      <c r="H49" s="15"/>
      <c r="I49" s="12">
        <f t="shared" si="0"/>
        <v>0</v>
      </c>
      <c r="J49" s="15"/>
      <c r="K49" s="15"/>
      <c r="L49" s="15"/>
      <c r="M49" s="12">
        <f t="shared" si="1"/>
        <v>0</v>
      </c>
      <c r="N49" s="12" t="str">
        <f t="shared" si="2"/>
        <v/>
      </c>
      <c r="O49" s="12" t="str">
        <f t="shared" si="3"/>
        <v/>
      </c>
      <c r="P49" s="6" t="str">
        <f t="shared" si="4"/>
        <v/>
      </c>
      <c r="Q49" s="20" t="str">
        <f t="shared" si="5"/>
        <v/>
      </c>
      <c r="R49" s="20" t="str">
        <f t="shared" si="6"/>
        <v/>
      </c>
    </row>
    <row r="50" spans="2:18" ht="26.25" customHeight="1" x14ac:dyDescent="0.25">
      <c r="B50" s="11">
        <v>34</v>
      </c>
      <c r="C50" s="13"/>
      <c r="D50" s="14"/>
      <c r="E50" s="16"/>
      <c r="F50" s="15"/>
      <c r="G50" s="15"/>
      <c r="H50" s="15"/>
      <c r="I50" s="12">
        <f t="shared" si="0"/>
        <v>0</v>
      </c>
      <c r="J50" s="15"/>
      <c r="K50" s="15"/>
      <c r="L50" s="15"/>
      <c r="M50" s="12">
        <f t="shared" si="1"/>
        <v>0</v>
      </c>
      <c r="N50" s="12" t="str">
        <f t="shared" si="2"/>
        <v/>
      </c>
      <c r="O50" s="12" t="str">
        <f t="shared" si="3"/>
        <v/>
      </c>
      <c r="P50" s="6" t="str">
        <f t="shared" si="4"/>
        <v/>
      </c>
      <c r="Q50" s="20" t="str">
        <f t="shared" si="5"/>
        <v/>
      </c>
      <c r="R50" s="20" t="str">
        <f t="shared" si="6"/>
        <v/>
      </c>
    </row>
    <row r="51" spans="2:18" ht="26.25" customHeight="1" x14ac:dyDescent="0.25">
      <c r="B51" s="11">
        <v>35</v>
      </c>
      <c r="C51" s="13"/>
      <c r="D51" s="14"/>
      <c r="E51" s="16"/>
      <c r="F51" s="15"/>
      <c r="G51" s="15"/>
      <c r="H51" s="15"/>
      <c r="I51" s="12">
        <f t="shared" si="0"/>
        <v>0</v>
      </c>
      <c r="J51" s="15"/>
      <c r="K51" s="15"/>
      <c r="L51" s="15"/>
      <c r="M51" s="12">
        <f t="shared" si="1"/>
        <v>0</v>
      </c>
      <c r="N51" s="12" t="str">
        <f t="shared" si="2"/>
        <v/>
      </c>
      <c r="O51" s="12" t="str">
        <f t="shared" si="3"/>
        <v/>
      </c>
      <c r="P51" s="6" t="str">
        <f t="shared" si="4"/>
        <v/>
      </c>
      <c r="Q51" s="20" t="str">
        <f t="shared" si="5"/>
        <v/>
      </c>
      <c r="R51" s="20" t="str">
        <f t="shared" si="6"/>
        <v/>
      </c>
    </row>
    <row r="52" spans="2:18" ht="26.25" customHeight="1" x14ac:dyDescent="0.25">
      <c r="B52" s="11">
        <v>36</v>
      </c>
      <c r="C52" s="13"/>
      <c r="D52" s="14"/>
      <c r="E52" s="16"/>
      <c r="F52" s="15"/>
      <c r="G52" s="15"/>
      <c r="H52" s="15"/>
      <c r="I52" s="12">
        <f t="shared" si="0"/>
        <v>0</v>
      </c>
      <c r="J52" s="15"/>
      <c r="K52" s="15"/>
      <c r="L52" s="15"/>
      <c r="M52" s="12">
        <f t="shared" si="1"/>
        <v>0</v>
      </c>
      <c r="N52" s="12" t="str">
        <f t="shared" si="2"/>
        <v/>
      </c>
      <c r="O52" s="12" t="str">
        <f t="shared" si="3"/>
        <v/>
      </c>
      <c r="P52" s="6" t="str">
        <f t="shared" si="4"/>
        <v/>
      </c>
      <c r="Q52" s="20" t="str">
        <f t="shared" si="5"/>
        <v/>
      </c>
      <c r="R52" s="20" t="str">
        <f t="shared" si="6"/>
        <v/>
      </c>
    </row>
    <row r="53" spans="2:18" ht="26.25" customHeight="1" x14ac:dyDescent="0.25">
      <c r="B53" s="11">
        <v>37</v>
      </c>
      <c r="C53" s="13"/>
      <c r="D53" s="14"/>
      <c r="E53" s="16"/>
      <c r="F53" s="15"/>
      <c r="G53" s="15"/>
      <c r="H53" s="15"/>
      <c r="I53" s="12">
        <f t="shared" si="0"/>
        <v>0</v>
      </c>
      <c r="J53" s="15"/>
      <c r="K53" s="15"/>
      <c r="L53" s="15"/>
      <c r="M53" s="12">
        <f t="shared" si="1"/>
        <v>0</v>
      </c>
      <c r="N53" s="12" t="str">
        <f t="shared" si="2"/>
        <v/>
      </c>
      <c r="O53" s="12" t="str">
        <f t="shared" si="3"/>
        <v/>
      </c>
      <c r="P53" s="6" t="str">
        <f t="shared" si="4"/>
        <v/>
      </c>
      <c r="Q53" s="20" t="str">
        <f t="shared" si="5"/>
        <v/>
      </c>
      <c r="R53" s="20" t="str">
        <f t="shared" si="6"/>
        <v/>
      </c>
    </row>
    <row r="54" spans="2:18" ht="26.25" customHeight="1" x14ac:dyDescent="0.25">
      <c r="B54" s="11">
        <v>38</v>
      </c>
      <c r="C54" s="13"/>
      <c r="D54" s="14"/>
      <c r="E54" s="16"/>
      <c r="F54" s="15"/>
      <c r="G54" s="15"/>
      <c r="H54" s="15"/>
      <c r="I54" s="12">
        <f t="shared" si="0"/>
        <v>0</v>
      </c>
      <c r="J54" s="15"/>
      <c r="K54" s="15"/>
      <c r="L54" s="15"/>
      <c r="M54" s="12">
        <f t="shared" si="1"/>
        <v>0</v>
      </c>
      <c r="N54" s="12" t="str">
        <f t="shared" si="2"/>
        <v/>
      </c>
      <c r="O54" s="12" t="str">
        <f t="shared" si="3"/>
        <v/>
      </c>
      <c r="P54" s="6" t="str">
        <f t="shared" si="4"/>
        <v/>
      </c>
      <c r="Q54" s="20" t="str">
        <f t="shared" si="5"/>
        <v/>
      </c>
      <c r="R54" s="20" t="str">
        <f t="shared" si="6"/>
        <v/>
      </c>
    </row>
    <row r="55" spans="2:18" ht="26.25" customHeight="1" x14ac:dyDescent="0.25">
      <c r="B55" s="11">
        <v>39</v>
      </c>
      <c r="C55" s="13"/>
      <c r="D55" s="14"/>
      <c r="E55" s="16"/>
      <c r="F55" s="15"/>
      <c r="G55" s="15"/>
      <c r="H55" s="15"/>
      <c r="I55" s="12">
        <f t="shared" si="0"/>
        <v>0</v>
      </c>
      <c r="J55" s="15"/>
      <c r="K55" s="15"/>
      <c r="L55" s="15"/>
      <c r="M55" s="12">
        <f t="shared" si="1"/>
        <v>0</v>
      </c>
      <c r="N55" s="12" t="str">
        <f t="shared" si="2"/>
        <v/>
      </c>
      <c r="O55" s="12" t="str">
        <f t="shared" si="3"/>
        <v/>
      </c>
      <c r="P55" s="6" t="str">
        <f t="shared" si="4"/>
        <v/>
      </c>
      <c r="Q55" s="20" t="str">
        <f t="shared" si="5"/>
        <v/>
      </c>
      <c r="R55" s="20" t="str">
        <f t="shared" si="6"/>
        <v/>
      </c>
    </row>
    <row r="56" spans="2:18" ht="26.25" customHeight="1" x14ac:dyDescent="0.25">
      <c r="B56" s="11">
        <v>40</v>
      </c>
      <c r="C56" s="13"/>
      <c r="D56" s="14"/>
      <c r="E56" s="16"/>
      <c r="F56" s="15"/>
      <c r="G56" s="15"/>
      <c r="H56" s="15"/>
      <c r="I56" s="12">
        <f t="shared" si="0"/>
        <v>0</v>
      </c>
      <c r="J56" s="15"/>
      <c r="K56" s="15"/>
      <c r="L56" s="15"/>
      <c r="M56" s="12">
        <f t="shared" si="1"/>
        <v>0</v>
      </c>
      <c r="N56" s="12" t="str">
        <f t="shared" si="2"/>
        <v/>
      </c>
      <c r="O56" s="12" t="str">
        <f t="shared" si="3"/>
        <v/>
      </c>
      <c r="P56" s="6" t="str">
        <f t="shared" si="4"/>
        <v/>
      </c>
      <c r="Q56" s="20" t="str">
        <f t="shared" si="5"/>
        <v/>
      </c>
      <c r="R56" s="20" t="str">
        <f t="shared" si="6"/>
        <v/>
      </c>
    </row>
    <row r="57" spans="2:18" ht="26.25" customHeight="1" x14ac:dyDescent="0.25">
      <c r="B57" s="11">
        <v>41</v>
      </c>
      <c r="C57" s="13"/>
      <c r="D57" s="14"/>
      <c r="E57" s="16"/>
      <c r="F57" s="15"/>
      <c r="G57" s="15"/>
      <c r="H57" s="15"/>
      <c r="I57" s="12">
        <f t="shared" si="0"/>
        <v>0</v>
      </c>
      <c r="J57" s="15"/>
      <c r="K57" s="15"/>
      <c r="L57" s="15"/>
      <c r="M57" s="12">
        <f t="shared" si="1"/>
        <v>0</v>
      </c>
      <c r="N57" s="12" t="str">
        <f t="shared" si="2"/>
        <v/>
      </c>
      <c r="O57" s="12" t="str">
        <f t="shared" si="3"/>
        <v/>
      </c>
      <c r="P57" s="6" t="str">
        <f t="shared" si="4"/>
        <v/>
      </c>
      <c r="Q57" s="20" t="str">
        <f t="shared" si="5"/>
        <v/>
      </c>
      <c r="R57" s="20" t="str">
        <f t="shared" si="6"/>
        <v/>
      </c>
    </row>
    <row r="58" spans="2:18" ht="26.25" customHeight="1" x14ac:dyDescent="0.25">
      <c r="B58" s="11">
        <v>42</v>
      </c>
      <c r="C58" s="13"/>
      <c r="D58" s="14"/>
      <c r="E58" s="16"/>
      <c r="F58" s="15"/>
      <c r="G58" s="15"/>
      <c r="H58" s="15"/>
      <c r="I58" s="12">
        <f t="shared" si="0"/>
        <v>0</v>
      </c>
      <c r="J58" s="15"/>
      <c r="K58" s="15"/>
      <c r="L58" s="15"/>
      <c r="M58" s="12">
        <f t="shared" si="1"/>
        <v>0</v>
      </c>
      <c r="N58" s="12" t="str">
        <f t="shared" si="2"/>
        <v/>
      </c>
      <c r="O58" s="12" t="str">
        <f t="shared" si="3"/>
        <v/>
      </c>
      <c r="P58" s="6" t="str">
        <f t="shared" si="4"/>
        <v/>
      </c>
      <c r="Q58" s="20" t="str">
        <f t="shared" si="5"/>
        <v/>
      </c>
      <c r="R58" s="20" t="str">
        <f t="shared" si="6"/>
        <v/>
      </c>
    </row>
    <row r="59" spans="2:18" ht="26.25" customHeight="1" x14ac:dyDescent="0.25">
      <c r="B59" s="11">
        <v>43</v>
      </c>
      <c r="C59" s="13"/>
      <c r="D59" s="14"/>
      <c r="E59" s="16"/>
      <c r="F59" s="15"/>
      <c r="G59" s="15"/>
      <c r="H59" s="15"/>
      <c r="I59" s="12">
        <f t="shared" si="0"/>
        <v>0</v>
      </c>
      <c r="J59" s="15"/>
      <c r="K59" s="15"/>
      <c r="L59" s="15"/>
      <c r="M59" s="12">
        <f t="shared" si="1"/>
        <v>0</v>
      </c>
      <c r="N59" s="12" t="str">
        <f t="shared" si="2"/>
        <v/>
      </c>
      <c r="O59" s="12" t="str">
        <f t="shared" si="3"/>
        <v/>
      </c>
      <c r="P59" s="6" t="str">
        <f t="shared" si="4"/>
        <v/>
      </c>
      <c r="Q59" s="20" t="str">
        <f t="shared" si="5"/>
        <v/>
      </c>
      <c r="R59" s="20" t="str">
        <f t="shared" si="6"/>
        <v/>
      </c>
    </row>
    <row r="60" spans="2:18" ht="26.25" customHeight="1" x14ac:dyDescent="0.25">
      <c r="B60" s="11">
        <v>44</v>
      </c>
      <c r="C60" s="13"/>
      <c r="D60" s="14"/>
      <c r="E60" s="16"/>
      <c r="F60" s="15"/>
      <c r="G60" s="15"/>
      <c r="H60" s="15"/>
      <c r="I60" s="12">
        <f t="shared" si="0"/>
        <v>0</v>
      </c>
      <c r="J60" s="15"/>
      <c r="K60" s="15"/>
      <c r="L60" s="15"/>
      <c r="M60" s="12">
        <f t="shared" si="1"/>
        <v>0</v>
      </c>
      <c r="N60" s="12" t="str">
        <f t="shared" si="2"/>
        <v/>
      </c>
      <c r="O60" s="12" t="str">
        <f t="shared" si="3"/>
        <v/>
      </c>
      <c r="P60" s="6" t="str">
        <f t="shared" si="4"/>
        <v/>
      </c>
      <c r="Q60" s="20" t="str">
        <f t="shared" si="5"/>
        <v/>
      </c>
      <c r="R60" s="20" t="str">
        <f t="shared" si="6"/>
        <v/>
      </c>
    </row>
    <row r="61" spans="2:18" ht="26.25" customHeight="1" x14ac:dyDescent="0.25">
      <c r="B61" s="11">
        <v>45</v>
      </c>
      <c r="C61" s="13"/>
      <c r="D61" s="14"/>
      <c r="E61" s="16"/>
      <c r="F61" s="15"/>
      <c r="G61" s="15"/>
      <c r="H61" s="15"/>
      <c r="I61" s="12">
        <f t="shared" si="0"/>
        <v>0</v>
      </c>
      <c r="J61" s="15"/>
      <c r="K61" s="15"/>
      <c r="L61" s="15"/>
      <c r="M61" s="12">
        <f t="shared" si="1"/>
        <v>0</v>
      </c>
      <c r="N61" s="12" t="str">
        <f t="shared" si="2"/>
        <v/>
      </c>
      <c r="O61" s="12" t="str">
        <f t="shared" si="3"/>
        <v/>
      </c>
      <c r="P61" s="6" t="str">
        <f t="shared" si="4"/>
        <v/>
      </c>
      <c r="Q61" s="20" t="str">
        <f t="shared" si="5"/>
        <v/>
      </c>
      <c r="R61" s="20" t="str">
        <f t="shared" si="6"/>
        <v/>
      </c>
    </row>
    <row r="62" spans="2:18" ht="26.25" customHeight="1" x14ac:dyDescent="0.25">
      <c r="B62" s="11">
        <v>46</v>
      </c>
      <c r="C62" s="13"/>
      <c r="D62" s="14"/>
      <c r="E62" s="16"/>
      <c r="F62" s="15"/>
      <c r="G62" s="15"/>
      <c r="H62" s="15"/>
      <c r="I62" s="12">
        <f t="shared" si="0"/>
        <v>0</v>
      </c>
      <c r="J62" s="15"/>
      <c r="K62" s="15"/>
      <c r="L62" s="15"/>
      <c r="M62" s="12">
        <f t="shared" si="1"/>
        <v>0</v>
      </c>
      <c r="N62" s="12" t="str">
        <f t="shared" si="2"/>
        <v/>
      </c>
      <c r="O62" s="12" t="str">
        <f t="shared" si="3"/>
        <v/>
      </c>
      <c r="P62" s="6" t="str">
        <f t="shared" si="4"/>
        <v/>
      </c>
      <c r="Q62" s="20" t="str">
        <f t="shared" si="5"/>
        <v/>
      </c>
      <c r="R62" s="20" t="str">
        <f t="shared" si="6"/>
        <v/>
      </c>
    </row>
    <row r="63" spans="2:18" ht="26.25" customHeight="1" x14ac:dyDescent="0.25">
      <c r="B63" s="11">
        <v>47</v>
      </c>
      <c r="C63" s="13"/>
      <c r="D63" s="14"/>
      <c r="E63" s="16"/>
      <c r="F63" s="15"/>
      <c r="G63" s="15"/>
      <c r="H63" s="15"/>
      <c r="I63" s="12">
        <f t="shared" si="0"/>
        <v>0</v>
      </c>
      <c r="J63" s="15"/>
      <c r="K63" s="15"/>
      <c r="L63" s="15"/>
      <c r="M63" s="12">
        <f t="shared" si="1"/>
        <v>0</v>
      </c>
      <c r="N63" s="12" t="str">
        <f t="shared" si="2"/>
        <v/>
      </c>
      <c r="O63" s="12" t="str">
        <f t="shared" si="3"/>
        <v/>
      </c>
      <c r="P63" s="6" t="str">
        <f t="shared" si="4"/>
        <v/>
      </c>
      <c r="Q63" s="20" t="str">
        <f t="shared" si="5"/>
        <v/>
      </c>
      <c r="R63" s="20" t="str">
        <f t="shared" si="6"/>
        <v/>
      </c>
    </row>
    <row r="64" spans="2:18" ht="26.25" customHeight="1" x14ac:dyDescent="0.25">
      <c r="B64" s="11">
        <v>48</v>
      </c>
      <c r="C64" s="13"/>
      <c r="D64" s="14"/>
      <c r="E64" s="16"/>
      <c r="F64" s="15"/>
      <c r="G64" s="15"/>
      <c r="H64" s="15"/>
      <c r="I64" s="12">
        <f t="shared" si="0"/>
        <v>0</v>
      </c>
      <c r="J64" s="15"/>
      <c r="K64" s="15"/>
      <c r="L64" s="15"/>
      <c r="M64" s="12">
        <f t="shared" si="1"/>
        <v>0</v>
      </c>
      <c r="N64" s="12" t="str">
        <f t="shared" si="2"/>
        <v/>
      </c>
      <c r="O64" s="12" t="str">
        <f t="shared" si="3"/>
        <v/>
      </c>
      <c r="P64" s="6" t="str">
        <f t="shared" si="4"/>
        <v/>
      </c>
      <c r="Q64" s="20" t="str">
        <f t="shared" si="5"/>
        <v/>
      </c>
      <c r="R64" s="20" t="str">
        <f t="shared" si="6"/>
        <v/>
      </c>
    </row>
    <row r="65" spans="2:18" ht="26.25" customHeight="1" x14ac:dyDescent="0.25">
      <c r="B65" s="11">
        <v>49</v>
      </c>
      <c r="C65" s="13"/>
      <c r="D65" s="14"/>
      <c r="E65" s="16"/>
      <c r="F65" s="15"/>
      <c r="G65" s="15"/>
      <c r="H65" s="15"/>
      <c r="I65" s="12">
        <f t="shared" si="0"/>
        <v>0</v>
      </c>
      <c r="J65" s="15"/>
      <c r="K65" s="15"/>
      <c r="L65" s="15"/>
      <c r="M65" s="12">
        <f t="shared" si="1"/>
        <v>0</v>
      </c>
      <c r="N65" s="12" t="str">
        <f t="shared" si="2"/>
        <v/>
      </c>
      <c r="O65" s="12" t="str">
        <f t="shared" si="3"/>
        <v/>
      </c>
      <c r="P65" s="6" t="str">
        <f t="shared" si="4"/>
        <v/>
      </c>
      <c r="Q65" s="20" t="str">
        <f t="shared" si="5"/>
        <v/>
      </c>
      <c r="R65" s="20" t="str">
        <f t="shared" si="6"/>
        <v/>
      </c>
    </row>
    <row r="66" spans="2:18" ht="26.25" customHeight="1" x14ac:dyDescent="0.25">
      <c r="B66" s="11">
        <v>50</v>
      </c>
      <c r="C66" s="13"/>
      <c r="D66" s="14"/>
      <c r="E66" s="16"/>
      <c r="F66" s="15"/>
      <c r="G66" s="15"/>
      <c r="H66" s="15"/>
      <c r="I66" s="12">
        <f t="shared" si="0"/>
        <v>0</v>
      </c>
      <c r="J66" s="15"/>
      <c r="K66" s="15"/>
      <c r="L66" s="15"/>
      <c r="M66" s="12">
        <f t="shared" si="1"/>
        <v>0</v>
      </c>
      <c r="N66" s="12" t="str">
        <f t="shared" si="2"/>
        <v/>
      </c>
      <c r="O66" s="12" t="str">
        <f t="shared" si="3"/>
        <v/>
      </c>
      <c r="P66" s="6" t="str">
        <f t="shared" si="4"/>
        <v/>
      </c>
      <c r="Q66" s="20" t="str">
        <f t="shared" si="5"/>
        <v/>
      </c>
      <c r="R66" s="20" t="str">
        <f t="shared" si="6"/>
        <v/>
      </c>
    </row>
    <row r="67" spans="2:18" ht="26.25" customHeight="1" x14ac:dyDescent="0.25">
      <c r="B67" s="11">
        <v>51</v>
      </c>
      <c r="C67" s="13"/>
      <c r="D67" s="14"/>
      <c r="E67" s="16"/>
      <c r="F67" s="15"/>
      <c r="G67" s="15"/>
      <c r="H67" s="15"/>
      <c r="I67" s="12">
        <f t="shared" si="0"/>
        <v>0</v>
      </c>
      <c r="J67" s="15"/>
      <c r="K67" s="15"/>
      <c r="L67" s="15"/>
      <c r="M67" s="12">
        <f t="shared" si="1"/>
        <v>0</v>
      </c>
      <c r="N67" s="12" t="str">
        <f t="shared" si="2"/>
        <v/>
      </c>
      <c r="O67" s="12" t="str">
        <f t="shared" si="3"/>
        <v/>
      </c>
      <c r="P67" s="6" t="str">
        <f t="shared" si="4"/>
        <v/>
      </c>
      <c r="Q67" s="20" t="str">
        <f t="shared" si="5"/>
        <v/>
      </c>
      <c r="R67" s="20" t="str">
        <f t="shared" si="6"/>
        <v/>
      </c>
    </row>
    <row r="68" spans="2:18" ht="26.25" customHeight="1" x14ac:dyDescent="0.25">
      <c r="B68" s="11">
        <v>52</v>
      </c>
      <c r="C68" s="13"/>
      <c r="D68" s="14"/>
      <c r="E68" s="16"/>
      <c r="F68" s="15"/>
      <c r="G68" s="15"/>
      <c r="H68" s="15"/>
      <c r="I68" s="12">
        <f t="shared" si="0"/>
        <v>0</v>
      </c>
      <c r="J68" s="15"/>
      <c r="K68" s="15"/>
      <c r="L68" s="15"/>
      <c r="M68" s="12">
        <f t="shared" si="1"/>
        <v>0</v>
      </c>
      <c r="N68" s="12" t="str">
        <f t="shared" si="2"/>
        <v/>
      </c>
      <c r="O68" s="12" t="str">
        <f t="shared" si="3"/>
        <v/>
      </c>
      <c r="P68" s="6" t="str">
        <f t="shared" si="4"/>
        <v/>
      </c>
      <c r="Q68" s="20" t="str">
        <f t="shared" si="5"/>
        <v/>
      </c>
      <c r="R68" s="20" t="str">
        <f t="shared" si="6"/>
        <v/>
      </c>
    </row>
    <row r="69" spans="2:18" ht="26.25" customHeight="1" x14ac:dyDescent="0.25">
      <c r="B69" s="11">
        <v>53</v>
      </c>
      <c r="C69" s="13"/>
      <c r="D69" s="14"/>
      <c r="E69" s="16"/>
      <c r="F69" s="15"/>
      <c r="G69" s="15"/>
      <c r="H69" s="15"/>
      <c r="I69" s="12">
        <f t="shared" si="0"/>
        <v>0</v>
      </c>
      <c r="J69" s="15"/>
      <c r="K69" s="15"/>
      <c r="L69" s="15"/>
      <c r="M69" s="12">
        <f t="shared" si="1"/>
        <v>0</v>
      </c>
      <c r="N69" s="12" t="str">
        <f t="shared" si="2"/>
        <v/>
      </c>
      <c r="O69" s="12" t="str">
        <f t="shared" si="3"/>
        <v/>
      </c>
      <c r="P69" s="6" t="str">
        <f t="shared" si="4"/>
        <v/>
      </c>
      <c r="Q69" s="20" t="str">
        <f t="shared" si="5"/>
        <v/>
      </c>
      <c r="R69" s="20" t="str">
        <f t="shared" si="6"/>
        <v/>
      </c>
    </row>
    <row r="70" spans="2:18" ht="26.25" customHeight="1" x14ac:dyDescent="0.25">
      <c r="B70" s="11">
        <v>54</v>
      </c>
      <c r="C70" s="13"/>
      <c r="D70" s="14"/>
      <c r="E70" s="16"/>
      <c r="F70" s="15"/>
      <c r="G70" s="15"/>
      <c r="H70" s="15"/>
      <c r="I70" s="12">
        <f t="shared" si="0"/>
        <v>0</v>
      </c>
      <c r="J70" s="15"/>
      <c r="K70" s="15"/>
      <c r="L70" s="15"/>
      <c r="M70" s="12">
        <f t="shared" si="1"/>
        <v>0</v>
      </c>
      <c r="N70" s="12" t="str">
        <f t="shared" si="2"/>
        <v/>
      </c>
      <c r="O70" s="12" t="str">
        <f t="shared" si="3"/>
        <v/>
      </c>
      <c r="P70" s="6" t="str">
        <f t="shared" si="4"/>
        <v/>
      </c>
      <c r="Q70" s="20" t="str">
        <f t="shared" si="5"/>
        <v/>
      </c>
      <c r="R70" s="20" t="str">
        <f t="shared" si="6"/>
        <v/>
      </c>
    </row>
    <row r="71" spans="2:18" ht="26.25" customHeight="1" x14ac:dyDescent="0.25">
      <c r="B71" s="11">
        <v>55</v>
      </c>
      <c r="C71" s="13"/>
      <c r="D71" s="14"/>
      <c r="E71" s="16"/>
      <c r="F71" s="15"/>
      <c r="G71" s="15"/>
      <c r="H71" s="15"/>
      <c r="I71" s="12">
        <f t="shared" si="0"/>
        <v>0</v>
      </c>
      <c r="J71" s="15"/>
      <c r="K71" s="15"/>
      <c r="L71" s="15"/>
      <c r="M71" s="12">
        <f t="shared" si="1"/>
        <v>0</v>
      </c>
      <c r="N71" s="12" t="str">
        <f t="shared" si="2"/>
        <v/>
      </c>
      <c r="O71" s="12" t="str">
        <f t="shared" si="3"/>
        <v/>
      </c>
      <c r="P71" s="6" t="str">
        <f t="shared" si="4"/>
        <v/>
      </c>
      <c r="Q71" s="20" t="str">
        <f t="shared" si="5"/>
        <v/>
      </c>
      <c r="R71" s="20" t="str">
        <f t="shared" si="6"/>
        <v/>
      </c>
    </row>
    <row r="72" spans="2:18" ht="26.25" customHeight="1" x14ac:dyDescent="0.25">
      <c r="B72" s="11">
        <v>56</v>
      </c>
      <c r="C72" s="13"/>
      <c r="D72" s="14"/>
      <c r="E72" s="16"/>
      <c r="F72" s="15"/>
      <c r="G72" s="15"/>
      <c r="H72" s="15"/>
      <c r="I72" s="12">
        <f t="shared" si="0"/>
        <v>0</v>
      </c>
      <c r="J72" s="15"/>
      <c r="K72" s="15"/>
      <c r="L72" s="15"/>
      <c r="M72" s="12">
        <f t="shared" si="1"/>
        <v>0</v>
      </c>
      <c r="N72" s="12" t="str">
        <f t="shared" si="2"/>
        <v/>
      </c>
      <c r="O72" s="12" t="str">
        <f t="shared" si="3"/>
        <v/>
      </c>
      <c r="P72" s="6" t="str">
        <f t="shared" si="4"/>
        <v/>
      </c>
      <c r="Q72" s="20" t="str">
        <f t="shared" si="5"/>
        <v/>
      </c>
      <c r="R72" s="20" t="str">
        <f t="shared" si="6"/>
        <v/>
      </c>
    </row>
    <row r="73" spans="2:18" ht="26.25" customHeight="1" x14ac:dyDescent="0.25">
      <c r="B73" s="11">
        <v>57</v>
      </c>
      <c r="C73" s="13"/>
      <c r="D73" s="14"/>
      <c r="E73" s="16"/>
      <c r="F73" s="15"/>
      <c r="G73" s="15"/>
      <c r="H73" s="15"/>
      <c r="I73" s="12">
        <f t="shared" si="0"/>
        <v>0</v>
      </c>
      <c r="J73" s="15"/>
      <c r="K73" s="15"/>
      <c r="L73" s="15"/>
      <c r="M73" s="12">
        <f t="shared" si="1"/>
        <v>0</v>
      </c>
      <c r="N73" s="12" t="str">
        <f t="shared" si="2"/>
        <v/>
      </c>
      <c r="O73" s="12" t="str">
        <f t="shared" si="3"/>
        <v/>
      </c>
      <c r="P73" s="6" t="str">
        <f t="shared" si="4"/>
        <v/>
      </c>
      <c r="Q73" s="20" t="str">
        <f t="shared" si="5"/>
        <v/>
      </c>
      <c r="R73" s="20" t="str">
        <f t="shared" si="6"/>
        <v/>
      </c>
    </row>
    <row r="74" spans="2:18" ht="26.25" customHeight="1" x14ac:dyDescent="0.25">
      <c r="B74" s="11">
        <v>58</v>
      </c>
      <c r="C74" s="13"/>
      <c r="D74" s="14"/>
      <c r="E74" s="16"/>
      <c r="F74" s="15"/>
      <c r="G74" s="15"/>
      <c r="H74" s="15"/>
      <c r="I74" s="12">
        <f t="shared" si="0"/>
        <v>0</v>
      </c>
      <c r="J74" s="15"/>
      <c r="K74" s="15"/>
      <c r="L74" s="15"/>
      <c r="M74" s="12">
        <f t="shared" si="1"/>
        <v>0</v>
      </c>
      <c r="N74" s="12" t="str">
        <f t="shared" si="2"/>
        <v/>
      </c>
      <c r="O74" s="12" t="str">
        <f t="shared" si="3"/>
        <v/>
      </c>
      <c r="P74" s="6" t="str">
        <f t="shared" si="4"/>
        <v/>
      </c>
      <c r="Q74" s="20" t="str">
        <f t="shared" si="5"/>
        <v/>
      </c>
      <c r="R74" s="20" t="str">
        <f t="shared" si="6"/>
        <v/>
      </c>
    </row>
    <row r="75" spans="2:18" ht="26.25" customHeight="1" x14ac:dyDescent="0.25">
      <c r="B75" s="11">
        <v>59</v>
      </c>
      <c r="C75" s="13"/>
      <c r="D75" s="14"/>
      <c r="E75" s="16"/>
      <c r="F75" s="15"/>
      <c r="G75" s="15"/>
      <c r="H75" s="15"/>
      <c r="I75" s="12">
        <f t="shared" si="0"/>
        <v>0</v>
      </c>
      <c r="J75" s="15"/>
      <c r="K75" s="15"/>
      <c r="L75" s="15"/>
      <c r="M75" s="12">
        <f t="shared" si="1"/>
        <v>0</v>
      </c>
      <c r="N75" s="12" t="str">
        <f t="shared" si="2"/>
        <v/>
      </c>
      <c r="O75" s="12" t="str">
        <f t="shared" si="3"/>
        <v/>
      </c>
      <c r="P75" s="6" t="str">
        <f t="shared" si="4"/>
        <v/>
      </c>
      <c r="Q75" s="20" t="str">
        <f t="shared" si="5"/>
        <v/>
      </c>
      <c r="R75" s="20" t="str">
        <f t="shared" si="6"/>
        <v/>
      </c>
    </row>
    <row r="76" spans="2:18" ht="26.25" customHeight="1" x14ac:dyDescent="0.25">
      <c r="B76" s="11">
        <v>60</v>
      </c>
      <c r="C76" s="13"/>
      <c r="D76" s="14"/>
      <c r="E76" s="16"/>
      <c r="F76" s="15"/>
      <c r="G76" s="15"/>
      <c r="H76" s="15"/>
      <c r="I76" s="12">
        <f t="shared" si="0"/>
        <v>0</v>
      </c>
      <c r="J76" s="15"/>
      <c r="K76" s="15"/>
      <c r="L76" s="15"/>
      <c r="M76" s="12">
        <f t="shared" si="1"/>
        <v>0</v>
      </c>
      <c r="N76" s="12" t="str">
        <f t="shared" si="2"/>
        <v/>
      </c>
      <c r="O76" s="12" t="str">
        <f t="shared" si="3"/>
        <v/>
      </c>
      <c r="P76" s="6" t="str">
        <f t="shared" si="4"/>
        <v/>
      </c>
      <c r="Q76" s="20" t="str">
        <f t="shared" si="5"/>
        <v/>
      </c>
      <c r="R76" s="20" t="str">
        <f t="shared" si="6"/>
        <v/>
      </c>
    </row>
    <row r="77" spans="2:18" ht="26.25" customHeight="1" x14ac:dyDescent="0.25">
      <c r="B77" s="11">
        <v>61</v>
      </c>
      <c r="C77" s="13"/>
      <c r="D77" s="14"/>
      <c r="E77" s="16"/>
      <c r="F77" s="15"/>
      <c r="G77" s="15"/>
      <c r="H77" s="15"/>
      <c r="I77" s="12">
        <f t="shared" si="0"/>
        <v>0</v>
      </c>
      <c r="J77" s="15"/>
      <c r="K77" s="15"/>
      <c r="L77" s="15"/>
      <c r="M77" s="12">
        <f t="shared" si="1"/>
        <v>0</v>
      </c>
      <c r="N77" s="12" t="str">
        <f t="shared" si="2"/>
        <v/>
      </c>
      <c r="O77" s="12" t="str">
        <f t="shared" si="3"/>
        <v/>
      </c>
      <c r="P77" s="6" t="str">
        <f t="shared" si="4"/>
        <v/>
      </c>
      <c r="Q77" s="20" t="str">
        <f t="shared" si="5"/>
        <v/>
      </c>
      <c r="R77" s="20" t="str">
        <f t="shared" si="6"/>
        <v/>
      </c>
    </row>
    <row r="78" spans="2:18" ht="26.25" customHeight="1" x14ac:dyDescent="0.25">
      <c r="B78" s="11">
        <v>62</v>
      </c>
      <c r="C78" s="13"/>
      <c r="D78" s="14"/>
      <c r="E78" s="16"/>
      <c r="F78" s="15"/>
      <c r="G78" s="15"/>
      <c r="H78" s="15"/>
      <c r="I78" s="12">
        <f t="shared" si="0"/>
        <v>0</v>
      </c>
      <c r="J78" s="15"/>
      <c r="K78" s="15"/>
      <c r="L78" s="15"/>
      <c r="M78" s="12">
        <f t="shared" si="1"/>
        <v>0</v>
      </c>
      <c r="N78" s="12" t="str">
        <f t="shared" si="2"/>
        <v/>
      </c>
      <c r="O78" s="12" t="str">
        <f t="shared" si="3"/>
        <v/>
      </c>
      <c r="P78" s="6" t="str">
        <f t="shared" si="4"/>
        <v/>
      </c>
      <c r="Q78" s="20" t="str">
        <f t="shared" si="5"/>
        <v/>
      </c>
      <c r="R78" s="20" t="str">
        <f t="shared" si="6"/>
        <v/>
      </c>
    </row>
    <row r="79" spans="2:18" ht="26.25" customHeight="1" x14ac:dyDescent="0.25">
      <c r="B79" s="11">
        <v>63</v>
      </c>
      <c r="C79" s="13"/>
      <c r="D79" s="14"/>
      <c r="E79" s="16"/>
      <c r="F79" s="15"/>
      <c r="G79" s="15"/>
      <c r="H79" s="15"/>
      <c r="I79" s="12">
        <f t="shared" si="0"/>
        <v>0</v>
      </c>
      <c r="J79" s="15"/>
      <c r="K79" s="15"/>
      <c r="L79" s="15"/>
      <c r="M79" s="12">
        <f t="shared" si="1"/>
        <v>0</v>
      </c>
      <c r="N79" s="12" t="str">
        <f t="shared" si="2"/>
        <v/>
      </c>
      <c r="O79" s="12" t="str">
        <f t="shared" si="3"/>
        <v/>
      </c>
      <c r="P79" s="6" t="str">
        <f t="shared" si="4"/>
        <v/>
      </c>
      <c r="Q79" s="20" t="str">
        <f t="shared" si="5"/>
        <v/>
      </c>
      <c r="R79" s="20" t="str">
        <f t="shared" si="6"/>
        <v/>
      </c>
    </row>
    <row r="80" spans="2:18" ht="26.25" customHeight="1" x14ac:dyDescent="0.25">
      <c r="B80" s="11">
        <v>64</v>
      </c>
      <c r="C80" s="13"/>
      <c r="D80" s="14"/>
      <c r="E80" s="16"/>
      <c r="F80" s="15"/>
      <c r="G80" s="15"/>
      <c r="H80" s="15"/>
      <c r="I80" s="12">
        <f t="shared" si="0"/>
        <v>0</v>
      </c>
      <c r="J80" s="15"/>
      <c r="K80" s="15"/>
      <c r="L80" s="15"/>
      <c r="M80" s="12">
        <f t="shared" si="1"/>
        <v>0</v>
      </c>
      <c r="N80" s="12" t="str">
        <f t="shared" si="2"/>
        <v/>
      </c>
      <c r="O80" s="12" t="str">
        <f t="shared" si="3"/>
        <v/>
      </c>
      <c r="P80" s="6" t="str">
        <f t="shared" si="4"/>
        <v/>
      </c>
      <c r="Q80" s="20" t="str">
        <f t="shared" si="5"/>
        <v/>
      </c>
      <c r="R80" s="20" t="str">
        <f t="shared" si="6"/>
        <v/>
      </c>
    </row>
    <row r="81" spans="2:18" ht="26.25" customHeight="1" x14ac:dyDescent="0.25">
      <c r="B81" s="11">
        <v>65</v>
      </c>
      <c r="C81" s="13"/>
      <c r="D81" s="14"/>
      <c r="E81" s="16"/>
      <c r="F81" s="15"/>
      <c r="G81" s="15"/>
      <c r="H81" s="15"/>
      <c r="I81" s="12">
        <f t="shared" si="0"/>
        <v>0</v>
      </c>
      <c r="J81" s="15"/>
      <c r="K81" s="15"/>
      <c r="L81" s="15"/>
      <c r="M81" s="12">
        <f t="shared" si="1"/>
        <v>0</v>
      </c>
      <c r="N81" s="12" t="str">
        <f t="shared" si="2"/>
        <v/>
      </c>
      <c r="O81" s="12" t="str">
        <f t="shared" si="3"/>
        <v/>
      </c>
      <c r="P81" s="6" t="str">
        <f t="shared" si="4"/>
        <v/>
      </c>
      <c r="Q81" s="20" t="str">
        <f t="shared" si="5"/>
        <v/>
      </c>
      <c r="R81" s="20" t="str">
        <f t="shared" si="6"/>
        <v/>
      </c>
    </row>
    <row r="82" spans="2:18" ht="26.25" customHeight="1" x14ac:dyDescent="0.25">
      <c r="B82" s="11">
        <v>66</v>
      </c>
      <c r="C82" s="13"/>
      <c r="D82" s="14"/>
      <c r="E82" s="16"/>
      <c r="F82" s="15"/>
      <c r="G82" s="15"/>
      <c r="H82" s="15"/>
      <c r="I82" s="12">
        <f t="shared" ref="I82:I116" si="7">SUM(F82:H82)</f>
        <v>0</v>
      </c>
      <c r="J82" s="15"/>
      <c r="K82" s="15"/>
      <c r="L82" s="15"/>
      <c r="M82" s="12">
        <f t="shared" ref="M82:M116" si="8">SUM(J82:L82)</f>
        <v>0</v>
      </c>
      <c r="N82" s="12" t="str">
        <f t="shared" ref="N82:N116" si="9">IF(I82&gt;M82,I82-M82,"")</f>
        <v/>
      </c>
      <c r="O82" s="12" t="str">
        <f t="shared" ref="O82:O116" si="10">IF(M82&gt;I82,M82-I82,"")</f>
        <v/>
      </c>
      <c r="P82" s="6" t="str">
        <f t="shared" ref="P82:P116" si="11">IF(ISBLANK(C82),"",CONCATENATE(P$5,"|",P$4,"|",P$3,"|",C82,"|",IF(Q82=0,"0.0",CONCATENATE(LEFT(TEXT(Q82,P$7),FIND(MID(1/2,2,1),TEXT(Q82,P$7))-1),".",RIGHT(TEXT(Q82,P$7),1))),"|",IF(R82=0,"0.0",CONCATENATE(LEFT(TEXT(R82,P$7),FIND(MID(1/2,2,1),TEXT(R82,P$7))-1),".",RIGHT(TEXT(R82,P$7),1))),"|",))</f>
        <v/>
      </c>
      <c r="Q82" s="20" t="str">
        <f t="shared" ref="Q82:Q116" si="12">IF(ISBLANK(G82),"",G82*10)</f>
        <v/>
      </c>
      <c r="R82" s="20" t="str">
        <f t="shared" ref="R82:R116" si="13">IF(ISBLANK(K82),"",K82*10)</f>
        <v/>
      </c>
    </row>
    <row r="83" spans="2:18" ht="26.25" customHeight="1" x14ac:dyDescent="0.25">
      <c r="B83" s="11">
        <v>67</v>
      </c>
      <c r="C83" s="13"/>
      <c r="D83" s="14"/>
      <c r="E83" s="16"/>
      <c r="F83" s="15"/>
      <c r="G83" s="15"/>
      <c r="H83" s="15"/>
      <c r="I83" s="12">
        <f t="shared" si="7"/>
        <v>0</v>
      </c>
      <c r="J83" s="15"/>
      <c r="K83" s="15"/>
      <c r="L83" s="15"/>
      <c r="M83" s="12">
        <f t="shared" si="8"/>
        <v>0</v>
      </c>
      <c r="N83" s="12" t="str">
        <f t="shared" si="9"/>
        <v/>
      </c>
      <c r="O83" s="12" t="str">
        <f t="shared" si="10"/>
        <v/>
      </c>
      <c r="P83" s="6" t="str">
        <f t="shared" si="11"/>
        <v/>
      </c>
      <c r="Q83" s="20" t="str">
        <f t="shared" si="12"/>
        <v/>
      </c>
      <c r="R83" s="20" t="str">
        <f t="shared" si="13"/>
        <v/>
      </c>
    </row>
    <row r="84" spans="2:18" ht="26.25" customHeight="1" x14ac:dyDescent="0.25">
      <c r="B84" s="11">
        <v>68</v>
      </c>
      <c r="C84" s="13"/>
      <c r="D84" s="14"/>
      <c r="E84" s="16"/>
      <c r="F84" s="15"/>
      <c r="G84" s="15"/>
      <c r="H84" s="15"/>
      <c r="I84" s="12">
        <f t="shared" si="7"/>
        <v>0</v>
      </c>
      <c r="J84" s="15"/>
      <c r="K84" s="15"/>
      <c r="L84" s="15"/>
      <c r="M84" s="12">
        <f t="shared" si="8"/>
        <v>0</v>
      </c>
      <c r="N84" s="12" t="str">
        <f t="shared" si="9"/>
        <v/>
      </c>
      <c r="O84" s="12" t="str">
        <f t="shared" si="10"/>
        <v/>
      </c>
      <c r="P84" s="6" t="str">
        <f t="shared" si="11"/>
        <v/>
      </c>
      <c r="Q84" s="20" t="str">
        <f t="shared" si="12"/>
        <v/>
      </c>
      <c r="R84" s="20" t="str">
        <f t="shared" si="13"/>
        <v/>
      </c>
    </row>
    <row r="85" spans="2:18" ht="26.25" customHeight="1" x14ac:dyDescent="0.25">
      <c r="B85" s="11">
        <v>69</v>
      </c>
      <c r="C85" s="13"/>
      <c r="D85" s="14"/>
      <c r="E85" s="16"/>
      <c r="F85" s="15"/>
      <c r="G85" s="15"/>
      <c r="H85" s="15"/>
      <c r="I85" s="12">
        <f t="shared" si="7"/>
        <v>0</v>
      </c>
      <c r="J85" s="15"/>
      <c r="K85" s="15"/>
      <c r="L85" s="15"/>
      <c r="M85" s="12">
        <f t="shared" si="8"/>
        <v>0</v>
      </c>
      <c r="N85" s="12" t="str">
        <f t="shared" si="9"/>
        <v/>
      </c>
      <c r="O85" s="12" t="str">
        <f t="shared" si="10"/>
        <v/>
      </c>
      <c r="P85" s="6" t="str">
        <f t="shared" si="11"/>
        <v/>
      </c>
      <c r="Q85" s="20" t="str">
        <f t="shared" si="12"/>
        <v/>
      </c>
      <c r="R85" s="20" t="str">
        <f t="shared" si="13"/>
        <v/>
      </c>
    </row>
    <row r="86" spans="2:18" ht="26.25" customHeight="1" x14ac:dyDescent="0.25">
      <c r="B86" s="11">
        <v>70</v>
      </c>
      <c r="C86" s="13"/>
      <c r="D86" s="14"/>
      <c r="E86" s="16"/>
      <c r="F86" s="15"/>
      <c r="G86" s="15"/>
      <c r="H86" s="15"/>
      <c r="I86" s="12">
        <f t="shared" si="7"/>
        <v>0</v>
      </c>
      <c r="J86" s="15"/>
      <c r="K86" s="15"/>
      <c r="L86" s="15"/>
      <c r="M86" s="12">
        <f t="shared" si="8"/>
        <v>0</v>
      </c>
      <c r="N86" s="12" t="str">
        <f t="shared" si="9"/>
        <v/>
      </c>
      <c r="O86" s="12" t="str">
        <f t="shared" si="10"/>
        <v/>
      </c>
      <c r="P86" s="6" t="str">
        <f t="shared" si="11"/>
        <v/>
      </c>
      <c r="Q86" s="20" t="str">
        <f t="shared" si="12"/>
        <v/>
      </c>
      <c r="R86" s="20" t="str">
        <f t="shared" si="13"/>
        <v/>
      </c>
    </row>
    <row r="87" spans="2:18" ht="26.25" customHeight="1" x14ac:dyDescent="0.25">
      <c r="B87" s="11">
        <v>71</v>
      </c>
      <c r="C87" s="13"/>
      <c r="D87" s="14"/>
      <c r="E87" s="16"/>
      <c r="F87" s="15"/>
      <c r="G87" s="15"/>
      <c r="H87" s="15"/>
      <c r="I87" s="12">
        <f t="shared" si="7"/>
        <v>0</v>
      </c>
      <c r="J87" s="15"/>
      <c r="K87" s="15"/>
      <c r="L87" s="15"/>
      <c r="M87" s="12">
        <f t="shared" si="8"/>
        <v>0</v>
      </c>
      <c r="N87" s="12" t="str">
        <f t="shared" si="9"/>
        <v/>
      </c>
      <c r="O87" s="12" t="str">
        <f t="shared" si="10"/>
        <v/>
      </c>
      <c r="P87" s="6" t="str">
        <f t="shared" si="11"/>
        <v/>
      </c>
      <c r="Q87" s="20" t="str">
        <f t="shared" si="12"/>
        <v/>
      </c>
      <c r="R87" s="20" t="str">
        <f t="shared" si="13"/>
        <v/>
      </c>
    </row>
    <row r="88" spans="2:18" ht="26.25" customHeight="1" x14ac:dyDescent="0.25">
      <c r="B88" s="11">
        <v>72</v>
      </c>
      <c r="C88" s="13"/>
      <c r="D88" s="14"/>
      <c r="E88" s="16"/>
      <c r="F88" s="15"/>
      <c r="G88" s="15"/>
      <c r="H88" s="15"/>
      <c r="I88" s="12">
        <f t="shared" si="7"/>
        <v>0</v>
      </c>
      <c r="J88" s="15"/>
      <c r="K88" s="15"/>
      <c r="L88" s="15"/>
      <c r="M88" s="12">
        <f t="shared" si="8"/>
        <v>0</v>
      </c>
      <c r="N88" s="12" t="str">
        <f t="shared" si="9"/>
        <v/>
      </c>
      <c r="O88" s="12" t="str">
        <f t="shared" si="10"/>
        <v/>
      </c>
      <c r="P88" s="6" t="str">
        <f t="shared" si="11"/>
        <v/>
      </c>
      <c r="Q88" s="20" t="str">
        <f t="shared" si="12"/>
        <v/>
      </c>
      <c r="R88" s="20" t="str">
        <f t="shared" si="13"/>
        <v/>
      </c>
    </row>
    <row r="89" spans="2:18" ht="26.25" customHeight="1" x14ac:dyDescent="0.25">
      <c r="B89" s="11">
        <v>73</v>
      </c>
      <c r="C89" s="13"/>
      <c r="D89" s="14"/>
      <c r="E89" s="16"/>
      <c r="F89" s="15"/>
      <c r="G89" s="15"/>
      <c r="H89" s="15"/>
      <c r="I89" s="12">
        <f t="shared" si="7"/>
        <v>0</v>
      </c>
      <c r="J89" s="15"/>
      <c r="K89" s="15"/>
      <c r="L89" s="15"/>
      <c r="M89" s="12">
        <f t="shared" si="8"/>
        <v>0</v>
      </c>
      <c r="N89" s="12" t="str">
        <f t="shared" si="9"/>
        <v/>
      </c>
      <c r="O89" s="12" t="str">
        <f t="shared" si="10"/>
        <v/>
      </c>
      <c r="P89" s="6" t="str">
        <f t="shared" si="11"/>
        <v/>
      </c>
      <c r="Q89" s="20" t="str">
        <f t="shared" si="12"/>
        <v/>
      </c>
      <c r="R89" s="20" t="str">
        <f t="shared" si="13"/>
        <v/>
      </c>
    </row>
    <row r="90" spans="2:18" ht="26.25" customHeight="1" x14ac:dyDescent="0.25">
      <c r="B90" s="11">
        <v>74</v>
      </c>
      <c r="C90" s="13"/>
      <c r="D90" s="14"/>
      <c r="E90" s="16"/>
      <c r="F90" s="15"/>
      <c r="G90" s="15"/>
      <c r="H90" s="15"/>
      <c r="I90" s="12">
        <f t="shared" si="7"/>
        <v>0</v>
      </c>
      <c r="J90" s="15"/>
      <c r="K90" s="15"/>
      <c r="L90" s="15"/>
      <c r="M90" s="12">
        <f t="shared" si="8"/>
        <v>0</v>
      </c>
      <c r="N90" s="12" t="str">
        <f t="shared" si="9"/>
        <v/>
      </c>
      <c r="O90" s="12" t="str">
        <f t="shared" si="10"/>
        <v/>
      </c>
      <c r="P90" s="6" t="str">
        <f t="shared" si="11"/>
        <v/>
      </c>
      <c r="Q90" s="20" t="str">
        <f t="shared" si="12"/>
        <v/>
      </c>
      <c r="R90" s="20" t="str">
        <f t="shared" si="13"/>
        <v/>
      </c>
    </row>
    <row r="91" spans="2:18" ht="26.25" customHeight="1" x14ac:dyDescent="0.25">
      <c r="B91" s="11">
        <v>75</v>
      </c>
      <c r="C91" s="13"/>
      <c r="D91" s="14"/>
      <c r="E91" s="16"/>
      <c r="F91" s="15"/>
      <c r="G91" s="15"/>
      <c r="H91" s="15"/>
      <c r="I91" s="12">
        <f t="shared" si="7"/>
        <v>0</v>
      </c>
      <c r="J91" s="15"/>
      <c r="K91" s="15"/>
      <c r="L91" s="15"/>
      <c r="M91" s="12">
        <f t="shared" si="8"/>
        <v>0</v>
      </c>
      <c r="N91" s="12" t="str">
        <f t="shared" si="9"/>
        <v/>
      </c>
      <c r="O91" s="12" t="str">
        <f t="shared" si="10"/>
        <v/>
      </c>
      <c r="P91" s="6" t="str">
        <f t="shared" si="11"/>
        <v/>
      </c>
      <c r="Q91" s="20" t="str">
        <f t="shared" si="12"/>
        <v/>
      </c>
      <c r="R91" s="20" t="str">
        <f t="shared" si="13"/>
        <v/>
      </c>
    </row>
    <row r="92" spans="2:18" ht="26.25" customHeight="1" x14ac:dyDescent="0.25">
      <c r="B92" s="11">
        <v>76</v>
      </c>
      <c r="C92" s="13"/>
      <c r="D92" s="14"/>
      <c r="E92" s="16"/>
      <c r="F92" s="15"/>
      <c r="G92" s="15"/>
      <c r="H92" s="15"/>
      <c r="I92" s="12">
        <f t="shared" si="7"/>
        <v>0</v>
      </c>
      <c r="J92" s="15"/>
      <c r="K92" s="15"/>
      <c r="L92" s="15"/>
      <c r="M92" s="12">
        <f t="shared" si="8"/>
        <v>0</v>
      </c>
      <c r="N92" s="12" t="str">
        <f t="shared" si="9"/>
        <v/>
      </c>
      <c r="O92" s="12" t="str">
        <f t="shared" si="10"/>
        <v/>
      </c>
      <c r="P92" s="6" t="str">
        <f t="shared" si="11"/>
        <v/>
      </c>
      <c r="Q92" s="20" t="str">
        <f t="shared" si="12"/>
        <v/>
      </c>
      <c r="R92" s="20" t="str">
        <f t="shared" si="13"/>
        <v/>
      </c>
    </row>
    <row r="93" spans="2:18" ht="26.25" customHeight="1" x14ac:dyDescent="0.25">
      <c r="B93" s="11">
        <v>77</v>
      </c>
      <c r="C93" s="13"/>
      <c r="D93" s="14"/>
      <c r="E93" s="16"/>
      <c r="F93" s="15"/>
      <c r="G93" s="15"/>
      <c r="H93" s="15"/>
      <c r="I93" s="12">
        <f t="shared" si="7"/>
        <v>0</v>
      </c>
      <c r="J93" s="15"/>
      <c r="K93" s="15"/>
      <c r="L93" s="15"/>
      <c r="M93" s="12">
        <f t="shared" si="8"/>
        <v>0</v>
      </c>
      <c r="N93" s="12" t="str">
        <f t="shared" si="9"/>
        <v/>
      </c>
      <c r="O93" s="12" t="str">
        <f t="shared" si="10"/>
        <v/>
      </c>
      <c r="P93" s="6" t="str">
        <f t="shared" si="11"/>
        <v/>
      </c>
      <c r="Q93" s="20" t="str">
        <f t="shared" si="12"/>
        <v/>
      </c>
      <c r="R93" s="20" t="str">
        <f t="shared" si="13"/>
        <v/>
      </c>
    </row>
    <row r="94" spans="2:18" ht="26.25" customHeight="1" x14ac:dyDescent="0.25">
      <c r="B94" s="11">
        <v>78</v>
      </c>
      <c r="C94" s="13"/>
      <c r="D94" s="14"/>
      <c r="E94" s="16"/>
      <c r="F94" s="15"/>
      <c r="G94" s="15"/>
      <c r="H94" s="15"/>
      <c r="I94" s="12">
        <f t="shared" si="7"/>
        <v>0</v>
      </c>
      <c r="J94" s="15"/>
      <c r="K94" s="15"/>
      <c r="L94" s="15"/>
      <c r="M94" s="12">
        <f t="shared" si="8"/>
        <v>0</v>
      </c>
      <c r="N94" s="12" t="str">
        <f t="shared" si="9"/>
        <v/>
      </c>
      <c r="O94" s="12" t="str">
        <f t="shared" si="10"/>
        <v/>
      </c>
      <c r="P94" s="6" t="str">
        <f t="shared" si="11"/>
        <v/>
      </c>
      <c r="Q94" s="20" t="str">
        <f t="shared" si="12"/>
        <v/>
      </c>
      <c r="R94" s="20" t="str">
        <f t="shared" si="13"/>
        <v/>
      </c>
    </row>
    <row r="95" spans="2:18" ht="26.25" customHeight="1" x14ac:dyDescent="0.25">
      <c r="B95" s="11">
        <v>79</v>
      </c>
      <c r="C95" s="13"/>
      <c r="D95" s="14"/>
      <c r="E95" s="16"/>
      <c r="F95" s="15"/>
      <c r="G95" s="15"/>
      <c r="H95" s="15"/>
      <c r="I95" s="12">
        <f t="shared" si="7"/>
        <v>0</v>
      </c>
      <c r="J95" s="15"/>
      <c r="K95" s="15"/>
      <c r="L95" s="15"/>
      <c r="M95" s="12">
        <f t="shared" si="8"/>
        <v>0</v>
      </c>
      <c r="N95" s="12" t="str">
        <f t="shared" si="9"/>
        <v/>
      </c>
      <c r="O95" s="12" t="str">
        <f t="shared" si="10"/>
        <v/>
      </c>
      <c r="P95" s="6" t="str">
        <f t="shared" si="11"/>
        <v/>
      </c>
      <c r="Q95" s="20" t="str">
        <f t="shared" si="12"/>
        <v/>
      </c>
      <c r="R95" s="20" t="str">
        <f t="shared" si="13"/>
        <v/>
      </c>
    </row>
    <row r="96" spans="2:18" ht="26.25" customHeight="1" x14ac:dyDescent="0.25">
      <c r="B96" s="11">
        <v>80</v>
      </c>
      <c r="C96" s="13"/>
      <c r="D96" s="14"/>
      <c r="E96" s="16"/>
      <c r="F96" s="15"/>
      <c r="G96" s="15"/>
      <c r="H96" s="15"/>
      <c r="I96" s="12">
        <f t="shared" si="7"/>
        <v>0</v>
      </c>
      <c r="J96" s="15"/>
      <c r="K96" s="15"/>
      <c r="L96" s="15"/>
      <c r="M96" s="12">
        <f t="shared" si="8"/>
        <v>0</v>
      </c>
      <c r="N96" s="12" t="str">
        <f t="shared" si="9"/>
        <v/>
      </c>
      <c r="O96" s="12" t="str">
        <f t="shared" si="10"/>
        <v/>
      </c>
      <c r="P96" s="6" t="str">
        <f t="shared" si="11"/>
        <v/>
      </c>
      <c r="Q96" s="20" t="str">
        <f t="shared" si="12"/>
        <v/>
      </c>
      <c r="R96" s="20" t="str">
        <f t="shared" si="13"/>
        <v/>
      </c>
    </row>
    <row r="97" spans="2:18" ht="26.25" customHeight="1" x14ac:dyDescent="0.25">
      <c r="B97" s="11">
        <v>81</v>
      </c>
      <c r="C97" s="13"/>
      <c r="D97" s="14"/>
      <c r="E97" s="16"/>
      <c r="F97" s="15"/>
      <c r="G97" s="15"/>
      <c r="H97" s="15"/>
      <c r="I97" s="12">
        <f t="shared" si="7"/>
        <v>0</v>
      </c>
      <c r="J97" s="15"/>
      <c r="K97" s="15"/>
      <c r="L97" s="15"/>
      <c r="M97" s="12">
        <f t="shared" si="8"/>
        <v>0</v>
      </c>
      <c r="N97" s="12" t="str">
        <f t="shared" si="9"/>
        <v/>
      </c>
      <c r="O97" s="12" t="str">
        <f t="shared" si="10"/>
        <v/>
      </c>
      <c r="P97" s="6" t="str">
        <f t="shared" si="11"/>
        <v/>
      </c>
      <c r="Q97" s="20" t="str">
        <f t="shared" si="12"/>
        <v/>
      </c>
      <c r="R97" s="20" t="str">
        <f t="shared" si="13"/>
        <v/>
      </c>
    </row>
    <row r="98" spans="2:18" ht="26.25" customHeight="1" x14ac:dyDescent="0.25">
      <c r="B98" s="11">
        <v>82</v>
      </c>
      <c r="C98" s="13"/>
      <c r="D98" s="14"/>
      <c r="E98" s="16"/>
      <c r="F98" s="15"/>
      <c r="G98" s="15"/>
      <c r="H98" s="15"/>
      <c r="I98" s="12">
        <f t="shared" si="7"/>
        <v>0</v>
      </c>
      <c r="J98" s="15"/>
      <c r="K98" s="15"/>
      <c r="L98" s="15"/>
      <c r="M98" s="12">
        <f t="shared" si="8"/>
        <v>0</v>
      </c>
      <c r="N98" s="12" t="str">
        <f t="shared" si="9"/>
        <v/>
      </c>
      <c r="O98" s="12" t="str">
        <f t="shared" si="10"/>
        <v/>
      </c>
      <c r="P98" s="6" t="str">
        <f t="shared" si="11"/>
        <v/>
      </c>
      <c r="Q98" s="20" t="str">
        <f t="shared" si="12"/>
        <v/>
      </c>
      <c r="R98" s="20" t="str">
        <f t="shared" si="13"/>
        <v/>
      </c>
    </row>
    <row r="99" spans="2:18" ht="26.25" customHeight="1" x14ac:dyDescent="0.25">
      <c r="B99" s="11">
        <v>83</v>
      </c>
      <c r="C99" s="13"/>
      <c r="D99" s="14"/>
      <c r="E99" s="16"/>
      <c r="F99" s="15"/>
      <c r="G99" s="15"/>
      <c r="H99" s="15"/>
      <c r="I99" s="12">
        <f t="shared" si="7"/>
        <v>0</v>
      </c>
      <c r="J99" s="15"/>
      <c r="K99" s="15"/>
      <c r="L99" s="15"/>
      <c r="M99" s="12">
        <f t="shared" si="8"/>
        <v>0</v>
      </c>
      <c r="N99" s="12" t="str">
        <f t="shared" si="9"/>
        <v/>
      </c>
      <c r="O99" s="12" t="str">
        <f t="shared" si="10"/>
        <v/>
      </c>
      <c r="P99" s="6" t="str">
        <f t="shared" si="11"/>
        <v/>
      </c>
      <c r="Q99" s="20" t="str">
        <f t="shared" si="12"/>
        <v/>
      </c>
      <c r="R99" s="20" t="str">
        <f t="shared" si="13"/>
        <v/>
      </c>
    </row>
    <row r="100" spans="2:18" ht="26.25" customHeight="1" x14ac:dyDescent="0.25">
      <c r="B100" s="11">
        <v>84</v>
      </c>
      <c r="C100" s="13"/>
      <c r="D100" s="14"/>
      <c r="E100" s="16"/>
      <c r="F100" s="15"/>
      <c r="G100" s="15"/>
      <c r="H100" s="15"/>
      <c r="I100" s="12">
        <f t="shared" si="7"/>
        <v>0</v>
      </c>
      <c r="J100" s="15"/>
      <c r="K100" s="15"/>
      <c r="L100" s="15"/>
      <c r="M100" s="12">
        <f t="shared" si="8"/>
        <v>0</v>
      </c>
      <c r="N100" s="12" t="str">
        <f t="shared" si="9"/>
        <v/>
      </c>
      <c r="O100" s="12" t="str">
        <f t="shared" si="10"/>
        <v/>
      </c>
      <c r="P100" s="6" t="str">
        <f t="shared" si="11"/>
        <v/>
      </c>
      <c r="Q100" s="20" t="str">
        <f t="shared" si="12"/>
        <v/>
      </c>
      <c r="R100" s="20" t="str">
        <f t="shared" si="13"/>
        <v/>
      </c>
    </row>
    <row r="101" spans="2:18" ht="26.25" customHeight="1" x14ac:dyDescent="0.25">
      <c r="B101" s="11">
        <v>85</v>
      </c>
      <c r="C101" s="13"/>
      <c r="D101" s="14"/>
      <c r="E101" s="16"/>
      <c r="F101" s="15"/>
      <c r="G101" s="15"/>
      <c r="H101" s="15"/>
      <c r="I101" s="12">
        <f t="shared" si="7"/>
        <v>0</v>
      </c>
      <c r="J101" s="15"/>
      <c r="K101" s="15"/>
      <c r="L101" s="15"/>
      <c r="M101" s="12">
        <f t="shared" si="8"/>
        <v>0</v>
      </c>
      <c r="N101" s="12" t="str">
        <f t="shared" si="9"/>
        <v/>
      </c>
      <c r="O101" s="12" t="str">
        <f t="shared" si="10"/>
        <v/>
      </c>
      <c r="P101" s="6" t="str">
        <f t="shared" si="11"/>
        <v/>
      </c>
      <c r="Q101" s="20" t="str">
        <f t="shared" si="12"/>
        <v/>
      </c>
      <c r="R101" s="20" t="str">
        <f t="shared" si="13"/>
        <v/>
      </c>
    </row>
    <row r="102" spans="2:18" ht="26.25" customHeight="1" x14ac:dyDescent="0.25">
      <c r="B102" s="11">
        <v>86</v>
      </c>
      <c r="C102" s="13"/>
      <c r="D102" s="14"/>
      <c r="E102" s="16"/>
      <c r="F102" s="15"/>
      <c r="G102" s="15"/>
      <c r="H102" s="15"/>
      <c r="I102" s="12">
        <f t="shared" si="7"/>
        <v>0</v>
      </c>
      <c r="J102" s="15"/>
      <c r="K102" s="15"/>
      <c r="L102" s="15"/>
      <c r="M102" s="12">
        <f t="shared" si="8"/>
        <v>0</v>
      </c>
      <c r="N102" s="12" t="str">
        <f t="shared" si="9"/>
        <v/>
      </c>
      <c r="O102" s="12" t="str">
        <f t="shared" si="10"/>
        <v/>
      </c>
      <c r="P102" s="6" t="str">
        <f t="shared" si="11"/>
        <v/>
      </c>
      <c r="Q102" s="20" t="str">
        <f t="shared" si="12"/>
        <v/>
      </c>
      <c r="R102" s="20" t="str">
        <f t="shared" si="13"/>
        <v/>
      </c>
    </row>
    <row r="103" spans="2:18" ht="26.25" customHeight="1" x14ac:dyDescent="0.25">
      <c r="B103" s="11">
        <v>87</v>
      </c>
      <c r="C103" s="13"/>
      <c r="D103" s="14"/>
      <c r="E103" s="16"/>
      <c r="F103" s="15"/>
      <c r="G103" s="15"/>
      <c r="H103" s="15"/>
      <c r="I103" s="12">
        <f t="shared" si="7"/>
        <v>0</v>
      </c>
      <c r="J103" s="15"/>
      <c r="K103" s="15"/>
      <c r="L103" s="15"/>
      <c r="M103" s="12">
        <f t="shared" si="8"/>
        <v>0</v>
      </c>
      <c r="N103" s="12" t="str">
        <f t="shared" si="9"/>
        <v/>
      </c>
      <c r="O103" s="12" t="str">
        <f t="shared" si="10"/>
        <v/>
      </c>
      <c r="P103" s="6" t="str">
        <f t="shared" si="11"/>
        <v/>
      </c>
      <c r="Q103" s="20" t="str">
        <f t="shared" si="12"/>
        <v/>
      </c>
      <c r="R103" s="20" t="str">
        <f t="shared" si="13"/>
        <v/>
      </c>
    </row>
    <row r="104" spans="2:18" ht="26.25" customHeight="1" x14ac:dyDescent="0.25">
      <c r="B104" s="11">
        <v>88</v>
      </c>
      <c r="C104" s="13"/>
      <c r="D104" s="14"/>
      <c r="E104" s="16"/>
      <c r="F104" s="15"/>
      <c r="G104" s="15"/>
      <c r="H104" s="15"/>
      <c r="I104" s="12">
        <f t="shared" si="7"/>
        <v>0</v>
      </c>
      <c r="J104" s="15"/>
      <c r="K104" s="15"/>
      <c r="L104" s="15"/>
      <c r="M104" s="12">
        <f t="shared" si="8"/>
        <v>0</v>
      </c>
      <c r="N104" s="12" t="str">
        <f t="shared" si="9"/>
        <v/>
      </c>
      <c r="O104" s="12" t="str">
        <f t="shared" si="10"/>
        <v/>
      </c>
      <c r="P104" s="6" t="str">
        <f t="shared" si="11"/>
        <v/>
      </c>
      <c r="Q104" s="20" t="str">
        <f t="shared" si="12"/>
        <v/>
      </c>
      <c r="R104" s="20" t="str">
        <f t="shared" si="13"/>
        <v/>
      </c>
    </row>
    <row r="105" spans="2:18" ht="26.25" customHeight="1" x14ac:dyDescent="0.25">
      <c r="B105" s="11">
        <v>89</v>
      </c>
      <c r="C105" s="13"/>
      <c r="D105" s="14"/>
      <c r="E105" s="16"/>
      <c r="F105" s="15"/>
      <c r="G105" s="15"/>
      <c r="H105" s="15"/>
      <c r="I105" s="12">
        <f t="shared" si="7"/>
        <v>0</v>
      </c>
      <c r="J105" s="15"/>
      <c r="K105" s="15"/>
      <c r="L105" s="15"/>
      <c r="M105" s="12">
        <f t="shared" si="8"/>
        <v>0</v>
      </c>
      <c r="N105" s="12" t="str">
        <f t="shared" si="9"/>
        <v/>
      </c>
      <c r="O105" s="12" t="str">
        <f t="shared" si="10"/>
        <v/>
      </c>
      <c r="P105" s="6" t="str">
        <f t="shared" si="11"/>
        <v/>
      </c>
      <c r="Q105" s="20" t="str">
        <f t="shared" si="12"/>
        <v/>
      </c>
      <c r="R105" s="20" t="str">
        <f t="shared" si="13"/>
        <v/>
      </c>
    </row>
    <row r="106" spans="2:18" ht="26.25" customHeight="1" x14ac:dyDescent="0.25">
      <c r="B106" s="11">
        <v>90</v>
      </c>
      <c r="C106" s="13"/>
      <c r="D106" s="14"/>
      <c r="E106" s="16"/>
      <c r="F106" s="15"/>
      <c r="G106" s="15"/>
      <c r="H106" s="15"/>
      <c r="I106" s="12">
        <f t="shared" si="7"/>
        <v>0</v>
      </c>
      <c r="J106" s="15"/>
      <c r="K106" s="15"/>
      <c r="L106" s="15"/>
      <c r="M106" s="12">
        <f t="shared" si="8"/>
        <v>0</v>
      </c>
      <c r="N106" s="12" t="str">
        <f t="shared" si="9"/>
        <v/>
      </c>
      <c r="O106" s="12" t="str">
        <f t="shared" si="10"/>
        <v/>
      </c>
      <c r="P106" s="6" t="str">
        <f t="shared" si="11"/>
        <v/>
      </c>
      <c r="Q106" s="20" t="str">
        <f t="shared" si="12"/>
        <v/>
      </c>
      <c r="R106" s="20" t="str">
        <f t="shared" si="13"/>
        <v/>
      </c>
    </row>
    <row r="107" spans="2:18" ht="26.25" customHeight="1" x14ac:dyDescent="0.25">
      <c r="B107" s="11">
        <v>91</v>
      </c>
      <c r="C107" s="13"/>
      <c r="D107" s="14"/>
      <c r="E107" s="16"/>
      <c r="F107" s="15"/>
      <c r="G107" s="15"/>
      <c r="H107" s="15"/>
      <c r="I107" s="12">
        <f t="shared" si="7"/>
        <v>0</v>
      </c>
      <c r="J107" s="15"/>
      <c r="K107" s="15"/>
      <c r="L107" s="15"/>
      <c r="M107" s="12">
        <f t="shared" si="8"/>
        <v>0</v>
      </c>
      <c r="N107" s="12" t="str">
        <f t="shared" si="9"/>
        <v/>
      </c>
      <c r="O107" s="12" t="str">
        <f t="shared" si="10"/>
        <v/>
      </c>
      <c r="P107" s="6" t="str">
        <f t="shared" si="11"/>
        <v/>
      </c>
      <c r="Q107" s="20" t="str">
        <f t="shared" si="12"/>
        <v/>
      </c>
      <c r="R107" s="20" t="str">
        <f t="shared" si="13"/>
        <v/>
      </c>
    </row>
    <row r="108" spans="2:18" ht="26.25" customHeight="1" x14ac:dyDescent="0.25">
      <c r="B108" s="11">
        <v>92</v>
      </c>
      <c r="C108" s="13"/>
      <c r="D108" s="14"/>
      <c r="E108" s="16"/>
      <c r="F108" s="15"/>
      <c r="G108" s="15"/>
      <c r="H108" s="15"/>
      <c r="I108" s="12">
        <f t="shared" si="7"/>
        <v>0</v>
      </c>
      <c r="J108" s="15"/>
      <c r="K108" s="15"/>
      <c r="L108" s="15"/>
      <c r="M108" s="12">
        <f t="shared" si="8"/>
        <v>0</v>
      </c>
      <c r="N108" s="12" t="str">
        <f t="shared" si="9"/>
        <v/>
      </c>
      <c r="O108" s="12" t="str">
        <f t="shared" si="10"/>
        <v/>
      </c>
      <c r="P108" s="6" t="str">
        <f t="shared" si="11"/>
        <v/>
      </c>
      <c r="Q108" s="20" t="str">
        <f t="shared" si="12"/>
        <v/>
      </c>
      <c r="R108" s="20" t="str">
        <f t="shared" si="13"/>
        <v/>
      </c>
    </row>
    <row r="109" spans="2:18" ht="26.25" customHeight="1" x14ac:dyDescent="0.25">
      <c r="B109" s="11">
        <v>93</v>
      </c>
      <c r="C109" s="13"/>
      <c r="D109" s="14"/>
      <c r="E109" s="16"/>
      <c r="F109" s="15"/>
      <c r="G109" s="15"/>
      <c r="H109" s="15"/>
      <c r="I109" s="12">
        <f t="shared" si="7"/>
        <v>0</v>
      </c>
      <c r="J109" s="15"/>
      <c r="K109" s="15"/>
      <c r="L109" s="15"/>
      <c r="M109" s="12">
        <f t="shared" si="8"/>
        <v>0</v>
      </c>
      <c r="N109" s="12" t="str">
        <f t="shared" si="9"/>
        <v/>
      </c>
      <c r="O109" s="12" t="str">
        <f t="shared" si="10"/>
        <v/>
      </c>
      <c r="P109" s="6" t="str">
        <f t="shared" si="11"/>
        <v/>
      </c>
      <c r="Q109" s="20" t="str">
        <f t="shared" si="12"/>
        <v/>
      </c>
      <c r="R109" s="20" t="str">
        <f t="shared" si="13"/>
        <v/>
      </c>
    </row>
    <row r="110" spans="2:18" ht="26.25" customHeight="1" x14ac:dyDescent="0.25">
      <c r="B110" s="11">
        <v>94</v>
      </c>
      <c r="C110" s="13"/>
      <c r="D110" s="14"/>
      <c r="E110" s="16"/>
      <c r="F110" s="15"/>
      <c r="G110" s="15"/>
      <c r="H110" s="15"/>
      <c r="I110" s="12">
        <f t="shared" si="7"/>
        <v>0</v>
      </c>
      <c r="J110" s="15"/>
      <c r="K110" s="15"/>
      <c r="L110" s="15"/>
      <c r="M110" s="12">
        <f t="shared" si="8"/>
        <v>0</v>
      </c>
      <c r="N110" s="12" t="str">
        <f t="shared" si="9"/>
        <v/>
      </c>
      <c r="O110" s="12" t="str">
        <f t="shared" si="10"/>
        <v/>
      </c>
      <c r="P110" s="6" t="str">
        <f t="shared" si="11"/>
        <v/>
      </c>
      <c r="Q110" s="20" t="str">
        <f t="shared" si="12"/>
        <v/>
      </c>
      <c r="R110" s="20" t="str">
        <f t="shared" si="13"/>
        <v/>
      </c>
    </row>
    <row r="111" spans="2:18" ht="26.25" customHeight="1" x14ac:dyDescent="0.25">
      <c r="B111" s="11">
        <v>95</v>
      </c>
      <c r="C111" s="13"/>
      <c r="D111" s="14"/>
      <c r="E111" s="16"/>
      <c r="F111" s="15"/>
      <c r="G111" s="15"/>
      <c r="H111" s="15"/>
      <c r="I111" s="12">
        <f t="shared" si="7"/>
        <v>0</v>
      </c>
      <c r="J111" s="15"/>
      <c r="K111" s="15"/>
      <c r="L111" s="15"/>
      <c r="M111" s="12">
        <f t="shared" si="8"/>
        <v>0</v>
      </c>
      <c r="N111" s="12" t="str">
        <f t="shared" si="9"/>
        <v/>
      </c>
      <c r="O111" s="12" t="str">
        <f t="shared" si="10"/>
        <v/>
      </c>
      <c r="P111" s="6" t="str">
        <f t="shared" si="11"/>
        <v/>
      </c>
      <c r="Q111" s="20" t="str">
        <f t="shared" si="12"/>
        <v/>
      </c>
      <c r="R111" s="20" t="str">
        <f t="shared" si="13"/>
        <v/>
      </c>
    </row>
    <row r="112" spans="2:18" ht="26.25" customHeight="1" x14ac:dyDescent="0.25">
      <c r="B112" s="11">
        <v>96</v>
      </c>
      <c r="C112" s="13"/>
      <c r="D112" s="14"/>
      <c r="E112" s="16"/>
      <c r="F112" s="15"/>
      <c r="G112" s="15"/>
      <c r="H112" s="15"/>
      <c r="I112" s="12">
        <f t="shared" si="7"/>
        <v>0</v>
      </c>
      <c r="J112" s="15"/>
      <c r="K112" s="15"/>
      <c r="L112" s="15"/>
      <c r="M112" s="12">
        <f t="shared" si="8"/>
        <v>0</v>
      </c>
      <c r="N112" s="12" t="str">
        <f t="shared" si="9"/>
        <v/>
      </c>
      <c r="O112" s="12" t="str">
        <f t="shared" si="10"/>
        <v/>
      </c>
      <c r="P112" s="6" t="str">
        <f t="shared" si="11"/>
        <v/>
      </c>
      <c r="Q112" s="20" t="str">
        <f t="shared" si="12"/>
        <v/>
      </c>
      <c r="R112" s="20" t="str">
        <f t="shared" si="13"/>
        <v/>
      </c>
    </row>
    <row r="113" spans="2:18" ht="26.25" customHeight="1" x14ac:dyDescent="0.25">
      <c r="B113" s="11">
        <v>97</v>
      </c>
      <c r="C113" s="13"/>
      <c r="D113" s="14"/>
      <c r="E113" s="16"/>
      <c r="F113" s="15"/>
      <c r="G113" s="15"/>
      <c r="H113" s="15"/>
      <c r="I113" s="12">
        <f t="shared" si="7"/>
        <v>0</v>
      </c>
      <c r="J113" s="15"/>
      <c r="K113" s="15"/>
      <c r="L113" s="15"/>
      <c r="M113" s="12">
        <f t="shared" si="8"/>
        <v>0</v>
      </c>
      <c r="N113" s="12" t="str">
        <f t="shared" si="9"/>
        <v/>
      </c>
      <c r="O113" s="12" t="str">
        <f t="shared" si="10"/>
        <v/>
      </c>
      <c r="P113" s="6" t="str">
        <f t="shared" si="11"/>
        <v/>
      </c>
      <c r="Q113" s="20" t="str">
        <f t="shared" si="12"/>
        <v/>
      </c>
      <c r="R113" s="20" t="str">
        <f t="shared" si="13"/>
        <v/>
      </c>
    </row>
    <row r="114" spans="2:18" ht="26.25" customHeight="1" x14ac:dyDescent="0.25">
      <c r="B114" s="11">
        <v>98</v>
      </c>
      <c r="C114" s="13"/>
      <c r="D114" s="14"/>
      <c r="E114" s="16"/>
      <c r="F114" s="15"/>
      <c r="G114" s="15"/>
      <c r="H114" s="15"/>
      <c r="I114" s="12">
        <f t="shared" si="7"/>
        <v>0</v>
      </c>
      <c r="J114" s="15"/>
      <c r="K114" s="15"/>
      <c r="L114" s="15"/>
      <c r="M114" s="12">
        <f t="shared" si="8"/>
        <v>0</v>
      </c>
      <c r="N114" s="12" t="str">
        <f t="shared" si="9"/>
        <v/>
      </c>
      <c r="O114" s="12" t="str">
        <f t="shared" si="10"/>
        <v/>
      </c>
      <c r="P114" s="6" t="str">
        <f t="shared" si="11"/>
        <v/>
      </c>
      <c r="Q114" s="20" t="str">
        <f t="shared" si="12"/>
        <v/>
      </c>
      <c r="R114" s="20" t="str">
        <f t="shared" si="13"/>
        <v/>
      </c>
    </row>
    <row r="115" spans="2:18" ht="26.25" customHeight="1" x14ac:dyDescent="0.25">
      <c r="B115" s="11">
        <v>99</v>
      </c>
      <c r="C115" s="13"/>
      <c r="D115" s="14"/>
      <c r="E115" s="16"/>
      <c r="F115" s="15"/>
      <c r="G115" s="15"/>
      <c r="H115" s="15"/>
      <c r="I115" s="12">
        <f t="shared" si="7"/>
        <v>0</v>
      </c>
      <c r="J115" s="15"/>
      <c r="K115" s="15"/>
      <c r="L115" s="15"/>
      <c r="M115" s="12">
        <f t="shared" si="8"/>
        <v>0</v>
      </c>
      <c r="N115" s="12" t="str">
        <f t="shared" si="9"/>
        <v/>
      </c>
      <c r="O115" s="12" t="str">
        <f t="shared" si="10"/>
        <v/>
      </c>
      <c r="P115" s="6" t="str">
        <f t="shared" si="11"/>
        <v/>
      </c>
      <c r="Q115" s="20" t="str">
        <f t="shared" si="12"/>
        <v/>
      </c>
      <c r="R115" s="20" t="str">
        <f t="shared" si="13"/>
        <v/>
      </c>
    </row>
    <row r="116" spans="2:18" ht="26.25" customHeight="1" x14ac:dyDescent="0.25">
      <c r="B116" s="11">
        <v>100</v>
      </c>
      <c r="C116" s="13"/>
      <c r="D116" s="14"/>
      <c r="E116" s="16"/>
      <c r="F116" s="15"/>
      <c r="G116" s="15"/>
      <c r="H116" s="15"/>
      <c r="I116" s="12">
        <f t="shared" si="7"/>
        <v>0</v>
      </c>
      <c r="J116" s="15"/>
      <c r="K116" s="15"/>
      <c r="L116" s="15"/>
      <c r="M116" s="12">
        <f t="shared" si="8"/>
        <v>0</v>
      </c>
      <c r="N116" s="12" t="str">
        <f t="shared" si="9"/>
        <v/>
      </c>
      <c r="O116" s="12" t="str">
        <f t="shared" si="10"/>
        <v/>
      </c>
      <c r="P116" s="6" t="str">
        <f t="shared" si="11"/>
        <v/>
      </c>
      <c r="Q116" s="20" t="str">
        <f t="shared" si="12"/>
        <v/>
      </c>
      <c r="R116" s="20" t="str">
        <f t="shared" si="13"/>
        <v/>
      </c>
    </row>
    <row r="117" spans="2:18" ht="26.25" customHeight="1" x14ac:dyDescent="0.25">
      <c r="B117" s="21" t="s">
        <v>1837</v>
      </c>
      <c r="C117" s="22"/>
      <c r="D117" s="22"/>
      <c r="E117" s="23"/>
      <c r="F117" s="12">
        <f>SUM(F17:F116)</f>
        <v>450000</v>
      </c>
      <c r="G117" s="12">
        <f t="shared" ref="G117:O117" si="14">SUM(G17:G116)</f>
        <v>406197.52</v>
      </c>
      <c r="H117" s="12">
        <f t="shared" si="14"/>
        <v>450000</v>
      </c>
      <c r="I117" s="12">
        <f t="shared" si="14"/>
        <v>1306197.52</v>
      </c>
      <c r="J117" s="12">
        <f t="shared" si="14"/>
        <v>450000</v>
      </c>
      <c r="K117" s="12">
        <f t="shared" si="14"/>
        <v>405524.68</v>
      </c>
      <c r="L117" s="12">
        <f t="shared" si="14"/>
        <v>450000</v>
      </c>
      <c r="M117" s="12">
        <f t="shared" si="14"/>
        <v>1305524.68</v>
      </c>
      <c r="N117" s="12">
        <f t="shared" si="14"/>
        <v>672.84000000002561</v>
      </c>
      <c r="O117" s="12">
        <f t="shared" si="14"/>
        <v>0</v>
      </c>
    </row>
    <row r="118" spans="2:18" ht="17.25" customHeight="1" x14ac:dyDescent="0.25"/>
    <row r="119" spans="2:18" ht="17.25" customHeight="1" x14ac:dyDescent="0.25"/>
    <row r="120" spans="2:18" ht="17.25" customHeight="1" x14ac:dyDescent="0.25"/>
    <row r="121" spans="2:18" ht="17.25" customHeight="1" x14ac:dyDescent="0.25"/>
    <row r="122" spans="2:18" ht="17.25" customHeight="1" x14ac:dyDescent="0.25"/>
    <row r="123" spans="2:18" ht="17.25" customHeight="1" x14ac:dyDescent="0.25"/>
    <row r="124" spans="2:18" ht="17.25" customHeight="1" x14ac:dyDescent="0.25"/>
    <row r="125" spans="2:18" ht="17.25" customHeight="1" x14ac:dyDescent="0.25"/>
    <row r="126" spans="2:18" ht="17.25" customHeight="1" x14ac:dyDescent="0.25"/>
    <row r="127" spans="2:18" ht="17.25" customHeight="1" x14ac:dyDescent="0.25"/>
    <row r="128" spans="2:1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33" ht="17.25" customHeight="1" x14ac:dyDescent="0.25"/>
    <row r="134" ht="17.25" customHeight="1" x14ac:dyDescent="0.25"/>
    <row r="135" ht="17.25" customHeight="1" x14ac:dyDescent="0.25"/>
    <row r="136" ht="17.25" customHeight="1" x14ac:dyDescent="0.25"/>
    <row r="137" ht="17.25" customHeight="1" x14ac:dyDescent="0.25"/>
    <row r="138" ht="17.25" customHeight="1" x14ac:dyDescent="0.25"/>
    <row r="139" ht="17.25" customHeight="1" x14ac:dyDescent="0.25"/>
    <row r="140" ht="17.25" customHeight="1" x14ac:dyDescent="0.25"/>
    <row r="141" ht="17.25" customHeight="1" x14ac:dyDescent="0.25"/>
    <row r="142" ht="17.25" customHeight="1" x14ac:dyDescent="0.25"/>
    <row r="143" ht="17.25" customHeight="1" x14ac:dyDescent="0.25"/>
    <row r="144" ht="17.25" customHeight="1" x14ac:dyDescent="0.25"/>
  </sheetData>
  <mergeCells count="20">
    <mergeCell ref="N15:O15"/>
    <mergeCell ref="B13:O13"/>
    <mergeCell ref="F15:I15"/>
    <mergeCell ref="J15:M15"/>
    <mergeCell ref="E15:E16"/>
    <mergeCell ref="B15:B16"/>
    <mergeCell ref="C15:C16"/>
    <mergeCell ref="D15:D16"/>
    <mergeCell ref="F3:G3"/>
    <mergeCell ref="F4:G4"/>
    <mergeCell ref="F5:G5"/>
    <mergeCell ref="F6:G6"/>
    <mergeCell ref="F11:G11"/>
    <mergeCell ref="B117:E117"/>
    <mergeCell ref="D3:E3"/>
    <mergeCell ref="D4:E4"/>
    <mergeCell ref="D5:E5"/>
    <mergeCell ref="D6:E6"/>
    <mergeCell ref="D10:E10"/>
    <mergeCell ref="D11:E11"/>
  </mergeCells>
  <conditionalFormatting sqref="F11">
    <cfRule type="cellIs" dxfId="3" priority="1" operator="lessThan">
      <formula>0</formula>
    </cfRule>
    <cfRule type="cellIs" dxfId="2" priority="2" operator="greaterThan">
      <formula>0</formula>
    </cfRule>
    <cfRule type="cellIs" dxfId="1" priority="3" operator="equal">
      <formula>0</formula>
    </cfRule>
    <cfRule type="cellIs" dxfId="0" priority="4" operator="equal">
      <formula>0</formula>
    </cfRule>
  </conditionalFormatting>
  <dataValidations count="5">
    <dataValidation type="whole" allowBlank="1" showInputMessage="1" showErrorMessage="1" sqref="F4 H4:O4" xr:uid="{00000000-0002-0000-0000-000000000000}">
      <formula1>1</formula1>
      <formula2>12</formula2>
    </dataValidation>
    <dataValidation type="date" allowBlank="1" showInputMessage="1" showErrorMessage="1" sqref="F5 H5:O5" xr:uid="{00000000-0002-0000-0000-000001000000}">
      <formula1>2018</formula1>
      <formula2>2050</formula2>
    </dataValidation>
    <dataValidation type="decimal" operator="greaterThanOrEqual" allowBlank="1" showInputMessage="1" showErrorMessage="1" sqref="F17:M116" xr:uid="{00000000-0002-0000-0000-000002000000}">
      <formula1>0</formula1>
    </dataValidation>
    <dataValidation operator="greaterThanOrEqual" allowBlank="1" showInputMessage="1" showErrorMessage="1" sqref="N17:O116" xr:uid="{00000000-0002-0000-0000-000003000000}"/>
    <dataValidation type="list" allowBlank="1" showInputMessage="1" showErrorMessage="1" sqref="C17:C116" xr:uid="{00000000-0002-0000-0000-000004000000}">
      <formula1>Liste</formula1>
    </dataValidation>
  </dataValidations>
  <pageMargins left="0.26" right="0.27559055118110237" top="0.74803149606299213" bottom="0.74803149606299213" header="0.39370078740157483" footer="0.31496062992125984"/>
  <pageSetup paperSize="9" scale="5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4:O113"/>
  <sheetViews>
    <sheetView topLeftCell="A10" workbookViewId="0">
      <selection activeCell="B20" sqref="B20:O20"/>
    </sheetView>
  </sheetViews>
  <sheetFormatPr baseColWidth="10" defaultColWidth="11.42578125" defaultRowHeight="15.75" x14ac:dyDescent="0.25"/>
  <cols>
    <col min="1" max="1" width="2" style="5" customWidth="1"/>
    <col min="2" max="2" width="7.140625" style="5" customWidth="1"/>
    <col min="3" max="3" width="13" style="5" customWidth="1"/>
    <col min="4" max="4" width="9.85546875" style="5" customWidth="1"/>
    <col min="5" max="5" width="26.42578125" style="5" customWidth="1"/>
    <col min="6" max="14" width="22.42578125" style="5" customWidth="1"/>
    <col min="15" max="15" width="23.85546875" style="5" customWidth="1"/>
    <col min="16" max="16" width="11.42578125" style="5"/>
    <col min="17" max="17" width="16.85546875" style="5" customWidth="1"/>
    <col min="18" max="18" width="20.85546875" style="5" bestFit="1" customWidth="1"/>
    <col min="19" max="16384" width="11.42578125" style="5"/>
  </cols>
  <sheetData>
    <row r="4" spans="2:15" ht="28.5" customHeight="1" x14ac:dyDescent="0.25">
      <c r="B4" s="32" t="str">
        <f ca="1">'Balance du Mois'!B13:O13</f>
        <v>Balance Générale des Comptes du Grand Livre du Mois de 07 / 2020</v>
      </c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</row>
    <row r="5" spans="2:15" x14ac:dyDescent="0.25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2:15" ht="21" customHeight="1" x14ac:dyDescent="0.25">
      <c r="B6" s="38" t="s">
        <v>6</v>
      </c>
      <c r="C6" s="36" t="s">
        <v>3</v>
      </c>
      <c r="D6" s="36" t="s">
        <v>1841</v>
      </c>
      <c r="E6" s="36" t="s">
        <v>1842</v>
      </c>
      <c r="F6" s="33" t="s">
        <v>4</v>
      </c>
      <c r="G6" s="34"/>
      <c r="H6" s="34"/>
      <c r="I6" s="35"/>
      <c r="J6" s="33" t="s">
        <v>5</v>
      </c>
      <c r="K6" s="34"/>
      <c r="L6" s="34"/>
      <c r="M6" s="35"/>
      <c r="N6" s="24" t="s">
        <v>1833</v>
      </c>
      <c r="O6" s="24"/>
    </row>
    <row r="7" spans="2:15" ht="30" customHeight="1" x14ac:dyDescent="0.25">
      <c r="B7" s="39"/>
      <c r="C7" s="37"/>
      <c r="D7" s="37"/>
      <c r="E7" s="37"/>
      <c r="F7" s="18" t="s">
        <v>1829</v>
      </c>
      <c r="G7" s="18" t="s">
        <v>1830</v>
      </c>
      <c r="H7" s="18" t="s">
        <v>1831</v>
      </c>
      <c r="I7" s="18" t="s">
        <v>1832</v>
      </c>
      <c r="J7" s="18" t="s">
        <v>1829</v>
      </c>
      <c r="K7" s="18" t="s">
        <v>1830</v>
      </c>
      <c r="L7" s="18" t="s">
        <v>1831</v>
      </c>
      <c r="M7" s="18" t="s">
        <v>1832</v>
      </c>
      <c r="N7" s="18" t="s">
        <v>1834</v>
      </c>
      <c r="O7" s="18" t="s">
        <v>1835</v>
      </c>
    </row>
    <row r="8" spans="2:15" ht="23.25" customHeight="1" x14ac:dyDescent="0.25">
      <c r="B8" s="11">
        <v>1</v>
      </c>
      <c r="C8" s="13">
        <v>100002000</v>
      </c>
      <c r="D8" s="14"/>
      <c r="E8" s="17" t="s">
        <v>1843</v>
      </c>
      <c r="F8" s="15">
        <v>50000</v>
      </c>
      <c r="G8" s="15">
        <v>50000</v>
      </c>
      <c r="H8" s="15">
        <v>50000</v>
      </c>
      <c r="I8" s="19">
        <f>SUM(F8:H8)</f>
        <v>150000</v>
      </c>
      <c r="J8" s="15">
        <v>50000</v>
      </c>
      <c r="K8" s="15">
        <v>50000</v>
      </c>
      <c r="L8" s="15">
        <v>50000</v>
      </c>
      <c r="M8" s="19">
        <f>SUM(J8:L8)</f>
        <v>150000</v>
      </c>
      <c r="N8" s="19" t="str">
        <f>IF(I8&gt;M8,I8-M8,"")</f>
        <v/>
      </c>
      <c r="O8" s="19" t="str">
        <f>IF(M8&gt;I8,M8-I8,"")</f>
        <v/>
      </c>
    </row>
    <row r="9" spans="2:15" ht="23.25" customHeight="1" x14ac:dyDescent="0.25">
      <c r="B9" s="11">
        <v>2</v>
      </c>
      <c r="C9" s="13">
        <v>110005000</v>
      </c>
      <c r="D9" s="14">
        <v>512</v>
      </c>
      <c r="E9" s="16"/>
      <c r="F9" s="15">
        <v>50000</v>
      </c>
      <c r="G9" s="15">
        <v>50000</v>
      </c>
      <c r="H9" s="15">
        <v>50000</v>
      </c>
      <c r="I9" s="19">
        <f t="shared" ref="I9:I19" si="0">SUM(F9:H9)</f>
        <v>150000</v>
      </c>
      <c r="J9" s="15">
        <v>50000</v>
      </c>
      <c r="K9" s="15">
        <v>50000</v>
      </c>
      <c r="L9" s="15">
        <v>50000</v>
      </c>
      <c r="M9" s="19">
        <f t="shared" ref="M9:M16" si="1">SUM(J9:L9)</f>
        <v>150000</v>
      </c>
      <c r="N9" s="19" t="str">
        <f t="shared" ref="N9:N19" si="2">IF(I9&gt;M9,I9-M9,"")</f>
        <v/>
      </c>
      <c r="O9" s="19" t="str">
        <f t="shared" ref="O9:O19" si="3">IF(M9&gt;I9,M9-I9,"")</f>
        <v/>
      </c>
    </row>
    <row r="10" spans="2:15" ht="23.25" customHeight="1" x14ac:dyDescent="0.25">
      <c r="B10" s="11">
        <v>3</v>
      </c>
      <c r="C10" s="13">
        <v>110005000</v>
      </c>
      <c r="D10" s="14" t="s">
        <v>1840</v>
      </c>
      <c r="E10" s="16"/>
      <c r="F10" s="15">
        <v>50000</v>
      </c>
      <c r="G10" s="15">
        <v>50000</v>
      </c>
      <c r="H10" s="15">
        <v>50000</v>
      </c>
      <c r="I10" s="19">
        <f t="shared" si="0"/>
        <v>150000</v>
      </c>
      <c r="J10" s="15">
        <v>50000</v>
      </c>
      <c r="K10" s="15">
        <v>50000</v>
      </c>
      <c r="L10" s="15">
        <v>50000</v>
      </c>
      <c r="M10" s="19">
        <f t="shared" si="1"/>
        <v>150000</v>
      </c>
      <c r="N10" s="19" t="str">
        <f t="shared" si="2"/>
        <v/>
      </c>
      <c r="O10" s="19" t="str">
        <f t="shared" si="3"/>
        <v/>
      </c>
    </row>
    <row r="11" spans="2:15" ht="23.25" customHeight="1" x14ac:dyDescent="0.25">
      <c r="B11" s="11">
        <v>4</v>
      </c>
      <c r="C11" s="13">
        <v>201001100</v>
      </c>
      <c r="D11" s="14">
        <v>90182</v>
      </c>
      <c r="E11" s="16"/>
      <c r="F11" s="15">
        <v>40000</v>
      </c>
      <c r="G11" s="15">
        <v>40000</v>
      </c>
      <c r="H11" s="15">
        <v>40000</v>
      </c>
      <c r="I11" s="19">
        <f t="shared" si="0"/>
        <v>120000</v>
      </c>
      <c r="J11" s="15">
        <v>40000</v>
      </c>
      <c r="K11" s="15">
        <v>40000</v>
      </c>
      <c r="L11" s="15">
        <v>40000</v>
      </c>
      <c r="M11" s="19">
        <f t="shared" si="1"/>
        <v>120000</v>
      </c>
      <c r="N11" s="19" t="str">
        <f t="shared" si="2"/>
        <v/>
      </c>
      <c r="O11" s="19" t="str">
        <f t="shared" si="3"/>
        <v/>
      </c>
    </row>
    <row r="12" spans="2:15" ht="23.25" customHeight="1" x14ac:dyDescent="0.25">
      <c r="B12" s="11">
        <v>5</v>
      </c>
      <c r="C12" s="13">
        <v>100002000</v>
      </c>
      <c r="D12" s="14" t="s">
        <v>1838</v>
      </c>
      <c r="E12" s="16"/>
      <c r="F12" s="15">
        <v>40000</v>
      </c>
      <c r="G12" s="15">
        <v>40000</v>
      </c>
      <c r="H12" s="15">
        <v>40000</v>
      </c>
      <c r="I12" s="19">
        <f t="shared" si="0"/>
        <v>120000</v>
      </c>
      <c r="J12" s="15">
        <v>40000</v>
      </c>
      <c r="K12" s="15">
        <v>40000</v>
      </c>
      <c r="L12" s="15">
        <v>40000</v>
      </c>
      <c r="M12" s="19">
        <f t="shared" si="1"/>
        <v>120000</v>
      </c>
      <c r="N12" s="19" t="str">
        <f t="shared" si="2"/>
        <v/>
      </c>
      <c r="O12" s="19" t="str">
        <f t="shared" si="3"/>
        <v/>
      </c>
    </row>
    <row r="13" spans="2:15" ht="23.25" customHeight="1" x14ac:dyDescent="0.25">
      <c r="B13" s="11">
        <v>6</v>
      </c>
      <c r="C13" s="13">
        <v>100002000</v>
      </c>
      <c r="D13" s="14">
        <v>496</v>
      </c>
      <c r="E13" s="16"/>
      <c r="F13" s="15">
        <v>40000</v>
      </c>
      <c r="G13" s="15">
        <v>40000</v>
      </c>
      <c r="H13" s="15">
        <v>40000</v>
      </c>
      <c r="I13" s="19">
        <f t="shared" si="0"/>
        <v>120000</v>
      </c>
      <c r="J13" s="15">
        <v>40000</v>
      </c>
      <c r="K13" s="15">
        <v>40000</v>
      </c>
      <c r="L13" s="15">
        <v>40000</v>
      </c>
      <c r="M13" s="19">
        <f t="shared" si="1"/>
        <v>120000</v>
      </c>
      <c r="N13" s="19" t="str">
        <f t="shared" si="2"/>
        <v/>
      </c>
      <c r="O13" s="19" t="str">
        <f t="shared" si="3"/>
        <v/>
      </c>
    </row>
    <row r="14" spans="2:15" ht="23.25" customHeight="1" x14ac:dyDescent="0.25">
      <c r="B14" s="11">
        <v>7</v>
      </c>
      <c r="C14" s="13">
        <v>100002000</v>
      </c>
      <c r="D14" s="14">
        <v>473</v>
      </c>
      <c r="E14" s="16"/>
      <c r="F14" s="15">
        <v>40000</v>
      </c>
      <c r="G14" s="15">
        <v>40000</v>
      </c>
      <c r="H14" s="15">
        <v>40000</v>
      </c>
      <c r="I14" s="19">
        <f t="shared" si="0"/>
        <v>120000</v>
      </c>
      <c r="J14" s="15">
        <v>40000</v>
      </c>
      <c r="K14" s="15">
        <v>40000</v>
      </c>
      <c r="L14" s="15">
        <v>40000</v>
      </c>
      <c r="M14" s="19">
        <f t="shared" si="1"/>
        <v>120000</v>
      </c>
      <c r="N14" s="19" t="str">
        <f t="shared" si="2"/>
        <v/>
      </c>
      <c r="O14" s="19" t="str">
        <f t="shared" si="3"/>
        <v/>
      </c>
    </row>
    <row r="15" spans="2:15" ht="23.25" customHeight="1" x14ac:dyDescent="0.25">
      <c r="B15" s="11">
        <v>8</v>
      </c>
      <c r="C15" s="13">
        <v>100002000</v>
      </c>
      <c r="D15" s="14">
        <v>541</v>
      </c>
      <c r="E15" s="16"/>
      <c r="F15" s="15">
        <v>40000</v>
      </c>
      <c r="G15" s="15">
        <v>40000</v>
      </c>
      <c r="H15" s="15">
        <v>40000</v>
      </c>
      <c r="I15" s="19">
        <f t="shared" si="0"/>
        <v>120000</v>
      </c>
      <c r="J15" s="15">
        <v>40000</v>
      </c>
      <c r="K15" s="15">
        <v>40000</v>
      </c>
      <c r="L15" s="15">
        <v>40000</v>
      </c>
      <c r="M15" s="19">
        <f t="shared" si="1"/>
        <v>120000</v>
      </c>
      <c r="N15" s="19" t="str">
        <f t="shared" si="2"/>
        <v/>
      </c>
      <c r="O15" s="19" t="str">
        <f t="shared" si="3"/>
        <v/>
      </c>
    </row>
    <row r="16" spans="2:15" ht="23.25" customHeight="1" x14ac:dyDescent="0.25">
      <c r="B16" s="11">
        <v>9</v>
      </c>
      <c r="C16" s="13">
        <v>100002000</v>
      </c>
      <c r="D16" s="14" t="s">
        <v>1839</v>
      </c>
      <c r="E16" s="16"/>
      <c r="F16" s="15">
        <v>40000</v>
      </c>
      <c r="G16" s="15">
        <v>40000</v>
      </c>
      <c r="H16" s="15">
        <v>40000</v>
      </c>
      <c r="I16" s="19">
        <f t="shared" si="0"/>
        <v>120000</v>
      </c>
      <c r="J16" s="15">
        <v>40000</v>
      </c>
      <c r="K16" s="15">
        <v>40000</v>
      </c>
      <c r="L16" s="15">
        <v>40000</v>
      </c>
      <c r="M16" s="19">
        <f t="shared" si="1"/>
        <v>120000</v>
      </c>
      <c r="N16" s="19" t="str">
        <f t="shared" si="2"/>
        <v/>
      </c>
      <c r="O16" s="19" t="str">
        <f t="shared" si="3"/>
        <v/>
      </c>
    </row>
    <row r="17" spans="2:15" ht="23.25" customHeight="1" x14ac:dyDescent="0.25">
      <c r="B17" s="11">
        <v>10</v>
      </c>
      <c r="C17" s="13">
        <v>100003000</v>
      </c>
      <c r="D17" s="14"/>
      <c r="E17" s="16"/>
      <c r="F17" s="15">
        <v>20000</v>
      </c>
      <c r="G17" s="15">
        <v>20000</v>
      </c>
      <c r="H17" s="15">
        <v>20000</v>
      </c>
      <c r="I17" s="19">
        <f t="shared" si="0"/>
        <v>60000</v>
      </c>
      <c r="J17" s="15">
        <v>20000</v>
      </c>
      <c r="K17" s="15">
        <v>20000</v>
      </c>
      <c r="L17" s="15">
        <v>20000</v>
      </c>
      <c r="M17" s="19">
        <f>SUM(J17:L17)</f>
        <v>60000</v>
      </c>
      <c r="N17" s="19" t="str">
        <f t="shared" si="2"/>
        <v/>
      </c>
      <c r="O17" s="19" t="str">
        <f t="shared" si="3"/>
        <v/>
      </c>
    </row>
    <row r="18" spans="2:15" ht="23.25" customHeight="1" x14ac:dyDescent="0.25">
      <c r="B18" s="11">
        <v>11</v>
      </c>
      <c r="C18" s="13">
        <v>110005000</v>
      </c>
      <c r="D18" s="14"/>
      <c r="E18" s="16"/>
      <c r="F18" s="15">
        <v>20000</v>
      </c>
      <c r="G18" s="15">
        <v>20000</v>
      </c>
      <c r="H18" s="15">
        <v>20000</v>
      </c>
      <c r="I18" s="19">
        <f t="shared" si="0"/>
        <v>60000</v>
      </c>
      <c r="J18" s="15">
        <v>20000</v>
      </c>
      <c r="K18" s="15">
        <v>20000</v>
      </c>
      <c r="L18" s="15">
        <v>20000</v>
      </c>
      <c r="M18" s="19">
        <f>SUM(J18:L18)</f>
        <v>60000</v>
      </c>
      <c r="N18" s="19" t="str">
        <f t="shared" si="2"/>
        <v/>
      </c>
      <c r="O18" s="19" t="str">
        <f t="shared" si="3"/>
        <v/>
      </c>
    </row>
    <row r="19" spans="2:15" ht="23.25" customHeight="1" x14ac:dyDescent="0.25">
      <c r="B19" s="11">
        <v>12</v>
      </c>
      <c r="C19" s="13">
        <v>110004000</v>
      </c>
      <c r="D19" s="14"/>
      <c r="E19" s="16"/>
      <c r="F19" s="15">
        <v>20000</v>
      </c>
      <c r="G19" s="15">
        <v>20000</v>
      </c>
      <c r="H19" s="15">
        <v>20000</v>
      </c>
      <c r="I19" s="19">
        <f t="shared" si="0"/>
        <v>60000</v>
      </c>
      <c r="J19" s="15">
        <v>20000</v>
      </c>
      <c r="K19" s="15">
        <v>20000</v>
      </c>
      <c r="L19" s="15">
        <v>20000</v>
      </c>
      <c r="M19" s="19">
        <f>SUM(J19:L19)</f>
        <v>60000</v>
      </c>
      <c r="N19" s="19" t="str">
        <f t="shared" si="2"/>
        <v/>
      </c>
      <c r="O19" s="19" t="str">
        <f t="shared" si="3"/>
        <v/>
      </c>
    </row>
    <row r="20" spans="2:15" ht="23.25" customHeight="1" x14ac:dyDescent="0.25">
      <c r="B20" s="21" t="s">
        <v>1837</v>
      </c>
      <c r="C20" s="22"/>
      <c r="D20" s="22"/>
      <c r="E20" s="23"/>
      <c r="F20" s="19">
        <v>450000</v>
      </c>
      <c r="G20" s="19">
        <v>450000</v>
      </c>
      <c r="H20" s="19">
        <v>450000</v>
      </c>
      <c r="I20" s="19">
        <v>1350000</v>
      </c>
      <c r="J20" s="19">
        <v>450000</v>
      </c>
      <c r="K20" s="19">
        <v>450000</v>
      </c>
      <c r="L20" s="19">
        <v>450000</v>
      </c>
      <c r="M20" s="19">
        <v>1350000</v>
      </c>
      <c r="N20" s="19">
        <v>0</v>
      </c>
      <c r="O20" s="19">
        <v>0</v>
      </c>
    </row>
    <row r="21" spans="2:15" ht="23.25" customHeight="1" x14ac:dyDescent="0.25"/>
    <row r="22" spans="2:15" ht="23.25" customHeight="1" x14ac:dyDescent="0.25"/>
    <row r="23" spans="2:15" ht="23.25" customHeight="1" x14ac:dyDescent="0.25"/>
    <row r="24" spans="2:15" ht="23.25" customHeight="1" x14ac:dyDescent="0.25"/>
    <row r="25" spans="2:15" ht="23.25" customHeight="1" x14ac:dyDescent="0.25"/>
    <row r="26" spans="2:15" ht="23.25" customHeight="1" x14ac:dyDescent="0.25"/>
    <row r="27" spans="2:15" ht="23.25" customHeight="1" x14ac:dyDescent="0.25"/>
    <row r="28" spans="2:15" ht="23.25" customHeight="1" x14ac:dyDescent="0.25"/>
    <row r="29" spans="2:15" ht="23.25" customHeight="1" x14ac:dyDescent="0.25"/>
    <row r="30" spans="2:15" ht="23.25" customHeight="1" x14ac:dyDescent="0.25"/>
    <row r="31" spans="2:15" ht="23.25" customHeight="1" x14ac:dyDescent="0.25"/>
    <row r="32" spans="2:15" ht="23.25" customHeight="1" x14ac:dyDescent="0.25"/>
    <row r="33" ht="23.25" customHeight="1" x14ac:dyDescent="0.25"/>
    <row r="34" ht="23.25" customHeight="1" x14ac:dyDescent="0.25"/>
    <row r="35" ht="23.25" customHeight="1" x14ac:dyDescent="0.25"/>
    <row r="36" ht="23.25" customHeight="1" x14ac:dyDescent="0.25"/>
    <row r="37" ht="23.25" customHeight="1" x14ac:dyDescent="0.25"/>
    <row r="38" ht="23.25" customHeight="1" x14ac:dyDescent="0.25"/>
    <row r="39" ht="23.25" customHeight="1" x14ac:dyDescent="0.25"/>
    <row r="40" ht="23.25" customHeight="1" x14ac:dyDescent="0.25"/>
    <row r="41" ht="23.25" customHeight="1" x14ac:dyDescent="0.25"/>
    <row r="42" ht="23.25" customHeight="1" x14ac:dyDescent="0.25"/>
    <row r="43" ht="23.25" customHeight="1" x14ac:dyDescent="0.25"/>
    <row r="44" ht="23.25" customHeight="1" x14ac:dyDescent="0.25"/>
    <row r="45" ht="23.25" customHeight="1" x14ac:dyDescent="0.25"/>
    <row r="46" ht="23.25" customHeight="1" x14ac:dyDescent="0.25"/>
    <row r="47" ht="23.25" customHeight="1" x14ac:dyDescent="0.25"/>
    <row r="48" ht="23.25" customHeight="1" x14ac:dyDescent="0.25"/>
    <row r="49" ht="23.25" customHeight="1" x14ac:dyDescent="0.25"/>
    <row r="50" ht="23.25" customHeight="1" x14ac:dyDescent="0.25"/>
    <row r="51" ht="23.25" customHeight="1" x14ac:dyDescent="0.25"/>
    <row r="52" ht="23.25" customHeight="1" x14ac:dyDescent="0.25"/>
    <row r="53" ht="23.25" customHeight="1" x14ac:dyDescent="0.25"/>
    <row r="54" ht="23.25" customHeight="1" x14ac:dyDescent="0.25"/>
    <row r="55" ht="23.25" customHeight="1" x14ac:dyDescent="0.25"/>
    <row r="56" ht="23.25" customHeight="1" x14ac:dyDescent="0.25"/>
    <row r="57" ht="23.25" customHeight="1" x14ac:dyDescent="0.25"/>
    <row r="58" ht="23.25" customHeight="1" x14ac:dyDescent="0.25"/>
    <row r="59" ht="23.25" customHeight="1" x14ac:dyDescent="0.25"/>
    <row r="60" ht="23.25" customHeight="1" x14ac:dyDescent="0.25"/>
    <row r="61" ht="23.25" customHeight="1" x14ac:dyDescent="0.25"/>
    <row r="62" ht="23.25" customHeight="1" x14ac:dyDescent="0.25"/>
    <row r="63" ht="23.25" customHeight="1" x14ac:dyDescent="0.25"/>
    <row r="64" ht="23.25" customHeight="1" x14ac:dyDescent="0.25"/>
    <row r="65" ht="23.25" customHeight="1" x14ac:dyDescent="0.25"/>
    <row r="66" ht="23.25" customHeight="1" x14ac:dyDescent="0.25"/>
    <row r="67" ht="23.25" customHeight="1" x14ac:dyDescent="0.25"/>
    <row r="68" ht="23.25" customHeight="1" x14ac:dyDescent="0.25"/>
    <row r="69" ht="23.25" customHeight="1" x14ac:dyDescent="0.25"/>
    <row r="70" ht="23.25" customHeight="1" x14ac:dyDescent="0.25"/>
    <row r="71" ht="23.25" customHeight="1" x14ac:dyDescent="0.25"/>
    <row r="72" ht="23.25" customHeight="1" x14ac:dyDescent="0.25"/>
    <row r="73" ht="23.25" customHeight="1" x14ac:dyDescent="0.25"/>
    <row r="74" ht="23.25" customHeight="1" x14ac:dyDescent="0.25"/>
    <row r="75" ht="23.25" customHeight="1" x14ac:dyDescent="0.25"/>
    <row r="76" ht="23.25" customHeight="1" x14ac:dyDescent="0.25"/>
    <row r="77" ht="23.25" customHeight="1" x14ac:dyDescent="0.25"/>
    <row r="78" ht="23.25" customHeight="1" x14ac:dyDescent="0.25"/>
    <row r="79" ht="23.25" customHeight="1" x14ac:dyDescent="0.25"/>
    <row r="80" ht="23.25" customHeight="1" x14ac:dyDescent="0.25"/>
    <row r="81" ht="23.25" customHeight="1" x14ac:dyDescent="0.25"/>
    <row r="82" ht="23.25" customHeight="1" x14ac:dyDescent="0.25"/>
    <row r="83" ht="23.25" customHeight="1" x14ac:dyDescent="0.25"/>
    <row r="84" ht="23.25" customHeight="1" x14ac:dyDescent="0.25"/>
    <row r="85" ht="23.25" customHeight="1" x14ac:dyDescent="0.25"/>
    <row r="86" ht="23.25" customHeight="1" x14ac:dyDescent="0.25"/>
    <row r="87" ht="23.25" customHeight="1" x14ac:dyDescent="0.25"/>
    <row r="88" ht="23.25" customHeight="1" x14ac:dyDescent="0.25"/>
    <row r="89" ht="23.25" customHeight="1" x14ac:dyDescent="0.25"/>
    <row r="90" ht="23.25" customHeight="1" x14ac:dyDescent="0.25"/>
    <row r="91" ht="23.25" customHeight="1" x14ac:dyDescent="0.25"/>
    <row r="92" ht="23.25" customHeight="1" x14ac:dyDescent="0.25"/>
    <row r="93" ht="23.25" customHeight="1" x14ac:dyDescent="0.25"/>
    <row r="94" ht="23.25" customHeight="1" x14ac:dyDescent="0.25"/>
    <row r="95" ht="23.25" customHeight="1" x14ac:dyDescent="0.25"/>
    <row r="96" ht="23.25" customHeight="1" x14ac:dyDescent="0.25"/>
    <row r="97" ht="23.25" customHeight="1" x14ac:dyDescent="0.25"/>
    <row r="98" ht="23.25" customHeight="1" x14ac:dyDescent="0.25"/>
    <row r="99" ht="23.25" customHeight="1" x14ac:dyDescent="0.25"/>
    <row r="100" ht="23.25" customHeight="1" x14ac:dyDescent="0.25"/>
    <row r="101" ht="23.25" customHeight="1" x14ac:dyDescent="0.25"/>
    <row r="102" ht="23.25" customHeight="1" x14ac:dyDescent="0.25"/>
    <row r="103" ht="23.25" customHeight="1" x14ac:dyDescent="0.25"/>
    <row r="104" ht="23.25" customHeight="1" x14ac:dyDescent="0.25"/>
    <row r="105" ht="23.25" customHeight="1" x14ac:dyDescent="0.25"/>
    <row r="106" ht="23.25" customHeight="1" x14ac:dyDescent="0.25"/>
    <row r="107" ht="23.25" customHeight="1" x14ac:dyDescent="0.25"/>
    <row r="108" ht="23.25" customHeight="1" x14ac:dyDescent="0.25"/>
    <row r="109" ht="23.25" customHeight="1" x14ac:dyDescent="0.25"/>
    <row r="110" ht="23.25" customHeight="1" x14ac:dyDescent="0.25"/>
    <row r="111" ht="23.25" customHeight="1" x14ac:dyDescent="0.25"/>
    <row r="112" ht="23.25" customHeight="1" x14ac:dyDescent="0.25"/>
    <row r="113" ht="23.25" customHeight="1" x14ac:dyDescent="0.25"/>
  </sheetData>
  <mergeCells count="9">
    <mergeCell ref="B20:E20"/>
    <mergeCell ref="J6:M6"/>
    <mergeCell ref="N6:O6"/>
    <mergeCell ref="B4:O4"/>
    <mergeCell ref="B6:B7"/>
    <mergeCell ref="C6:C7"/>
    <mergeCell ref="D6:D7"/>
    <mergeCell ref="E6:E7"/>
    <mergeCell ref="F6:I6"/>
  </mergeCells>
  <dataValidations count="3">
    <dataValidation type="list" allowBlank="1" showInputMessage="1" showErrorMessage="1" sqref="C8:C19" xr:uid="{00000000-0002-0000-0100-000000000000}">
      <formula1>Liste</formula1>
    </dataValidation>
    <dataValidation operator="greaterThanOrEqual" allowBlank="1" showInputMessage="1" showErrorMessage="1" sqref="N8:O19" xr:uid="{00000000-0002-0000-0100-000001000000}"/>
    <dataValidation type="decimal" operator="greaterThanOrEqual" allowBlank="1" showInputMessage="1" showErrorMessage="1" sqref="F8:M19" xr:uid="{00000000-0002-0000-0100-000002000000}">
      <formula1>0</formula1>
    </dataValidation>
  </dataValidations>
  <pageMargins left="0.2" right="0.19685039370078741" top="0.74803149606299213" bottom="0.74803149606299213" header="0.39370078740157483" footer="0.31496062992125984"/>
  <pageSetup paperSize="9" scale="50" orientation="landscape" verticalDpi="0" r:id="rId1"/>
  <headerFooter>
    <oddFooter>&amp;RPage 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2239"/>
  <sheetViews>
    <sheetView topLeftCell="A1866" workbookViewId="0">
      <selection activeCell="B1883" sqref="B1883"/>
    </sheetView>
  </sheetViews>
  <sheetFormatPr baseColWidth="10" defaultRowHeight="15" x14ac:dyDescent="0.25"/>
  <cols>
    <col min="1" max="1" width="16.28515625" style="3" customWidth="1"/>
    <col min="2" max="2" width="118" bestFit="1" customWidth="1"/>
  </cols>
  <sheetData>
    <row r="1" spans="1:2" x14ac:dyDescent="0.25">
      <c r="A1" s="2">
        <v>100001000</v>
      </c>
      <c r="B1" s="1" t="s">
        <v>304</v>
      </c>
    </row>
    <row r="2" spans="1:2" x14ac:dyDescent="0.25">
      <c r="A2" s="2">
        <v>100002000</v>
      </c>
      <c r="B2" s="1" t="s">
        <v>305</v>
      </c>
    </row>
    <row r="3" spans="1:2" x14ac:dyDescent="0.25">
      <c r="A3" s="2">
        <v>100003000</v>
      </c>
      <c r="B3" s="1" t="s">
        <v>306</v>
      </c>
    </row>
    <row r="4" spans="1:2" x14ac:dyDescent="0.25">
      <c r="A4" s="2">
        <v>110001000</v>
      </c>
      <c r="B4" s="1" t="s">
        <v>307</v>
      </c>
    </row>
    <row r="5" spans="1:2" x14ac:dyDescent="0.25">
      <c r="A5" s="2">
        <v>110002000</v>
      </c>
      <c r="B5" s="1" t="s">
        <v>308</v>
      </c>
    </row>
    <row r="6" spans="1:2" x14ac:dyDescent="0.25">
      <c r="A6" s="2">
        <v>110003000</v>
      </c>
      <c r="B6" s="1" t="s">
        <v>309</v>
      </c>
    </row>
    <row r="7" spans="1:2" x14ac:dyDescent="0.25">
      <c r="A7" s="2">
        <v>110004000</v>
      </c>
      <c r="B7" s="1" t="s">
        <v>310</v>
      </c>
    </row>
    <row r="8" spans="1:2" x14ac:dyDescent="0.25">
      <c r="A8" s="2">
        <v>110004002</v>
      </c>
      <c r="B8" s="1" t="s">
        <v>311</v>
      </c>
    </row>
    <row r="9" spans="1:2" x14ac:dyDescent="0.25">
      <c r="A9" s="2">
        <v>110005000</v>
      </c>
      <c r="B9" s="1" t="s">
        <v>312</v>
      </c>
    </row>
    <row r="10" spans="1:2" x14ac:dyDescent="0.25">
      <c r="A10" s="2">
        <v>120001000</v>
      </c>
      <c r="B10" s="1" t="s">
        <v>313</v>
      </c>
    </row>
    <row r="11" spans="1:2" x14ac:dyDescent="0.25">
      <c r="A11" s="2">
        <v>120002000</v>
      </c>
      <c r="B11" s="1" t="s">
        <v>314</v>
      </c>
    </row>
    <row r="12" spans="1:2" x14ac:dyDescent="0.25">
      <c r="A12" s="2">
        <v>120003000</v>
      </c>
      <c r="B12" s="1" t="s">
        <v>315</v>
      </c>
    </row>
    <row r="13" spans="1:2" x14ac:dyDescent="0.25">
      <c r="A13" s="2">
        <v>120004000</v>
      </c>
      <c r="B13" s="1" t="s">
        <v>316</v>
      </c>
    </row>
    <row r="14" spans="1:2" x14ac:dyDescent="0.25">
      <c r="A14" s="2">
        <v>120005000</v>
      </c>
      <c r="B14" s="1" t="s">
        <v>317</v>
      </c>
    </row>
    <row r="15" spans="1:2" x14ac:dyDescent="0.25">
      <c r="A15" s="2">
        <v>130001000</v>
      </c>
      <c r="B15" s="1" t="s">
        <v>318</v>
      </c>
    </row>
    <row r="16" spans="1:2" x14ac:dyDescent="0.25">
      <c r="A16" s="2">
        <v>130002000</v>
      </c>
      <c r="B16" s="1" t="s">
        <v>319</v>
      </c>
    </row>
    <row r="17" spans="1:2" x14ac:dyDescent="0.25">
      <c r="A17" s="2">
        <v>201001100</v>
      </c>
      <c r="B17" s="1" t="s">
        <v>320</v>
      </c>
    </row>
    <row r="18" spans="1:2" x14ac:dyDescent="0.25">
      <c r="A18" s="2">
        <v>201001101</v>
      </c>
      <c r="B18" s="1" t="s">
        <v>321</v>
      </c>
    </row>
    <row r="19" spans="1:2" x14ac:dyDescent="0.25">
      <c r="A19" s="2">
        <v>201001102</v>
      </c>
      <c r="B19" s="1" t="s">
        <v>322</v>
      </c>
    </row>
    <row r="20" spans="1:2" x14ac:dyDescent="0.25">
      <c r="A20" s="2">
        <v>201001103</v>
      </c>
      <c r="B20" s="1" t="s">
        <v>323</v>
      </c>
    </row>
    <row r="21" spans="1:2" x14ac:dyDescent="0.25">
      <c r="A21" s="2">
        <v>201001104</v>
      </c>
      <c r="B21" s="1" t="s">
        <v>324</v>
      </c>
    </row>
    <row r="22" spans="1:2" x14ac:dyDescent="0.25">
      <c r="A22" s="2">
        <v>201001105</v>
      </c>
      <c r="B22" s="1" t="s">
        <v>325</v>
      </c>
    </row>
    <row r="23" spans="1:2" x14ac:dyDescent="0.25">
      <c r="A23" s="2">
        <v>201001106</v>
      </c>
      <c r="B23" s="1" t="s">
        <v>326</v>
      </c>
    </row>
    <row r="24" spans="1:2" x14ac:dyDescent="0.25">
      <c r="A24" s="2">
        <v>201001107</v>
      </c>
      <c r="B24" s="1" t="s">
        <v>327</v>
      </c>
    </row>
    <row r="25" spans="1:2" x14ac:dyDescent="0.25">
      <c r="A25" s="2">
        <v>201001108</v>
      </c>
      <c r="B25" s="1" t="s">
        <v>328</v>
      </c>
    </row>
    <row r="26" spans="1:2" x14ac:dyDescent="0.25">
      <c r="A26" s="2">
        <v>201002200</v>
      </c>
      <c r="B26" s="1" t="s">
        <v>329</v>
      </c>
    </row>
    <row r="27" spans="1:2" x14ac:dyDescent="0.25">
      <c r="A27" s="2">
        <v>201002201</v>
      </c>
      <c r="B27" s="1" t="s">
        <v>330</v>
      </c>
    </row>
    <row r="28" spans="1:2" x14ac:dyDescent="0.25">
      <c r="A28" s="2">
        <v>201003300</v>
      </c>
      <c r="B28" s="1" t="s">
        <v>331</v>
      </c>
    </row>
    <row r="29" spans="1:2" x14ac:dyDescent="0.25">
      <c r="A29" s="2">
        <v>201003301</v>
      </c>
      <c r="B29" s="1" t="s">
        <v>332</v>
      </c>
    </row>
    <row r="30" spans="1:2" x14ac:dyDescent="0.25">
      <c r="A30" s="2">
        <v>201003302</v>
      </c>
      <c r="B30" s="1" t="s">
        <v>333</v>
      </c>
    </row>
    <row r="31" spans="1:2" x14ac:dyDescent="0.25">
      <c r="A31" s="2">
        <v>201003303</v>
      </c>
      <c r="B31" s="1" t="s">
        <v>334</v>
      </c>
    </row>
    <row r="32" spans="1:2" x14ac:dyDescent="0.25">
      <c r="A32" s="2">
        <v>201003304</v>
      </c>
      <c r="B32" s="1" t="s">
        <v>335</v>
      </c>
    </row>
    <row r="33" spans="1:2" x14ac:dyDescent="0.25">
      <c r="A33" s="2">
        <v>201003305</v>
      </c>
      <c r="B33" s="1" t="s">
        <v>336</v>
      </c>
    </row>
    <row r="34" spans="1:2" x14ac:dyDescent="0.25">
      <c r="A34" s="2">
        <v>201003306</v>
      </c>
      <c r="B34" s="1" t="s">
        <v>337</v>
      </c>
    </row>
    <row r="35" spans="1:2" x14ac:dyDescent="0.25">
      <c r="A35" s="2">
        <v>201003307</v>
      </c>
      <c r="B35" s="1" t="s">
        <v>338</v>
      </c>
    </row>
    <row r="36" spans="1:2" x14ac:dyDescent="0.25">
      <c r="A36" s="2">
        <v>201003308</v>
      </c>
      <c r="B36" s="1" t="s">
        <v>1495</v>
      </c>
    </row>
    <row r="37" spans="1:2" x14ac:dyDescent="0.25">
      <c r="A37" s="2">
        <v>201004400</v>
      </c>
      <c r="B37" s="1" t="s">
        <v>339</v>
      </c>
    </row>
    <row r="38" spans="1:2" x14ac:dyDescent="0.25">
      <c r="A38" s="2">
        <v>201004401</v>
      </c>
      <c r="B38" s="1" t="s">
        <v>340</v>
      </c>
    </row>
    <row r="39" spans="1:2" x14ac:dyDescent="0.25">
      <c r="A39" s="2">
        <v>201004402</v>
      </c>
      <c r="B39" s="1" t="s">
        <v>337</v>
      </c>
    </row>
    <row r="40" spans="1:2" x14ac:dyDescent="0.25">
      <c r="A40" s="2">
        <v>201005000</v>
      </c>
      <c r="B40" s="1" t="s">
        <v>341</v>
      </c>
    </row>
    <row r="41" spans="1:2" x14ac:dyDescent="0.25">
      <c r="A41" s="2">
        <v>201006000</v>
      </c>
      <c r="B41" s="1" t="s">
        <v>342</v>
      </c>
    </row>
    <row r="42" spans="1:2" x14ac:dyDescent="0.25">
      <c r="A42" s="2">
        <v>201007000</v>
      </c>
      <c r="B42" s="1" t="s">
        <v>343</v>
      </c>
    </row>
    <row r="43" spans="1:2" x14ac:dyDescent="0.25">
      <c r="A43" s="2">
        <v>201007710</v>
      </c>
      <c r="B43" s="1" t="s">
        <v>1470</v>
      </c>
    </row>
    <row r="44" spans="1:2" x14ac:dyDescent="0.25">
      <c r="A44" s="2">
        <v>201008000</v>
      </c>
      <c r="B44" s="1" t="s">
        <v>344</v>
      </c>
    </row>
    <row r="45" spans="1:2" x14ac:dyDescent="0.25">
      <c r="A45" s="2">
        <v>201009000</v>
      </c>
      <c r="B45" s="1" t="s">
        <v>345</v>
      </c>
    </row>
    <row r="46" spans="1:2" x14ac:dyDescent="0.25">
      <c r="A46" s="2">
        <v>201010000</v>
      </c>
      <c r="B46" s="1" t="s">
        <v>346</v>
      </c>
    </row>
    <row r="47" spans="1:2" x14ac:dyDescent="0.25">
      <c r="A47" s="2">
        <v>201011000</v>
      </c>
      <c r="B47" s="1" t="s">
        <v>347</v>
      </c>
    </row>
    <row r="48" spans="1:2" x14ac:dyDescent="0.25">
      <c r="A48" s="2">
        <v>201012000</v>
      </c>
      <c r="B48" s="1" t="s">
        <v>348</v>
      </c>
    </row>
    <row r="49" spans="1:2" x14ac:dyDescent="0.25">
      <c r="A49" s="2">
        <v>201012001</v>
      </c>
      <c r="B49" s="1" t="s">
        <v>349</v>
      </c>
    </row>
    <row r="50" spans="1:2" x14ac:dyDescent="0.25">
      <c r="A50" s="2">
        <v>201012002</v>
      </c>
      <c r="B50" s="1" t="s">
        <v>350</v>
      </c>
    </row>
    <row r="51" spans="1:2" x14ac:dyDescent="0.25">
      <c r="A51" s="2">
        <v>201012003</v>
      </c>
      <c r="B51" s="1" t="s">
        <v>351</v>
      </c>
    </row>
    <row r="52" spans="1:2" x14ac:dyDescent="0.25">
      <c r="A52" s="2">
        <v>201013000</v>
      </c>
      <c r="B52" s="1" t="s">
        <v>352</v>
      </c>
    </row>
    <row r="53" spans="1:2" x14ac:dyDescent="0.25">
      <c r="A53" s="2">
        <v>201014000</v>
      </c>
      <c r="B53" s="1" t="s">
        <v>353</v>
      </c>
    </row>
    <row r="54" spans="1:2" x14ac:dyDescent="0.25">
      <c r="A54" s="2">
        <v>202001011</v>
      </c>
      <c r="B54" s="1" t="s">
        <v>354</v>
      </c>
    </row>
    <row r="55" spans="1:2" x14ac:dyDescent="0.25">
      <c r="A55" s="2">
        <v>202001012</v>
      </c>
      <c r="B55" s="1" t="s">
        <v>355</v>
      </c>
    </row>
    <row r="56" spans="1:2" x14ac:dyDescent="0.25">
      <c r="A56" s="2">
        <v>202001013</v>
      </c>
      <c r="B56" s="1" t="s">
        <v>356</v>
      </c>
    </row>
    <row r="57" spans="1:2" x14ac:dyDescent="0.25">
      <c r="A57" s="2">
        <v>202001014</v>
      </c>
      <c r="B57" s="1" t="s">
        <v>357</v>
      </c>
    </row>
    <row r="58" spans="1:2" x14ac:dyDescent="0.25">
      <c r="A58" s="2">
        <v>202001015</v>
      </c>
      <c r="B58" s="1" t="s">
        <v>358</v>
      </c>
    </row>
    <row r="59" spans="1:2" x14ac:dyDescent="0.25">
      <c r="A59" s="2">
        <v>202001020</v>
      </c>
      <c r="B59" s="1" t="s">
        <v>359</v>
      </c>
    </row>
    <row r="60" spans="1:2" x14ac:dyDescent="0.25">
      <c r="A60" s="2">
        <v>202001031</v>
      </c>
      <c r="B60" s="1" t="s">
        <v>360</v>
      </c>
    </row>
    <row r="61" spans="1:2" x14ac:dyDescent="0.25">
      <c r="A61" s="2">
        <v>202001032</v>
      </c>
      <c r="B61" s="1" t="s">
        <v>361</v>
      </c>
    </row>
    <row r="62" spans="1:2" x14ac:dyDescent="0.25">
      <c r="A62" s="2">
        <v>202001033</v>
      </c>
      <c r="B62" s="1" t="s">
        <v>362</v>
      </c>
    </row>
    <row r="63" spans="1:2" x14ac:dyDescent="0.25">
      <c r="A63" s="2">
        <v>202001034</v>
      </c>
      <c r="B63" s="1" t="s">
        <v>363</v>
      </c>
    </row>
    <row r="64" spans="1:2" x14ac:dyDescent="0.25">
      <c r="A64" s="2">
        <v>202001035</v>
      </c>
      <c r="B64" s="1" t="s">
        <v>364</v>
      </c>
    </row>
    <row r="65" spans="1:2" x14ac:dyDescent="0.25">
      <c r="A65" s="2">
        <v>202001036</v>
      </c>
      <c r="B65" s="1" t="s">
        <v>365</v>
      </c>
    </row>
    <row r="66" spans="1:2" x14ac:dyDescent="0.25">
      <c r="A66" s="2">
        <v>202001037</v>
      </c>
      <c r="B66" s="1" t="s">
        <v>366</v>
      </c>
    </row>
    <row r="67" spans="1:2" x14ac:dyDescent="0.25">
      <c r="A67" s="2">
        <v>202001041</v>
      </c>
      <c r="B67" s="1" t="s">
        <v>367</v>
      </c>
    </row>
    <row r="68" spans="1:2" x14ac:dyDescent="0.25">
      <c r="A68" s="2">
        <v>202001042</v>
      </c>
      <c r="B68" s="1" t="s">
        <v>368</v>
      </c>
    </row>
    <row r="69" spans="1:2" x14ac:dyDescent="0.25">
      <c r="A69" s="2">
        <v>202001043</v>
      </c>
      <c r="B69" s="1" t="s">
        <v>369</v>
      </c>
    </row>
    <row r="70" spans="1:2" x14ac:dyDescent="0.25">
      <c r="A70" s="2">
        <v>202001044</v>
      </c>
      <c r="B70" s="1" t="s">
        <v>370</v>
      </c>
    </row>
    <row r="71" spans="1:2" x14ac:dyDescent="0.25">
      <c r="A71" s="2">
        <v>202001046</v>
      </c>
      <c r="B71" s="1" t="s">
        <v>371</v>
      </c>
    </row>
    <row r="72" spans="1:2" x14ac:dyDescent="0.25">
      <c r="A72" s="2">
        <v>202001047</v>
      </c>
      <c r="B72" s="1" t="s">
        <v>372</v>
      </c>
    </row>
    <row r="73" spans="1:2" x14ac:dyDescent="0.25">
      <c r="A73" s="2">
        <v>202003000</v>
      </c>
      <c r="B73" s="1" t="s">
        <v>373</v>
      </c>
    </row>
    <row r="74" spans="1:2" x14ac:dyDescent="0.25">
      <c r="A74" s="2">
        <v>202003001</v>
      </c>
      <c r="B74" s="1" t="s">
        <v>374</v>
      </c>
    </row>
    <row r="75" spans="1:2" x14ac:dyDescent="0.25">
      <c r="A75" s="2">
        <v>202003002</v>
      </c>
      <c r="B75" s="1" t="s">
        <v>375</v>
      </c>
    </row>
    <row r="76" spans="1:2" x14ac:dyDescent="0.25">
      <c r="A76" s="2">
        <v>202003003</v>
      </c>
      <c r="B76" s="1" t="s">
        <v>376</v>
      </c>
    </row>
    <row r="77" spans="1:2" x14ac:dyDescent="0.25">
      <c r="A77" s="2">
        <v>202003004</v>
      </c>
      <c r="B77" s="1" t="s">
        <v>377</v>
      </c>
    </row>
    <row r="78" spans="1:2" x14ac:dyDescent="0.25">
      <c r="A78" s="2">
        <v>202003005</v>
      </c>
      <c r="B78" s="1" t="s">
        <v>378</v>
      </c>
    </row>
    <row r="79" spans="1:2" x14ac:dyDescent="0.25">
      <c r="A79" s="2">
        <v>202003006</v>
      </c>
      <c r="B79" s="1" t="s">
        <v>379</v>
      </c>
    </row>
    <row r="80" spans="1:2" x14ac:dyDescent="0.25">
      <c r="A80" s="2">
        <v>202003007</v>
      </c>
      <c r="B80" s="1" t="s">
        <v>380</v>
      </c>
    </row>
    <row r="81" spans="1:2" x14ac:dyDescent="0.25">
      <c r="A81" s="2">
        <v>202003008</v>
      </c>
      <c r="B81" s="1" t="s">
        <v>381</v>
      </c>
    </row>
    <row r="82" spans="1:2" x14ac:dyDescent="0.25">
      <c r="A82" s="2">
        <v>202003009</v>
      </c>
      <c r="B82" s="1" t="s">
        <v>382</v>
      </c>
    </row>
    <row r="83" spans="1:2" x14ac:dyDescent="0.25">
      <c r="A83" s="2">
        <v>202004001</v>
      </c>
      <c r="B83" s="1" t="s">
        <v>383</v>
      </c>
    </row>
    <row r="84" spans="1:2" x14ac:dyDescent="0.25">
      <c r="A84" s="2">
        <v>202004002</v>
      </c>
      <c r="B84" s="1" t="s">
        <v>384</v>
      </c>
    </row>
    <row r="85" spans="1:2" x14ac:dyDescent="0.25">
      <c r="A85" s="2">
        <v>202004003</v>
      </c>
      <c r="B85" s="1" t="s">
        <v>385</v>
      </c>
    </row>
    <row r="86" spans="1:2" x14ac:dyDescent="0.25">
      <c r="A86" s="2">
        <v>202004004</v>
      </c>
      <c r="B86" s="1" t="s">
        <v>386</v>
      </c>
    </row>
    <row r="87" spans="1:2" x14ac:dyDescent="0.25">
      <c r="A87" s="2">
        <v>202004005</v>
      </c>
      <c r="B87" s="1" t="s">
        <v>387</v>
      </c>
    </row>
    <row r="88" spans="1:2" x14ac:dyDescent="0.25">
      <c r="A88" s="2">
        <v>202004006</v>
      </c>
      <c r="B88" s="1" t="s">
        <v>388</v>
      </c>
    </row>
    <row r="89" spans="1:2" x14ac:dyDescent="0.25">
      <c r="A89" s="2">
        <v>202004007</v>
      </c>
      <c r="B89" s="1" t="s">
        <v>389</v>
      </c>
    </row>
    <row r="90" spans="1:2" x14ac:dyDescent="0.25">
      <c r="A90" s="2">
        <v>202004008</v>
      </c>
      <c r="B90" s="1" t="s">
        <v>390</v>
      </c>
    </row>
    <row r="91" spans="1:2" x14ac:dyDescent="0.25">
      <c r="A91" s="2">
        <v>202004009</v>
      </c>
      <c r="B91" s="1" t="s">
        <v>391</v>
      </c>
    </row>
    <row r="92" spans="1:2" x14ac:dyDescent="0.25">
      <c r="A92" s="2">
        <v>202007000</v>
      </c>
      <c r="B92" s="1" t="s">
        <v>392</v>
      </c>
    </row>
    <row r="93" spans="1:2" x14ac:dyDescent="0.25">
      <c r="A93" s="2">
        <v>202010001</v>
      </c>
      <c r="B93" s="1" t="s">
        <v>393</v>
      </c>
    </row>
    <row r="94" spans="1:2" x14ac:dyDescent="0.25">
      <c r="A94" s="2">
        <v>202010002</v>
      </c>
      <c r="B94" s="1" t="s">
        <v>394</v>
      </c>
    </row>
    <row r="95" spans="1:2" x14ac:dyDescent="0.25">
      <c r="A95" s="2">
        <v>202010003</v>
      </c>
      <c r="B95" s="1" t="s">
        <v>395</v>
      </c>
    </row>
    <row r="96" spans="1:2" x14ac:dyDescent="0.25">
      <c r="A96" s="2">
        <v>202010004</v>
      </c>
      <c r="B96" s="1" t="s">
        <v>396</v>
      </c>
    </row>
    <row r="97" spans="1:2" x14ac:dyDescent="0.25">
      <c r="A97" s="2">
        <v>202010005</v>
      </c>
      <c r="B97" s="1" t="s">
        <v>397</v>
      </c>
    </row>
    <row r="98" spans="1:2" x14ac:dyDescent="0.25">
      <c r="A98" s="2">
        <v>202010006</v>
      </c>
      <c r="B98" s="1" t="s">
        <v>398</v>
      </c>
    </row>
    <row r="99" spans="1:2" x14ac:dyDescent="0.25">
      <c r="A99" s="2">
        <v>202010007</v>
      </c>
      <c r="B99" s="1" t="s">
        <v>399</v>
      </c>
    </row>
    <row r="100" spans="1:2" x14ac:dyDescent="0.25">
      <c r="A100" s="2">
        <v>202010008</v>
      </c>
      <c r="B100" s="1" t="s">
        <v>400</v>
      </c>
    </row>
    <row r="101" spans="1:2" x14ac:dyDescent="0.25">
      <c r="A101" s="2">
        <v>202010009</v>
      </c>
      <c r="B101" s="1" t="s">
        <v>401</v>
      </c>
    </row>
    <row r="102" spans="1:2" x14ac:dyDescent="0.25">
      <c r="A102" s="2">
        <v>202011000</v>
      </c>
      <c r="B102" s="1" t="s">
        <v>402</v>
      </c>
    </row>
    <row r="103" spans="1:2" x14ac:dyDescent="0.25">
      <c r="A103" s="2">
        <v>202012001</v>
      </c>
      <c r="B103" s="1" t="s">
        <v>403</v>
      </c>
    </row>
    <row r="104" spans="1:2" x14ac:dyDescent="0.25">
      <c r="A104" s="2">
        <v>202012003</v>
      </c>
      <c r="B104" s="1" t="s">
        <v>404</v>
      </c>
    </row>
    <row r="105" spans="1:2" x14ac:dyDescent="0.25">
      <c r="A105" s="2">
        <v>202012004</v>
      </c>
      <c r="B105" s="1" t="s">
        <v>405</v>
      </c>
    </row>
    <row r="106" spans="1:2" x14ac:dyDescent="0.25">
      <c r="A106" s="2">
        <v>202012005</v>
      </c>
      <c r="B106" s="1" t="s">
        <v>406</v>
      </c>
    </row>
    <row r="107" spans="1:2" x14ac:dyDescent="0.25">
      <c r="A107" s="2">
        <v>202012006</v>
      </c>
      <c r="B107" s="1" t="s">
        <v>407</v>
      </c>
    </row>
    <row r="108" spans="1:2" x14ac:dyDescent="0.25">
      <c r="A108" s="2">
        <v>202012007</v>
      </c>
      <c r="B108" s="1" t="s">
        <v>408</v>
      </c>
    </row>
    <row r="109" spans="1:2" x14ac:dyDescent="0.25">
      <c r="A109" s="2">
        <v>202012008</v>
      </c>
      <c r="B109" s="1" t="s">
        <v>409</v>
      </c>
    </row>
    <row r="110" spans="1:2" x14ac:dyDescent="0.25">
      <c r="A110" s="2">
        <v>202012009</v>
      </c>
      <c r="B110" s="1" t="s">
        <v>410</v>
      </c>
    </row>
    <row r="111" spans="1:2" x14ac:dyDescent="0.25">
      <c r="A111" s="2">
        <v>202013000</v>
      </c>
      <c r="B111" s="1" t="s">
        <v>411</v>
      </c>
    </row>
    <row r="112" spans="1:2" x14ac:dyDescent="0.25">
      <c r="A112" s="2">
        <v>202014001</v>
      </c>
      <c r="B112" s="1" t="s">
        <v>412</v>
      </c>
    </row>
    <row r="113" spans="1:2" x14ac:dyDescent="0.25">
      <c r="A113" s="2">
        <v>202014003</v>
      </c>
      <c r="B113" s="1" t="s">
        <v>413</v>
      </c>
    </row>
    <row r="114" spans="1:2" x14ac:dyDescent="0.25">
      <c r="A114" s="2">
        <v>202014004</v>
      </c>
      <c r="B114" s="1" t="s">
        <v>414</v>
      </c>
    </row>
    <row r="115" spans="1:2" x14ac:dyDescent="0.25">
      <c r="A115" s="2">
        <v>202014005</v>
      </c>
      <c r="B115" s="1" t="s">
        <v>415</v>
      </c>
    </row>
    <row r="116" spans="1:2" x14ac:dyDescent="0.25">
      <c r="A116" s="2">
        <v>202014006</v>
      </c>
      <c r="B116" s="1" t="s">
        <v>416</v>
      </c>
    </row>
    <row r="117" spans="1:2" x14ac:dyDescent="0.25">
      <c r="A117" s="2">
        <v>202014007</v>
      </c>
      <c r="B117" s="1" t="s">
        <v>417</v>
      </c>
    </row>
    <row r="118" spans="1:2" x14ac:dyDescent="0.25">
      <c r="A118" s="2">
        <v>202014008</v>
      </c>
      <c r="B118" s="1" t="s">
        <v>418</v>
      </c>
    </row>
    <row r="119" spans="1:2" x14ac:dyDescent="0.25">
      <c r="A119" s="2">
        <v>202014009</v>
      </c>
      <c r="B119" s="1" t="s">
        <v>419</v>
      </c>
    </row>
    <row r="120" spans="1:2" x14ac:dyDescent="0.25">
      <c r="A120" s="2">
        <v>202015000</v>
      </c>
      <c r="B120" s="1" t="s">
        <v>420</v>
      </c>
    </row>
    <row r="121" spans="1:2" x14ac:dyDescent="0.25">
      <c r="A121" s="2">
        <v>202016001</v>
      </c>
      <c r="B121" s="1" t="s">
        <v>421</v>
      </c>
    </row>
    <row r="122" spans="1:2" x14ac:dyDescent="0.25">
      <c r="A122" s="2">
        <v>202016003</v>
      </c>
      <c r="B122" s="1" t="s">
        <v>422</v>
      </c>
    </row>
    <row r="123" spans="1:2" x14ac:dyDescent="0.25">
      <c r="A123" s="2">
        <v>202016004</v>
      </c>
      <c r="B123" s="1" t="s">
        <v>423</v>
      </c>
    </row>
    <row r="124" spans="1:2" x14ac:dyDescent="0.25">
      <c r="A124" s="2">
        <v>202016005</v>
      </c>
      <c r="B124" s="1" t="s">
        <v>424</v>
      </c>
    </row>
    <row r="125" spans="1:2" x14ac:dyDescent="0.25">
      <c r="A125" s="2">
        <v>202016006</v>
      </c>
      <c r="B125" s="1" t="s">
        <v>425</v>
      </c>
    </row>
    <row r="126" spans="1:2" x14ac:dyDescent="0.25">
      <c r="A126" s="2">
        <v>202016007</v>
      </c>
      <c r="B126" s="1" t="s">
        <v>426</v>
      </c>
    </row>
    <row r="127" spans="1:2" x14ac:dyDescent="0.25">
      <c r="A127" s="2">
        <v>202016008</v>
      </c>
      <c r="B127" s="1" t="s">
        <v>427</v>
      </c>
    </row>
    <row r="128" spans="1:2" x14ac:dyDescent="0.25">
      <c r="A128" s="2">
        <v>202016009</v>
      </c>
      <c r="B128" s="1" t="s">
        <v>428</v>
      </c>
    </row>
    <row r="129" spans="1:2" x14ac:dyDescent="0.25">
      <c r="A129" s="2">
        <v>202017000</v>
      </c>
      <c r="B129" s="1" t="s">
        <v>429</v>
      </c>
    </row>
    <row r="130" spans="1:2" x14ac:dyDescent="0.25">
      <c r="A130" s="2">
        <v>202018001</v>
      </c>
      <c r="B130" s="1" t="s">
        <v>430</v>
      </c>
    </row>
    <row r="131" spans="1:2" x14ac:dyDescent="0.25">
      <c r="A131" s="2">
        <v>202018003</v>
      </c>
      <c r="B131" s="1" t="s">
        <v>431</v>
      </c>
    </row>
    <row r="132" spans="1:2" x14ac:dyDescent="0.25">
      <c r="A132" s="2">
        <v>202018004</v>
      </c>
      <c r="B132" s="1" t="s">
        <v>432</v>
      </c>
    </row>
    <row r="133" spans="1:2" x14ac:dyDescent="0.25">
      <c r="A133" s="2">
        <v>202018005</v>
      </c>
      <c r="B133" s="1" t="s">
        <v>433</v>
      </c>
    </row>
    <row r="134" spans="1:2" x14ac:dyDescent="0.25">
      <c r="A134" s="2">
        <v>202018006</v>
      </c>
      <c r="B134" s="1" t="s">
        <v>434</v>
      </c>
    </row>
    <row r="135" spans="1:2" x14ac:dyDescent="0.25">
      <c r="A135" s="2">
        <v>202018007</v>
      </c>
      <c r="B135" s="1" t="s">
        <v>435</v>
      </c>
    </row>
    <row r="136" spans="1:2" x14ac:dyDescent="0.25">
      <c r="A136" s="2">
        <v>202018008</v>
      </c>
      <c r="B136" s="1" t="s">
        <v>436</v>
      </c>
    </row>
    <row r="137" spans="1:2" x14ac:dyDescent="0.25">
      <c r="A137" s="2">
        <v>202018009</v>
      </c>
      <c r="B137" s="1" t="s">
        <v>437</v>
      </c>
    </row>
    <row r="138" spans="1:2" x14ac:dyDescent="0.25">
      <c r="A138" s="2">
        <v>202019000</v>
      </c>
      <c r="B138" s="1" t="s">
        <v>438</v>
      </c>
    </row>
    <row r="139" spans="1:2" x14ac:dyDescent="0.25">
      <c r="A139" s="2">
        <v>202020001</v>
      </c>
      <c r="B139" s="1" t="s">
        <v>439</v>
      </c>
    </row>
    <row r="140" spans="1:2" x14ac:dyDescent="0.25">
      <c r="A140" s="2">
        <v>202020002</v>
      </c>
      <c r="B140" s="1" t="s">
        <v>440</v>
      </c>
    </row>
    <row r="141" spans="1:2" x14ac:dyDescent="0.25">
      <c r="A141" s="2">
        <v>202020003</v>
      </c>
      <c r="B141" s="1" t="s">
        <v>441</v>
      </c>
    </row>
    <row r="142" spans="1:2" x14ac:dyDescent="0.25">
      <c r="A142" s="2">
        <v>202020004</v>
      </c>
      <c r="B142" s="1" t="s">
        <v>442</v>
      </c>
    </row>
    <row r="143" spans="1:2" x14ac:dyDescent="0.25">
      <c r="A143" s="2">
        <v>202020005</v>
      </c>
      <c r="B143" s="1" t="s">
        <v>443</v>
      </c>
    </row>
    <row r="144" spans="1:2" x14ac:dyDescent="0.25">
      <c r="A144" s="2">
        <v>202020006</v>
      </c>
      <c r="B144" s="1" t="s">
        <v>444</v>
      </c>
    </row>
    <row r="145" spans="1:2" x14ac:dyDescent="0.25">
      <c r="A145" s="2">
        <v>202020007</v>
      </c>
      <c r="B145" s="1" t="s">
        <v>445</v>
      </c>
    </row>
    <row r="146" spans="1:2" x14ac:dyDescent="0.25">
      <c r="A146" s="2">
        <v>202020008</v>
      </c>
      <c r="B146" s="1" t="s">
        <v>446</v>
      </c>
    </row>
    <row r="147" spans="1:2" x14ac:dyDescent="0.25">
      <c r="A147" s="2">
        <v>202020009</v>
      </c>
      <c r="B147" s="1" t="s">
        <v>447</v>
      </c>
    </row>
    <row r="148" spans="1:2" x14ac:dyDescent="0.25">
      <c r="A148" s="2">
        <v>202021001</v>
      </c>
      <c r="B148" s="1" t="s">
        <v>448</v>
      </c>
    </row>
    <row r="149" spans="1:2" x14ac:dyDescent="0.25">
      <c r="A149" s="2">
        <v>202021002</v>
      </c>
      <c r="B149" s="1" t="s">
        <v>449</v>
      </c>
    </row>
    <row r="150" spans="1:2" x14ac:dyDescent="0.25">
      <c r="A150" s="2">
        <v>202021003</v>
      </c>
      <c r="B150" s="1" t="s">
        <v>450</v>
      </c>
    </row>
    <row r="151" spans="1:2" x14ac:dyDescent="0.25">
      <c r="A151" s="2">
        <v>202021004</v>
      </c>
      <c r="B151" s="1" t="s">
        <v>451</v>
      </c>
    </row>
    <row r="152" spans="1:2" x14ac:dyDescent="0.25">
      <c r="A152" s="2">
        <v>202021005</v>
      </c>
      <c r="B152" s="1" t="s">
        <v>452</v>
      </c>
    </row>
    <row r="153" spans="1:2" x14ac:dyDescent="0.25">
      <c r="A153" s="2">
        <v>202021006</v>
      </c>
      <c r="B153" s="1" t="s">
        <v>453</v>
      </c>
    </row>
    <row r="154" spans="1:2" x14ac:dyDescent="0.25">
      <c r="A154" s="2">
        <v>202021007</v>
      </c>
      <c r="B154" s="1" t="s">
        <v>454</v>
      </c>
    </row>
    <row r="155" spans="1:2" x14ac:dyDescent="0.25">
      <c r="A155" s="2">
        <v>202021008</v>
      </c>
      <c r="B155" s="1" t="s">
        <v>455</v>
      </c>
    </row>
    <row r="156" spans="1:2" x14ac:dyDescent="0.25">
      <c r="A156" s="2">
        <v>202021009</v>
      </c>
      <c r="B156" s="1" t="s">
        <v>456</v>
      </c>
    </row>
    <row r="157" spans="1:2" x14ac:dyDescent="0.25">
      <c r="A157" s="2">
        <v>202022001</v>
      </c>
      <c r="B157" s="1" t="s">
        <v>457</v>
      </c>
    </row>
    <row r="158" spans="1:2" x14ac:dyDescent="0.25">
      <c r="A158" s="2">
        <v>202022002</v>
      </c>
      <c r="B158" s="1" t="s">
        <v>458</v>
      </c>
    </row>
    <row r="159" spans="1:2" x14ac:dyDescent="0.25">
      <c r="A159" s="2">
        <v>202022003</v>
      </c>
      <c r="B159" s="1" t="s">
        <v>459</v>
      </c>
    </row>
    <row r="160" spans="1:2" x14ac:dyDescent="0.25">
      <c r="A160" s="2">
        <v>202022004</v>
      </c>
      <c r="B160" s="1" t="s">
        <v>460</v>
      </c>
    </row>
    <row r="161" spans="1:2" x14ac:dyDescent="0.25">
      <c r="A161" s="2">
        <v>202022005</v>
      </c>
      <c r="B161" s="1" t="s">
        <v>461</v>
      </c>
    </row>
    <row r="162" spans="1:2" x14ac:dyDescent="0.25">
      <c r="A162" s="2">
        <v>202022006</v>
      </c>
      <c r="B162" s="1" t="s">
        <v>462</v>
      </c>
    </row>
    <row r="163" spans="1:2" x14ac:dyDescent="0.25">
      <c r="A163" s="2">
        <v>202022007</v>
      </c>
      <c r="B163" s="1" t="s">
        <v>463</v>
      </c>
    </row>
    <row r="164" spans="1:2" x14ac:dyDescent="0.25">
      <c r="A164" s="2">
        <v>202022008</v>
      </c>
      <c r="B164" s="1" t="s">
        <v>464</v>
      </c>
    </row>
    <row r="165" spans="1:2" x14ac:dyDescent="0.25">
      <c r="A165" s="2">
        <v>202022009</v>
      </c>
      <c r="B165" s="1" t="s">
        <v>465</v>
      </c>
    </row>
    <row r="166" spans="1:2" x14ac:dyDescent="0.25">
      <c r="A166" s="2">
        <v>202023001</v>
      </c>
      <c r="B166" s="1" t="s">
        <v>466</v>
      </c>
    </row>
    <row r="167" spans="1:2" x14ac:dyDescent="0.25">
      <c r="A167" s="2">
        <v>202023002</v>
      </c>
      <c r="B167" s="1" t="s">
        <v>467</v>
      </c>
    </row>
    <row r="168" spans="1:2" x14ac:dyDescent="0.25">
      <c r="A168" s="2">
        <v>202023003</v>
      </c>
      <c r="B168" s="1" t="s">
        <v>468</v>
      </c>
    </row>
    <row r="169" spans="1:2" x14ac:dyDescent="0.25">
      <c r="A169" s="2">
        <v>202023004</v>
      </c>
      <c r="B169" s="1" t="s">
        <v>469</v>
      </c>
    </row>
    <row r="170" spans="1:2" x14ac:dyDescent="0.25">
      <c r="A170" s="2">
        <v>202023005</v>
      </c>
      <c r="B170" s="1" t="s">
        <v>470</v>
      </c>
    </row>
    <row r="171" spans="1:2" x14ac:dyDescent="0.25">
      <c r="A171" s="2">
        <v>202023006</v>
      </c>
      <c r="B171" s="1" t="s">
        <v>471</v>
      </c>
    </row>
    <row r="172" spans="1:2" x14ac:dyDescent="0.25">
      <c r="A172" s="2">
        <v>202023007</v>
      </c>
      <c r="B172" s="1" t="s">
        <v>472</v>
      </c>
    </row>
    <row r="173" spans="1:2" x14ac:dyDescent="0.25">
      <c r="A173" s="2">
        <v>202023008</v>
      </c>
      <c r="B173" s="1" t="s">
        <v>473</v>
      </c>
    </row>
    <row r="174" spans="1:2" x14ac:dyDescent="0.25">
      <c r="A174" s="2">
        <v>202023009</v>
      </c>
      <c r="B174" s="1" t="s">
        <v>474</v>
      </c>
    </row>
    <row r="175" spans="1:2" x14ac:dyDescent="0.25">
      <c r="A175" s="2">
        <v>202024001</v>
      </c>
      <c r="B175" s="1" t="s">
        <v>475</v>
      </c>
    </row>
    <row r="176" spans="1:2" x14ac:dyDescent="0.25">
      <c r="A176" s="2">
        <v>202024002</v>
      </c>
      <c r="B176" s="1" t="s">
        <v>476</v>
      </c>
    </row>
    <row r="177" spans="1:2" x14ac:dyDescent="0.25">
      <c r="A177" s="2">
        <v>202024003</v>
      </c>
      <c r="B177" s="1" t="s">
        <v>477</v>
      </c>
    </row>
    <row r="178" spans="1:2" x14ac:dyDescent="0.25">
      <c r="A178" s="2">
        <v>202024004</v>
      </c>
      <c r="B178" s="1" t="s">
        <v>478</v>
      </c>
    </row>
    <row r="179" spans="1:2" x14ac:dyDescent="0.25">
      <c r="A179" s="2">
        <v>202024005</v>
      </c>
      <c r="B179" s="1" t="s">
        <v>479</v>
      </c>
    </row>
    <row r="180" spans="1:2" x14ac:dyDescent="0.25">
      <c r="A180" s="2">
        <v>202024006</v>
      </c>
      <c r="B180" s="1" t="s">
        <v>480</v>
      </c>
    </row>
    <row r="181" spans="1:2" x14ac:dyDescent="0.25">
      <c r="A181" s="2">
        <v>202024008</v>
      </c>
      <c r="B181" s="1" t="s">
        <v>481</v>
      </c>
    </row>
    <row r="182" spans="1:2" x14ac:dyDescent="0.25">
      <c r="A182" s="2">
        <v>202024009</v>
      </c>
      <c r="B182" s="1" t="s">
        <v>482</v>
      </c>
    </row>
    <row r="183" spans="1:2" x14ac:dyDescent="0.25">
      <c r="A183" s="2">
        <v>202025001</v>
      </c>
      <c r="B183" s="1" t="s">
        <v>483</v>
      </c>
    </row>
    <row r="184" spans="1:2" x14ac:dyDescent="0.25">
      <c r="A184" s="2">
        <v>202025003</v>
      </c>
      <c r="B184" s="1" t="s">
        <v>484</v>
      </c>
    </row>
    <row r="185" spans="1:2" x14ac:dyDescent="0.25">
      <c r="A185" s="2">
        <v>202025004</v>
      </c>
      <c r="B185" s="1" t="s">
        <v>485</v>
      </c>
    </row>
    <row r="186" spans="1:2" x14ac:dyDescent="0.25">
      <c r="A186" s="2">
        <v>202025005</v>
      </c>
      <c r="B186" s="1" t="s">
        <v>486</v>
      </c>
    </row>
    <row r="187" spans="1:2" x14ac:dyDescent="0.25">
      <c r="A187" s="2">
        <v>202025006</v>
      </c>
      <c r="B187" s="1" t="s">
        <v>487</v>
      </c>
    </row>
    <row r="188" spans="1:2" x14ac:dyDescent="0.25">
      <c r="A188" s="2">
        <v>202025007</v>
      </c>
      <c r="B188" s="1" t="s">
        <v>488</v>
      </c>
    </row>
    <row r="189" spans="1:2" x14ac:dyDescent="0.25">
      <c r="A189" s="2">
        <v>202025008</v>
      </c>
      <c r="B189" s="1" t="s">
        <v>489</v>
      </c>
    </row>
    <row r="190" spans="1:2" x14ac:dyDescent="0.25">
      <c r="A190" s="2">
        <v>202025009</v>
      </c>
      <c r="B190" s="1" t="s">
        <v>490</v>
      </c>
    </row>
    <row r="191" spans="1:2" x14ac:dyDescent="0.25">
      <c r="A191" s="2">
        <v>202026000</v>
      </c>
      <c r="B191" s="1" t="s">
        <v>491</v>
      </c>
    </row>
    <row r="192" spans="1:2" x14ac:dyDescent="0.25">
      <c r="A192" s="2">
        <v>202027001</v>
      </c>
      <c r="B192" s="1" t="s">
        <v>492</v>
      </c>
    </row>
    <row r="193" spans="1:2" x14ac:dyDescent="0.25">
      <c r="A193" s="2">
        <v>202027002</v>
      </c>
      <c r="B193" s="1" t="s">
        <v>493</v>
      </c>
    </row>
    <row r="194" spans="1:2" x14ac:dyDescent="0.25">
      <c r="A194" s="2">
        <v>202027003</v>
      </c>
      <c r="B194" s="1" t="s">
        <v>494</v>
      </c>
    </row>
    <row r="195" spans="1:2" x14ac:dyDescent="0.25">
      <c r="A195" s="2">
        <v>202027004</v>
      </c>
      <c r="B195" s="1" t="s">
        <v>495</v>
      </c>
    </row>
    <row r="196" spans="1:2" x14ac:dyDescent="0.25">
      <c r="A196" s="2">
        <v>202028000</v>
      </c>
      <c r="B196" s="1" t="s">
        <v>1479</v>
      </c>
    </row>
    <row r="197" spans="1:2" x14ac:dyDescent="0.25">
      <c r="A197" s="2">
        <v>202028001</v>
      </c>
      <c r="B197" s="1" t="s">
        <v>1480</v>
      </c>
    </row>
    <row r="198" spans="1:2" x14ac:dyDescent="0.25">
      <c r="A198" s="2">
        <v>202028003</v>
      </c>
      <c r="B198" s="1" t="s">
        <v>1481</v>
      </c>
    </row>
    <row r="199" spans="1:2" x14ac:dyDescent="0.25">
      <c r="A199" s="2">
        <v>202028004</v>
      </c>
      <c r="B199" s="1" t="s">
        <v>1482</v>
      </c>
    </row>
    <row r="200" spans="1:2" x14ac:dyDescent="0.25">
      <c r="A200" s="2">
        <v>202028005</v>
      </c>
      <c r="B200" s="1" t="s">
        <v>1483</v>
      </c>
    </row>
    <row r="201" spans="1:2" x14ac:dyDescent="0.25">
      <c r="A201" s="2">
        <v>202028006</v>
      </c>
      <c r="B201" s="1" t="s">
        <v>1484</v>
      </c>
    </row>
    <row r="202" spans="1:2" x14ac:dyDescent="0.25">
      <c r="A202" s="2">
        <v>202028007</v>
      </c>
      <c r="B202" s="1" t="s">
        <v>1485</v>
      </c>
    </row>
    <row r="203" spans="1:2" x14ac:dyDescent="0.25">
      <c r="A203" s="2">
        <v>202028008</v>
      </c>
      <c r="B203" s="1" t="s">
        <v>1486</v>
      </c>
    </row>
    <row r="204" spans="1:2" x14ac:dyDescent="0.25">
      <c r="A204" s="2">
        <v>202028009</v>
      </c>
      <c r="B204" s="1" t="s">
        <v>1487</v>
      </c>
    </row>
    <row r="205" spans="1:2" x14ac:dyDescent="0.25">
      <c r="A205" s="2">
        <v>202029000</v>
      </c>
      <c r="B205" s="1" t="s">
        <v>1488</v>
      </c>
    </row>
    <row r="206" spans="1:2" x14ac:dyDescent="0.25">
      <c r="A206" s="2">
        <v>202030000</v>
      </c>
      <c r="B206" s="1" t="s">
        <v>1489</v>
      </c>
    </row>
    <row r="207" spans="1:2" x14ac:dyDescent="0.25">
      <c r="A207" s="2">
        <v>202030001</v>
      </c>
      <c r="B207" s="1" t="s">
        <v>1490</v>
      </c>
    </row>
    <row r="208" spans="1:2" x14ac:dyDescent="0.25">
      <c r="A208" s="2">
        <v>202030002</v>
      </c>
      <c r="B208" s="1" t="s">
        <v>1491</v>
      </c>
    </row>
    <row r="209" spans="1:2" x14ac:dyDescent="0.25">
      <c r="A209" s="2">
        <v>202030003</v>
      </c>
      <c r="B209" s="1" t="s">
        <v>1492</v>
      </c>
    </row>
    <row r="210" spans="1:2" x14ac:dyDescent="0.25">
      <c r="A210" s="2">
        <v>202030004</v>
      </c>
      <c r="B210" s="1" t="s">
        <v>1493</v>
      </c>
    </row>
    <row r="211" spans="1:2" x14ac:dyDescent="0.25">
      <c r="A211" s="2">
        <v>202030005</v>
      </c>
      <c r="B211" s="1" t="s">
        <v>1494</v>
      </c>
    </row>
    <row r="212" spans="1:2" x14ac:dyDescent="0.25">
      <c r="A212" s="2">
        <v>211001000</v>
      </c>
      <c r="B212" s="1" t="s">
        <v>496</v>
      </c>
    </row>
    <row r="213" spans="1:2" x14ac:dyDescent="0.25">
      <c r="A213" s="2">
        <v>211002000</v>
      </c>
      <c r="B213" s="1" t="s">
        <v>497</v>
      </c>
    </row>
    <row r="214" spans="1:2" x14ac:dyDescent="0.25">
      <c r="A214" s="2">
        <v>211003000</v>
      </c>
      <c r="B214" s="1" t="s">
        <v>498</v>
      </c>
    </row>
    <row r="215" spans="1:2" x14ac:dyDescent="0.25">
      <c r="A215" s="2">
        <v>211004000</v>
      </c>
      <c r="B215" s="1" t="s">
        <v>499</v>
      </c>
    </row>
    <row r="216" spans="1:2" x14ac:dyDescent="0.25">
      <c r="A216" s="2">
        <v>211005000</v>
      </c>
      <c r="B216" s="1" t="s">
        <v>500</v>
      </c>
    </row>
    <row r="217" spans="1:2" x14ac:dyDescent="0.25">
      <c r="A217" s="2">
        <v>211006000</v>
      </c>
      <c r="B217" s="1" t="s">
        <v>501</v>
      </c>
    </row>
    <row r="218" spans="1:2" x14ac:dyDescent="0.25">
      <c r="A218" s="2">
        <v>211007000</v>
      </c>
      <c r="B218" s="1" t="s">
        <v>502</v>
      </c>
    </row>
    <row r="219" spans="1:2" x14ac:dyDescent="0.25">
      <c r="A219" s="2">
        <v>211007001</v>
      </c>
      <c r="B219" s="1" t="s">
        <v>1463</v>
      </c>
    </row>
    <row r="220" spans="1:2" x14ac:dyDescent="0.25">
      <c r="A220" s="2">
        <v>211008000</v>
      </c>
      <c r="B220" s="1" t="s">
        <v>503</v>
      </c>
    </row>
    <row r="221" spans="1:2" x14ac:dyDescent="0.25">
      <c r="A221" s="2">
        <v>211013000</v>
      </c>
      <c r="B221" s="1" t="s">
        <v>504</v>
      </c>
    </row>
    <row r="222" spans="1:2" x14ac:dyDescent="0.25">
      <c r="A222" s="2">
        <v>212001001</v>
      </c>
      <c r="B222" s="1" t="s">
        <v>505</v>
      </c>
    </row>
    <row r="223" spans="1:2" x14ac:dyDescent="0.25">
      <c r="A223" s="2">
        <v>212001002</v>
      </c>
      <c r="B223" s="1" t="s">
        <v>506</v>
      </c>
    </row>
    <row r="224" spans="1:2" x14ac:dyDescent="0.25">
      <c r="A224" s="2">
        <v>212002000</v>
      </c>
      <c r="B224" s="1" t="s">
        <v>507</v>
      </c>
    </row>
    <row r="225" spans="1:2" x14ac:dyDescent="0.25">
      <c r="A225" s="2">
        <v>212003000</v>
      </c>
      <c r="B225" s="1" t="s">
        <v>508</v>
      </c>
    </row>
    <row r="226" spans="1:2" x14ac:dyDescent="0.25">
      <c r="A226" s="2">
        <v>212004000</v>
      </c>
      <c r="B226" s="1" t="s">
        <v>9</v>
      </c>
    </row>
    <row r="227" spans="1:2" x14ac:dyDescent="0.25">
      <c r="A227" s="2">
        <v>212006000</v>
      </c>
      <c r="B227" s="1" t="s">
        <v>10</v>
      </c>
    </row>
    <row r="228" spans="1:2" x14ac:dyDescent="0.25">
      <c r="A228" s="2">
        <v>212007000</v>
      </c>
      <c r="B228" s="1" t="s">
        <v>11</v>
      </c>
    </row>
    <row r="229" spans="1:2" x14ac:dyDescent="0.25">
      <c r="A229" s="2">
        <v>212008000</v>
      </c>
      <c r="B229" s="1" t="s">
        <v>12</v>
      </c>
    </row>
    <row r="230" spans="1:2" x14ac:dyDescent="0.25">
      <c r="A230" s="2">
        <v>212012001</v>
      </c>
      <c r="B230" s="1" t="s">
        <v>13</v>
      </c>
    </row>
    <row r="231" spans="1:2" x14ac:dyDescent="0.25">
      <c r="A231" s="2">
        <v>212012002</v>
      </c>
      <c r="B231" s="1" t="s">
        <v>14</v>
      </c>
    </row>
    <row r="232" spans="1:2" x14ac:dyDescent="0.25">
      <c r="A232" s="2">
        <v>212013001</v>
      </c>
      <c r="B232" s="1" t="s">
        <v>15</v>
      </c>
    </row>
    <row r="233" spans="1:2" x14ac:dyDescent="0.25">
      <c r="A233" s="2">
        <v>212013002</v>
      </c>
      <c r="B233" s="1" t="s">
        <v>16</v>
      </c>
    </row>
    <row r="234" spans="1:2" x14ac:dyDescent="0.25">
      <c r="A234" s="2">
        <v>212014001</v>
      </c>
      <c r="B234" s="1" t="s">
        <v>17</v>
      </c>
    </row>
    <row r="235" spans="1:2" x14ac:dyDescent="0.25">
      <c r="A235" s="2">
        <v>212014002</v>
      </c>
      <c r="B235" s="1" t="s">
        <v>18</v>
      </c>
    </row>
    <row r="236" spans="1:2" x14ac:dyDescent="0.25">
      <c r="A236" s="2">
        <v>212015001</v>
      </c>
      <c r="B236" s="1" t="s">
        <v>19</v>
      </c>
    </row>
    <row r="237" spans="1:2" x14ac:dyDescent="0.25">
      <c r="A237" s="2">
        <v>212015002</v>
      </c>
      <c r="B237" s="1" t="s">
        <v>20</v>
      </c>
    </row>
    <row r="238" spans="1:2" x14ac:dyDescent="0.25">
      <c r="A238" s="2">
        <v>212016001</v>
      </c>
      <c r="B238" s="1" t="s">
        <v>21</v>
      </c>
    </row>
    <row r="239" spans="1:2" x14ac:dyDescent="0.25">
      <c r="A239" s="2">
        <v>212016002</v>
      </c>
      <c r="B239" s="1" t="s">
        <v>22</v>
      </c>
    </row>
    <row r="240" spans="1:2" x14ac:dyDescent="0.25">
      <c r="A240" s="2">
        <v>212019000</v>
      </c>
      <c r="B240" s="1" t="s">
        <v>23</v>
      </c>
    </row>
    <row r="241" spans="1:2" x14ac:dyDescent="0.25">
      <c r="A241" s="2">
        <v>212019001</v>
      </c>
      <c r="B241" s="1" t="s">
        <v>24</v>
      </c>
    </row>
    <row r="242" spans="1:2" x14ac:dyDescent="0.25">
      <c r="A242" s="2">
        <v>212019002</v>
      </c>
      <c r="B242" s="1" t="s">
        <v>25</v>
      </c>
    </row>
    <row r="243" spans="1:2" x14ac:dyDescent="0.25">
      <c r="A243" s="2">
        <v>212020000</v>
      </c>
      <c r="B243" s="1" t="s">
        <v>26</v>
      </c>
    </row>
    <row r="244" spans="1:2" x14ac:dyDescent="0.25">
      <c r="A244" s="2">
        <v>212021000</v>
      </c>
      <c r="B244" s="1" t="s">
        <v>27</v>
      </c>
    </row>
    <row r="245" spans="1:2" x14ac:dyDescent="0.25">
      <c r="A245" s="2">
        <v>212022000</v>
      </c>
      <c r="B245" s="1" t="s">
        <v>28</v>
      </c>
    </row>
    <row r="246" spans="1:2" x14ac:dyDescent="0.25">
      <c r="A246" s="2">
        <v>212023000</v>
      </c>
      <c r="B246" s="1" t="s">
        <v>29</v>
      </c>
    </row>
    <row r="247" spans="1:2" x14ac:dyDescent="0.25">
      <c r="A247" s="2">
        <v>212024000</v>
      </c>
      <c r="B247" s="1" t="s">
        <v>30</v>
      </c>
    </row>
    <row r="248" spans="1:2" x14ac:dyDescent="0.25">
      <c r="A248" s="2">
        <v>212025000</v>
      </c>
      <c r="B248" s="1" t="s">
        <v>31</v>
      </c>
    </row>
    <row r="249" spans="1:2" x14ac:dyDescent="0.25">
      <c r="A249" s="2">
        <v>212026000</v>
      </c>
      <c r="B249" s="1" t="s">
        <v>32</v>
      </c>
    </row>
    <row r="250" spans="1:2" x14ac:dyDescent="0.25">
      <c r="A250" s="2">
        <v>212027000</v>
      </c>
      <c r="B250" s="1" t="s">
        <v>33</v>
      </c>
    </row>
    <row r="251" spans="1:2" x14ac:dyDescent="0.25">
      <c r="A251" s="2">
        <v>212028000</v>
      </c>
      <c r="B251" s="1" t="s">
        <v>34</v>
      </c>
    </row>
    <row r="252" spans="1:2" x14ac:dyDescent="0.25">
      <c r="A252" s="2">
        <v>212029000</v>
      </c>
      <c r="B252" s="1" t="s">
        <v>35</v>
      </c>
    </row>
    <row r="253" spans="1:2" x14ac:dyDescent="0.25">
      <c r="A253" s="2">
        <v>212030000</v>
      </c>
      <c r="B253" s="1" t="s">
        <v>36</v>
      </c>
    </row>
    <row r="254" spans="1:2" x14ac:dyDescent="0.25">
      <c r="A254" s="2">
        <v>212031000</v>
      </c>
      <c r="B254" s="1" t="s">
        <v>37</v>
      </c>
    </row>
    <row r="255" spans="1:2" x14ac:dyDescent="0.25">
      <c r="A255" s="2">
        <v>212032000</v>
      </c>
      <c r="B255" s="1" t="s">
        <v>38</v>
      </c>
    </row>
    <row r="256" spans="1:2" x14ac:dyDescent="0.25">
      <c r="A256" s="2">
        <v>212033000</v>
      </c>
      <c r="B256" s="1" t="s">
        <v>39</v>
      </c>
    </row>
    <row r="257" spans="1:2" x14ac:dyDescent="0.25">
      <c r="A257" s="2">
        <v>212034000</v>
      </c>
      <c r="B257" s="1" t="s">
        <v>40</v>
      </c>
    </row>
    <row r="258" spans="1:2" x14ac:dyDescent="0.25">
      <c r="A258" s="2">
        <v>212102005</v>
      </c>
      <c r="B258" s="1" t="s">
        <v>41</v>
      </c>
    </row>
    <row r="259" spans="1:2" x14ac:dyDescent="0.25">
      <c r="A259" s="2">
        <v>301005000</v>
      </c>
      <c r="B259" s="1" t="s">
        <v>42</v>
      </c>
    </row>
    <row r="260" spans="1:2" x14ac:dyDescent="0.25">
      <c r="A260" s="2">
        <v>301006000</v>
      </c>
      <c r="B260" s="1" t="s">
        <v>43</v>
      </c>
    </row>
    <row r="261" spans="1:2" x14ac:dyDescent="0.25">
      <c r="A261" s="2">
        <v>301011000</v>
      </c>
      <c r="B261" s="1" t="s">
        <v>44</v>
      </c>
    </row>
    <row r="262" spans="1:2" x14ac:dyDescent="0.25">
      <c r="A262" s="2">
        <v>302014000</v>
      </c>
      <c r="B262" s="1" t="s">
        <v>45</v>
      </c>
    </row>
    <row r="263" spans="1:2" x14ac:dyDescent="0.25">
      <c r="A263" s="2">
        <v>302020000</v>
      </c>
      <c r="B263" s="1" t="s">
        <v>46</v>
      </c>
    </row>
    <row r="264" spans="1:2" x14ac:dyDescent="0.25">
      <c r="A264" s="2">
        <v>302020001</v>
      </c>
      <c r="B264" s="1" t="s">
        <v>47</v>
      </c>
    </row>
    <row r="265" spans="1:2" x14ac:dyDescent="0.25">
      <c r="A265" s="2">
        <v>302020002</v>
      </c>
      <c r="B265" s="1" t="s">
        <v>48</v>
      </c>
    </row>
    <row r="266" spans="1:2" x14ac:dyDescent="0.25">
      <c r="A266" s="2">
        <v>302020003</v>
      </c>
      <c r="B266" s="1" t="s">
        <v>49</v>
      </c>
    </row>
    <row r="267" spans="1:2" x14ac:dyDescent="0.25">
      <c r="A267" s="2">
        <v>302020004</v>
      </c>
      <c r="B267" s="1" t="s">
        <v>50</v>
      </c>
    </row>
    <row r="268" spans="1:2" x14ac:dyDescent="0.25">
      <c r="A268" s="2">
        <v>302020005</v>
      </c>
      <c r="B268" s="1" t="s">
        <v>51</v>
      </c>
    </row>
    <row r="269" spans="1:2" x14ac:dyDescent="0.25">
      <c r="A269" s="2">
        <v>302020006</v>
      </c>
      <c r="B269" s="1" t="s">
        <v>52</v>
      </c>
    </row>
    <row r="270" spans="1:2" x14ac:dyDescent="0.25">
      <c r="A270" s="2">
        <v>302020007</v>
      </c>
      <c r="B270" s="1" t="s">
        <v>53</v>
      </c>
    </row>
    <row r="271" spans="1:2" x14ac:dyDescent="0.25">
      <c r="A271" s="2">
        <v>302020008</v>
      </c>
      <c r="B271" s="1" t="s">
        <v>54</v>
      </c>
    </row>
    <row r="272" spans="1:2" x14ac:dyDescent="0.25">
      <c r="A272" s="2">
        <v>302020009</v>
      </c>
      <c r="B272" s="1" t="s">
        <v>55</v>
      </c>
    </row>
    <row r="273" spans="1:2" x14ac:dyDescent="0.25">
      <c r="A273" s="2">
        <v>302020010</v>
      </c>
      <c r="B273" s="1" t="s">
        <v>56</v>
      </c>
    </row>
    <row r="274" spans="1:2" x14ac:dyDescent="0.25">
      <c r="A274" s="2">
        <v>302020011</v>
      </c>
      <c r="B274" s="1" t="s">
        <v>57</v>
      </c>
    </row>
    <row r="275" spans="1:2" x14ac:dyDescent="0.25">
      <c r="A275" s="2">
        <v>302020012</v>
      </c>
      <c r="B275" s="1" t="s">
        <v>58</v>
      </c>
    </row>
    <row r="276" spans="1:2" x14ac:dyDescent="0.25">
      <c r="A276" s="2">
        <v>302020013</v>
      </c>
      <c r="B276" s="1" t="s">
        <v>59</v>
      </c>
    </row>
    <row r="277" spans="1:2" x14ac:dyDescent="0.25">
      <c r="A277" s="2">
        <v>302020014</v>
      </c>
      <c r="B277" s="1" t="s">
        <v>60</v>
      </c>
    </row>
    <row r="278" spans="1:2" x14ac:dyDescent="0.25">
      <c r="A278" s="2">
        <v>302020015</v>
      </c>
      <c r="B278" s="1" t="s">
        <v>61</v>
      </c>
    </row>
    <row r="279" spans="1:2" x14ac:dyDescent="0.25">
      <c r="A279" s="2">
        <v>302020016</v>
      </c>
      <c r="B279" s="1" t="s">
        <v>62</v>
      </c>
    </row>
    <row r="280" spans="1:2" x14ac:dyDescent="0.25">
      <c r="A280" s="2">
        <v>302020017</v>
      </c>
      <c r="B280" s="1" t="s">
        <v>63</v>
      </c>
    </row>
    <row r="281" spans="1:2" x14ac:dyDescent="0.25">
      <c r="A281" s="2">
        <v>302020018</v>
      </c>
      <c r="B281" s="1" t="s">
        <v>64</v>
      </c>
    </row>
    <row r="282" spans="1:2" x14ac:dyDescent="0.25">
      <c r="A282" s="2">
        <v>302020019</v>
      </c>
      <c r="B282" s="1" t="s">
        <v>65</v>
      </c>
    </row>
    <row r="283" spans="1:2" x14ac:dyDescent="0.25">
      <c r="A283" s="2">
        <v>302020020</v>
      </c>
      <c r="B283" s="1" t="s">
        <v>66</v>
      </c>
    </row>
    <row r="284" spans="1:2" x14ac:dyDescent="0.25">
      <c r="A284" s="2">
        <v>302020021</v>
      </c>
      <c r="B284" s="1" t="s">
        <v>67</v>
      </c>
    </row>
    <row r="285" spans="1:2" x14ac:dyDescent="0.25">
      <c r="A285" s="2">
        <v>302020022</v>
      </c>
      <c r="B285" s="1" t="s">
        <v>68</v>
      </c>
    </row>
    <row r="286" spans="1:2" x14ac:dyDescent="0.25">
      <c r="A286" s="2">
        <v>302020023</v>
      </c>
      <c r="B286" s="1" t="s">
        <v>69</v>
      </c>
    </row>
    <row r="287" spans="1:2" x14ac:dyDescent="0.25">
      <c r="A287" s="2">
        <v>302020024</v>
      </c>
      <c r="B287" s="1" t="s">
        <v>70</v>
      </c>
    </row>
    <row r="288" spans="1:2" x14ac:dyDescent="0.25">
      <c r="A288" s="2">
        <v>302020025</v>
      </c>
      <c r="B288" s="1" t="s">
        <v>71</v>
      </c>
    </row>
    <row r="289" spans="1:2" x14ac:dyDescent="0.25">
      <c r="A289" s="2">
        <v>302020026</v>
      </c>
      <c r="B289" s="1" t="s">
        <v>72</v>
      </c>
    </row>
    <row r="290" spans="1:2" x14ac:dyDescent="0.25">
      <c r="A290" s="2">
        <v>302020027</v>
      </c>
      <c r="B290" s="1" t="s">
        <v>73</v>
      </c>
    </row>
    <row r="291" spans="1:2" x14ac:dyDescent="0.25">
      <c r="A291" s="2">
        <v>302020028</v>
      </c>
      <c r="B291" s="1" t="s">
        <v>74</v>
      </c>
    </row>
    <row r="292" spans="1:2" x14ac:dyDescent="0.25">
      <c r="A292" s="2">
        <v>302020029</v>
      </c>
      <c r="B292" s="1" t="s">
        <v>75</v>
      </c>
    </row>
    <row r="293" spans="1:2" x14ac:dyDescent="0.25">
      <c r="A293" s="2">
        <v>302023000</v>
      </c>
      <c r="B293" s="1" t="s">
        <v>76</v>
      </c>
    </row>
    <row r="294" spans="1:2" x14ac:dyDescent="0.25">
      <c r="A294" s="2">
        <v>302023005</v>
      </c>
      <c r="B294" s="1" t="s">
        <v>77</v>
      </c>
    </row>
    <row r="295" spans="1:2" x14ac:dyDescent="0.25">
      <c r="A295" s="2">
        <v>302023007</v>
      </c>
      <c r="B295" s="1" t="s">
        <v>78</v>
      </c>
    </row>
    <row r="296" spans="1:2" x14ac:dyDescent="0.25">
      <c r="A296" s="2">
        <v>302023008</v>
      </c>
      <c r="B296" s="1" t="s">
        <v>79</v>
      </c>
    </row>
    <row r="297" spans="1:2" x14ac:dyDescent="0.25">
      <c r="A297" s="2">
        <v>302038000</v>
      </c>
      <c r="B297" s="1" t="s">
        <v>80</v>
      </c>
    </row>
    <row r="298" spans="1:2" x14ac:dyDescent="0.25">
      <c r="A298" s="2">
        <v>302038001</v>
      </c>
      <c r="B298" s="1" t="s">
        <v>81</v>
      </c>
    </row>
    <row r="299" spans="1:2" x14ac:dyDescent="0.25">
      <c r="A299" s="2">
        <v>302038002</v>
      </c>
      <c r="B299" s="1" t="s">
        <v>82</v>
      </c>
    </row>
    <row r="300" spans="1:2" x14ac:dyDescent="0.25">
      <c r="A300" s="2">
        <v>302038003</v>
      </c>
      <c r="B300" s="1" t="s">
        <v>83</v>
      </c>
    </row>
    <row r="301" spans="1:2" x14ac:dyDescent="0.25">
      <c r="A301" s="2">
        <v>302040000</v>
      </c>
      <c r="B301" s="1" t="s">
        <v>84</v>
      </c>
    </row>
    <row r="302" spans="1:2" x14ac:dyDescent="0.25">
      <c r="A302" s="2">
        <v>302041000</v>
      </c>
      <c r="B302" s="1" t="s">
        <v>85</v>
      </c>
    </row>
    <row r="303" spans="1:2" x14ac:dyDescent="0.25">
      <c r="A303" s="2">
        <v>302041001</v>
      </c>
      <c r="B303" s="1" t="s">
        <v>86</v>
      </c>
    </row>
    <row r="304" spans="1:2" x14ac:dyDescent="0.25">
      <c r="A304" s="2">
        <v>302041002</v>
      </c>
      <c r="B304" s="1" t="s">
        <v>87</v>
      </c>
    </row>
    <row r="305" spans="1:2" x14ac:dyDescent="0.25">
      <c r="A305" s="2">
        <v>302042000</v>
      </c>
      <c r="B305" s="1" t="s">
        <v>88</v>
      </c>
    </row>
    <row r="306" spans="1:2" x14ac:dyDescent="0.25">
      <c r="A306" s="2">
        <v>302047000</v>
      </c>
      <c r="B306" s="1" t="s">
        <v>89</v>
      </c>
    </row>
    <row r="307" spans="1:2" x14ac:dyDescent="0.25">
      <c r="A307" s="2">
        <v>302048000</v>
      </c>
      <c r="B307" s="1" t="s">
        <v>90</v>
      </c>
    </row>
    <row r="308" spans="1:2" x14ac:dyDescent="0.25">
      <c r="A308" s="2">
        <v>302049000</v>
      </c>
      <c r="B308" s="1" t="s">
        <v>91</v>
      </c>
    </row>
    <row r="309" spans="1:2" x14ac:dyDescent="0.25">
      <c r="A309" s="2">
        <v>302050000</v>
      </c>
      <c r="B309" s="1" t="s">
        <v>92</v>
      </c>
    </row>
    <row r="310" spans="1:2" x14ac:dyDescent="0.25">
      <c r="A310" s="2">
        <v>302050001</v>
      </c>
      <c r="B310" s="1" t="s">
        <v>93</v>
      </c>
    </row>
    <row r="311" spans="1:2" x14ac:dyDescent="0.25">
      <c r="A311" s="2">
        <v>302050002</v>
      </c>
      <c r="B311" s="1" t="s">
        <v>94</v>
      </c>
    </row>
    <row r="312" spans="1:2" x14ac:dyDescent="0.25">
      <c r="A312" s="2">
        <v>302052000</v>
      </c>
      <c r="B312" s="1" t="s">
        <v>95</v>
      </c>
    </row>
    <row r="313" spans="1:2" x14ac:dyDescent="0.25">
      <c r="A313" s="2">
        <v>302052001</v>
      </c>
      <c r="B313" s="1" t="s">
        <v>96</v>
      </c>
    </row>
    <row r="314" spans="1:2" x14ac:dyDescent="0.25">
      <c r="A314" s="2">
        <v>302052002</v>
      </c>
      <c r="B314" s="1" t="s">
        <v>97</v>
      </c>
    </row>
    <row r="315" spans="1:2" x14ac:dyDescent="0.25">
      <c r="A315" s="2">
        <v>302055000</v>
      </c>
      <c r="B315" s="1" t="s">
        <v>98</v>
      </c>
    </row>
    <row r="316" spans="1:2" x14ac:dyDescent="0.25">
      <c r="A316" s="2">
        <v>302058000</v>
      </c>
      <c r="B316" s="1" t="s">
        <v>99</v>
      </c>
    </row>
    <row r="317" spans="1:2" x14ac:dyDescent="0.25">
      <c r="A317" s="2">
        <v>302061000</v>
      </c>
      <c r="B317" s="1" t="s">
        <v>100</v>
      </c>
    </row>
    <row r="318" spans="1:2" x14ac:dyDescent="0.25">
      <c r="A318" s="2">
        <v>302061001</v>
      </c>
      <c r="B318" s="1" t="s">
        <v>101</v>
      </c>
    </row>
    <row r="319" spans="1:2" x14ac:dyDescent="0.25">
      <c r="A319" s="2">
        <v>302061002</v>
      </c>
      <c r="B319" s="1" t="s">
        <v>102</v>
      </c>
    </row>
    <row r="320" spans="1:2" x14ac:dyDescent="0.25">
      <c r="A320" s="2">
        <v>302062000</v>
      </c>
      <c r="B320" s="1" t="s">
        <v>103</v>
      </c>
    </row>
    <row r="321" spans="1:2" x14ac:dyDescent="0.25">
      <c r="A321" s="2">
        <v>302062001</v>
      </c>
      <c r="B321" s="1" t="s">
        <v>104</v>
      </c>
    </row>
    <row r="322" spans="1:2" x14ac:dyDescent="0.25">
      <c r="A322" s="2">
        <v>302062002</v>
      </c>
      <c r="B322" s="1" t="s">
        <v>105</v>
      </c>
    </row>
    <row r="323" spans="1:2" x14ac:dyDescent="0.25">
      <c r="A323" s="2">
        <v>302063000</v>
      </c>
      <c r="B323" s="1" t="s">
        <v>106</v>
      </c>
    </row>
    <row r="324" spans="1:2" x14ac:dyDescent="0.25">
      <c r="A324" s="2">
        <v>302065000</v>
      </c>
      <c r="B324" s="1" t="s">
        <v>107</v>
      </c>
    </row>
    <row r="325" spans="1:2" x14ac:dyDescent="0.25">
      <c r="A325" s="2">
        <v>302066000</v>
      </c>
      <c r="B325" s="1" t="s">
        <v>108</v>
      </c>
    </row>
    <row r="326" spans="1:2" x14ac:dyDescent="0.25">
      <c r="A326" s="2">
        <v>302069000</v>
      </c>
      <c r="B326" s="1" t="s">
        <v>109</v>
      </c>
    </row>
    <row r="327" spans="1:2" x14ac:dyDescent="0.25">
      <c r="A327" s="2">
        <v>302069001</v>
      </c>
      <c r="B327" s="1" t="s">
        <v>110</v>
      </c>
    </row>
    <row r="328" spans="1:2" x14ac:dyDescent="0.25">
      <c r="A328" s="2">
        <v>302069002</v>
      </c>
      <c r="B328" s="1" t="s">
        <v>111</v>
      </c>
    </row>
    <row r="329" spans="1:2" x14ac:dyDescent="0.25">
      <c r="A329" s="2">
        <v>302069003</v>
      </c>
      <c r="B329" s="1" t="s">
        <v>112</v>
      </c>
    </row>
    <row r="330" spans="1:2" x14ac:dyDescent="0.25">
      <c r="A330" s="2">
        <v>302073000</v>
      </c>
      <c r="B330" s="1" t="s">
        <v>113</v>
      </c>
    </row>
    <row r="331" spans="1:2" x14ac:dyDescent="0.25">
      <c r="A331" s="2">
        <v>302074000</v>
      </c>
      <c r="B331" s="1" t="s">
        <v>114</v>
      </c>
    </row>
    <row r="332" spans="1:2" x14ac:dyDescent="0.25">
      <c r="A332" s="2">
        <v>302075000</v>
      </c>
      <c r="B332" s="1" t="s">
        <v>115</v>
      </c>
    </row>
    <row r="333" spans="1:2" x14ac:dyDescent="0.25">
      <c r="A333" s="2">
        <v>302075001</v>
      </c>
      <c r="B333" s="1" t="s">
        <v>116</v>
      </c>
    </row>
    <row r="334" spans="1:2" x14ac:dyDescent="0.25">
      <c r="A334" s="2">
        <v>302075002</v>
      </c>
      <c r="B334" s="1" t="s">
        <v>117</v>
      </c>
    </row>
    <row r="335" spans="1:2" x14ac:dyDescent="0.25">
      <c r="A335" s="2">
        <v>302075003</v>
      </c>
      <c r="B335" s="1" t="s">
        <v>118</v>
      </c>
    </row>
    <row r="336" spans="1:2" x14ac:dyDescent="0.25">
      <c r="A336" s="2">
        <v>302075004</v>
      </c>
      <c r="B336" s="1" t="s">
        <v>119</v>
      </c>
    </row>
    <row r="337" spans="1:2" x14ac:dyDescent="0.25">
      <c r="A337" s="2">
        <v>302075005</v>
      </c>
      <c r="B337" s="1" t="s">
        <v>120</v>
      </c>
    </row>
    <row r="338" spans="1:2" x14ac:dyDescent="0.25">
      <c r="A338" s="2">
        <v>302076000</v>
      </c>
      <c r="B338" s="1" t="s">
        <v>121</v>
      </c>
    </row>
    <row r="339" spans="1:2" x14ac:dyDescent="0.25">
      <c r="A339" s="2">
        <v>302076001</v>
      </c>
      <c r="B339" s="1" t="s">
        <v>86</v>
      </c>
    </row>
    <row r="340" spans="1:2" x14ac:dyDescent="0.25">
      <c r="A340" s="2">
        <v>302076002</v>
      </c>
      <c r="B340" s="1" t="s">
        <v>122</v>
      </c>
    </row>
    <row r="341" spans="1:2" x14ac:dyDescent="0.25">
      <c r="A341" s="2">
        <v>302078000</v>
      </c>
      <c r="B341" s="1" t="s">
        <v>123</v>
      </c>
    </row>
    <row r="342" spans="1:2" x14ac:dyDescent="0.25">
      <c r="A342" s="2">
        <v>302078001</v>
      </c>
      <c r="B342" s="1" t="s">
        <v>124</v>
      </c>
    </row>
    <row r="343" spans="1:2" x14ac:dyDescent="0.25">
      <c r="A343" s="2">
        <v>302078002</v>
      </c>
      <c r="B343" s="1" t="s">
        <v>125</v>
      </c>
    </row>
    <row r="344" spans="1:2" x14ac:dyDescent="0.25">
      <c r="A344" s="2">
        <v>302078003</v>
      </c>
      <c r="B344" s="1" t="s">
        <v>126</v>
      </c>
    </row>
    <row r="345" spans="1:2" x14ac:dyDescent="0.25">
      <c r="A345" s="2">
        <v>302078004</v>
      </c>
      <c r="B345" s="1" t="s">
        <v>127</v>
      </c>
    </row>
    <row r="346" spans="1:2" x14ac:dyDescent="0.25">
      <c r="A346" s="2">
        <v>302078005</v>
      </c>
      <c r="B346" s="1" t="s">
        <v>128</v>
      </c>
    </row>
    <row r="347" spans="1:2" x14ac:dyDescent="0.25">
      <c r="A347" s="2">
        <v>302078006</v>
      </c>
      <c r="B347" s="1" t="s">
        <v>129</v>
      </c>
    </row>
    <row r="348" spans="1:2" x14ac:dyDescent="0.25">
      <c r="A348" s="2">
        <v>302078007</v>
      </c>
      <c r="B348" s="1" t="s">
        <v>130</v>
      </c>
    </row>
    <row r="349" spans="1:2" x14ac:dyDescent="0.25">
      <c r="A349" s="2">
        <v>302078008</v>
      </c>
      <c r="B349" s="1" t="s">
        <v>131</v>
      </c>
    </row>
    <row r="350" spans="1:2" x14ac:dyDescent="0.25">
      <c r="A350" s="2">
        <v>302078009</v>
      </c>
      <c r="B350" s="1" t="s">
        <v>132</v>
      </c>
    </row>
    <row r="351" spans="1:2" x14ac:dyDescent="0.25">
      <c r="A351" s="2">
        <v>302078010</v>
      </c>
      <c r="B351" s="1" t="s">
        <v>133</v>
      </c>
    </row>
    <row r="352" spans="1:2" x14ac:dyDescent="0.25">
      <c r="A352" s="2">
        <v>302078011</v>
      </c>
      <c r="B352" s="1" t="s">
        <v>134</v>
      </c>
    </row>
    <row r="353" spans="1:2" x14ac:dyDescent="0.25">
      <c r="A353" s="2">
        <v>302079000</v>
      </c>
      <c r="B353" s="1" t="s">
        <v>135</v>
      </c>
    </row>
    <row r="354" spans="1:2" x14ac:dyDescent="0.25">
      <c r="A354" s="2">
        <v>302079001</v>
      </c>
      <c r="B354" s="1" t="s">
        <v>1496</v>
      </c>
    </row>
    <row r="355" spans="1:2" x14ac:dyDescent="0.25">
      <c r="A355" s="2">
        <v>302079002</v>
      </c>
      <c r="B355" s="1" t="s">
        <v>1497</v>
      </c>
    </row>
    <row r="356" spans="1:2" x14ac:dyDescent="0.25">
      <c r="A356" s="2">
        <v>302080000</v>
      </c>
      <c r="B356" s="1" t="s">
        <v>136</v>
      </c>
    </row>
    <row r="357" spans="1:2" x14ac:dyDescent="0.25">
      <c r="A357" s="2">
        <v>302080001</v>
      </c>
      <c r="B357" s="1" t="s">
        <v>137</v>
      </c>
    </row>
    <row r="358" spans="1:2" x14ac:dyDescent="0.25">
      <c r="A358" s="2">
        <v>302080002</v>
      </c>
      <c r="B358" s="1" t="s">
        <v>138</v>
      </c>
    </row>
    <row r="359" spans="1:2" x14ac:dyDescent="0.25">
      <c r="A359" s="2">
        <v>302081000</v>
      </c>
      <c r="B359" s="1" t="s">
        <v>139</v>
      </c>
    </row>
    <row r="360" spans="1:2" x14ac:dyDescent="0.25">
      <c r="A360" s="2">
        <v>302082000</v>
      </c>
      <c r="B360" s="1" t="s">
        <v>140</v>
      </c>
    </row>
    <row r="361" spans="1:2" x14ac:dyDescent="0.25">
      <c r="A361" s="2">
        <v>302083000</v>
      </c>
      <c r="B361" s="1" t="s">
        <v>141</v>
      </c>
    </row>
    <row r="362" spans="1:2" x14ac:dyDescent="0.25">
      <c r="A362" s="2">
        <v>302084000</v>
      </c>
      <c r="B362" s="1" t="s">
        <v>142</v>
      </c>
    </row>
    <row r="363" spans="1:2" x14ac:dyDescent="0.25">
      <c r="A363" s="2">
        <v>302086000</v>
      </c>
      <c r="B363" s="1" t="s">
        <v>143</v>
      </c>
    </row>
    <row r="364" spans="1:2" x14ac:dyDescent="0.25">
      <c r="A364" s="2">
        <v>302087000</v>
      </c>
      <c r="B364" s="1" t="s">
        <v>144</v>
      </c>
    </row>
    <row r="365" spans="1:2" x14ac:dyDescent="0.25">
      <c r="A365" s="2">
        <v>302087001</v>
      </c>
      <c r="B365" s="1" t="s">
        <v>145</v>
      </c>
    </row>
    <row r="366" spans="1:2" x14ac:dyDescent="0.25">
      <c r="A366" s="2">
        <v>302087002</v>
      </c>
      <c r="B366" s="1" t="s">
        <v>146</v>
      </c>
    </row>
    <row r="367" spans="1:2" x14ac:dyDescent="0.25">
      <c r="A367" s="2">
        <v>302087003</v>
      </c>
      <c r="B367" s="1" t="s">
        <v>147</v>
      </c>
    </row>
    <row r="368" spans="1:2" x14ac:dyDescent="0.25">
      <c r="A368" s="2">
        <v>302089000</v>
      </c>
      <c r="B368" s="1" t="s">
        <v>148</v>
      </c>
    </row>
    <row r="369" spans="1:2" x14ac:dyDescent="0.25">
      <c r="A369" s="2">
        <v>302089001</v>
      </c>
      <c r="B369" s="1" t="s">
        <v>149</v>
      </c>
    </row>
    <row r="370" spans="1:2" x14ac:dyDescent="0.25">
      <c r="A370" s="2">
        <v>302089002</v>
      </c>
      <c r="B370" s="1" t="s">
        <v>150</v>
      </c>
    </row>
    <row r="371" spans="1:2" x14ac:dyDescent="0.25">
      <c r="A371" s="2">
        <v>302089003</v>
      </c>
      <c r="B371" s="1" t="s">
        <v>151</v>
      </c>
    </row>
    <row r="372" spans="1:2" x14ac:dyDescent="0.25">
      <c r="A372" s="2">
        <v>302089004</v>
      </c>
      <c r="B372" s="1" t="s">
        <v>152</v>
      </c>
    </row>
    <row r="373" spans="1:2" x14ac:dyDescent="0.25">
      <c r="A373" s="2">
        <v>302089005</v>
      </c>
      <c r="B373" s="1" t="s">
        <v>153</v>
      </c>
    </row>
    <row r="374" spans="1:2" x14ac:dyDescent="0.25">
      <c r="A374" s="2">
        <v>302089006</v>
      </c>
      <c r="B374" s="1" t="s">
        <v>154</v>
      </c>
    </row>
    <row r="375" spans="1:2" x14ac:dyDescent="0.25">
      <c r="A375" s="2">
        <v>302089007</v>
      </c>
      <c r="B375" s="1" t="s">
        <v>155</v>
      </c>
    </row>
    <row r="376" spans="1:2" x14ac:dyDescent="0.25">
      <c r="A376" s="2">
        <v>302091000</v>
      </c>
      <c r="B376" s="1" t="s">
        <v>156</v>
      </c>
    </row>
    <row r="377" spans="1:2" x14ac:dyDescent="0.25">
      <c r="A377" s="2">
        <v>302095000</v>
      </c>
      <c r="B377" s="1" t="s">
        <v>157</v>
      </c>
    </row>
    <row r="378" spans="1:2" x14ac:dyDescent="0.25">
      <c r="A378" s="2">
        <v>302096000</v>
      </c>
      <c r="B378" s="1" t="s">
        <v>158</v>
      </c>
    </row>
    <row r="379" spans="1:2" x14ac:dyDescent="0.25">
      <c r="A379" s="2">
        <v>302100000</v>
      </c>
      <c r="B379" s="1" t="s">
        <v>159</v>
      </c>
    </row>
    <row r="380" spans="1:2" x14ac:dyDescent="0.25">
      <c r="A380" s="2">
        <v>302100001</v>
      </c>
      <c r="B380" s="1" t="s">
        <v>160</v>
      </c>
    </row>
    <row r="381" spans="1:2" x14ac:dyDescent="0.25">
      <c r="A381" s="2">
        <v>302100002</v>
      </c>
      <c r="B381" s="1" t="s">
        <v>161</v>
      </c>
    </row>
    <row r="382" spans="1:2" x14ac:dyDescent="0.25">
      <c r="A382" s="2">
        <v>302102001</v>
      </c>
      <c r="B382" s="1" t="s">
        <v>162</v>
      </c>
    </row>
    <row r="383" spans="1:2" x14ac:dyDescent="0.25">
      <c r="A383" s="2">
        <v>302102002</v>
      </c>
      <c r="B383" s="1" t="s">
        <v>163</v>
      </c>
    </row>
    <row r="384" spans="1:2" x14ac:dyDescent="0.25">
      <c r="A384" s="2">
        <v>302103000</v>
      </c>
      <c r="B384" s="1" t="s">
        <v>164</v>
      </c>
    </row>
    <row r="385" spans="1:2" x14ac:dyDescent="0.25">
      <c r="A385" s="2">
        <v>302104000</v>
      </c>
      <c r="B385" s="1" t="s">
        <v>165</v>
      </c>
    </row>
    <row r="386" spans="1:2" x14ac:dyDescent="0.25">
      <c r="A386" s="2">
        <v>302105000</v>
      </c>
      <c r="B386" s="1" t="s">
        <v>166</v>
      </c>
    </row>
    <row r="387" spans="1:2" x14ac:dyDescent="0.25">
      <c r="A387" s="2">
        <v>302110000</v>
      </c>
      <c r="B387" s="1" t="s">
        <v>167</v>
      </c>
    </row>
    <row r="388" spans="1:2" x14ac:dyDescent="0.25">
      <c r="A388" s="2">
        <v>302112000</v>
      </c>
      <c r="B388" s="1" t="s">
        <v>168</v>
      </c>
    </row>
    <row r="389" spans="1:2" x14ac:dyDescent="0.25">
      <c r="A389" s="2">
        <v>302112001</v>
      </c>
      <c r="B389" s="1" t="s">
        <v>169</v>
      </c>
    </row>
    <row r="390" spans="1:2" x14ac:dyDescent="0.25">
      <c r="A390" s="2">
        <v>302112002</v>
      </c>
      <c r="B390" s="1" t="s">
        <v>170</v>
      </c>
    </row>
    <row r="391" spans="1:2" x14ac:dyDescent="0.25">
      <c r="A391" s="2">
        <v>302114000</v>
      </c>
      <c r="B391" s="1" t="s">
        <v>171</v>
      </c>
    </row>
    <row r="392" spans="1:2" x14ac:dyDescent="0.25">
      <c r="A392" s="2">
        <v>302115000</v>
      </c>
      <c r="B392" s="1" t="s">
        <v>172</v>
      </c>
    </row>
    <row r="393" spans="1:2" x14ac:dyDescent="0.25">
      <c r="A393" s="2">
        <v>302115001</v>
      </c>
      <c r="B393" s="1" t="s">
        <v>173</v>
      </c>
    </row>
    <row r="394" spans="1:2" x14ac:dyDescent="0.25">
      <c r="A394" s="2">
        <v>302115002</v>
      </c>
      <c r="B394" s="1" t="s">
        <v>174</v>
      </c>
    </row>
    <row r="395" spans="1:2" x14ac:dyDescent="0.25">
      <c r="A395" s="2">
        <v>302115003</v>
      </c>
      <c r="B395" s="1" t="s">
        <v>175</v>
      </c>
    </row>
    <row r="396" spans="1:2" x14ac:dyDescent="0.25">
      <c r="A396" s="2">
        <v>302115004</v>
      </c>
      <c r="B396" s="1" t="s">
        <v>176</v>
      </c>
    </row>
    <row r="397" spans="1:2" x14ac:dyDescent="0.25">
      <c r="A397" s="2">
        <v>302115005</v>
      </c>
      <c r="B397" s="1" t="s">
        <v>177</v>
      </c>
    </row>
    <row r="398" spans="1:2" x14ac:dyDescent="0.25">
      <c r="A398" s="2">
        <v>302116000</v>
      </c>
      <c r="B398" s="1" t="s">
        <v>178</v>
      </c>
    </row>
    <row r="399" spans="1:2" x14ac:dyDescent="0.25">
      <c r="A399" s="2">
        <v>302116001</v>
      </c>
      <c r="B399" s="1" t="s">
        <v>179</v>
      </c>
    </row>
    <row r="400" spans="1:2" x14ac:dyDescent="0.25">
      <c r="A400" s="2">
        <v>302116002</v>
      </c>
      <c r="B400" s="1" t="s">
        <v>180</v>
      </c>
    </row>
    <row r="401" spans="1:2" x14ac:dyDescent="0.25">
      <c r="A401" s="2">
        <v>302116003</v>
      </c>
      <c r="B401" s="1" t="s">
        <v>181</v>
      </c>
    </row>
    <row r="402" spans="1:2" x14ac:dyDescent="0.25">
      <c r="A402" s="2">
        <v>302116004</v>
      </c>
      <c r="B402" s="1" t="s">
        <v>182</v>
      </c>
    </row>
    <row r="403" spans="1:2" x14ac:dyDescent="0.25">
      <c r="A403" s="2">
        <v>302116005</v>
      </c>
      <c r="B403" s="1" t="s">
        <v>183</v>
      </c>
    </row>
    <row r="404" spans="1:2" x14ac:dyDescent="0.25">
      <c r="A404" s="2">
        <v>302116006</v>
      </c>
      <c r="B404" s="1" t="s">
        <v>184</v>
      </c>
    </row>
    <row r="405" spans="1:2" x14ac:dyDescent="0.25">
      <c r="A405" s="2">
        <v>302117000</v>
      </c>
      <c r="B405" s="1" t="s">
        <v>185</v>
      </c>
    </row>
    <row r="406" spans="1:2" x14ac:dyDescent="0.25">
      <c r="A406" s="2">
        <v>302119000</v>
      </c>
      <c r="B406" s="1" t="s">
        <v>186</v>
      </c>
    </row>
    <row r="407" spans="1:2" x14ac:dyDescent="0.25">
      <c r="A407" s="2">
        <v>302120000</v>
      </c>
      <c r="B407" s="1" t="s">
        <v>187</v>
      </c>
    </row>
    <row r="408" spans="1:2" x14ac:dyDescent="0.25">
      <c r="A408" s="2">
        <v>302120001</v>
      </c>
      <c r="B408" s="1" t="s">
        <v>188</v>
      </c>
    </row>
    <row r="409" spans="1:2" x14ac:dyDescent="0.25">
      <c r="A409" s="2">
        <v>302120002</v>
      </c>
      <c r="B409" s="1" t="s">
        <v>189</v>
      </c>
    </row>
    <row r="410" spans="1:2" x14ac:dyDescent="0.25">
      <c r="A410" s="2">
        <v>302120003</v>
      </c>
      <c r="B410" s="1" t="s">
        <v>190</v>
      </c>
    </row>
    <row r="411" spans="1:2" x14ac:dyDescent="0.25">
      <c r="A411" s="2">
        <v>302120004</v>
      </c>
      <c r="B411" s="1" t="s">
        <v>191</v>
      </c>
    </row>
    <row r="412" spans="1:2" x14ac:dyDescent="0.25">
      <c r="A412" s="2">
        <v>302122000</v>
      </c>
      <c r="B412" s="1" t="s">
        <v>192</v>
      </c>
    </row>
    <row r="413" spans="1:2" x14ac:dyDescent="0.25">
      <c r="A413" s="2">
        <v>302123000</v>
      </c>
      <c r="B413" s="1" t="s">
        <v>193</v>
      </c>
    </row>
    <row r="414" spans="1:2" x14ac:dyDescent="0.25">
      <c r="A414" s="2">
        <v>302124000</v>
      </c>
      <c r="B414" s="1" t="s">
        <v>194</v>
      </c>
    </row>
    <row r="415" spans="1:2" x14ac:dyDescent="0.25">
      <c r="A415" s="2">
        <v>302124001</v>
      </c>
      <c r="B415" s="1" t="s">
        <v>195</v>
      </c>
    </row>
    <row r="416" spans="1:2" x14ac:dyDescent="0.25">
      <c r="A416" s="2">
        <v>302124002</v>
      </c>
      <c r="B416" s="1" t="s">
        <v>196</v>
      </c>
    </row>
    <row r="417" spans="1:2" x14ac:dyDescent="0.25">
      <c r="A417" s="2">
        <v>302124003</v>
      </c>
      <c r="B417" s="1" t="s">
        <v>197</v>
      </c>
    </row>
    <row r="418" spans="1:2" x14ac:dyDescent="0.25">
      <c r="A418" s="2">
        <v>302125000</v>
      </c>
      <c r="B418" s="1" t="s">
        <v>198</v>
      </c>
    </row>
    <row r="419" spans="1:2" x14ac:dyDescent="0.25">
      <c r="A419" s="2">
        <v>302128000</v>
      </c>
      <c r="B419" s="1" t="s">
        <v>199</v>
      </c>
    </row>
    <row r="420" spans="1:2" x14ac:dyDescent="0.25">
      <c r="A420" s="2">
        <v>302130000</v>
      </c>
      <c r="B420" s="1" t="s">
        <v>200</v>
      </c>
    </row>
    <row r="421" spans="1:2" x14ac:dyDescent="0.25">
      <c r="A421" s="2">
        <v>302131000</v>
      </c>
      <c r="B421" s="1" t="s">
        <v>201</v>
      </c>
    </row>
    <row r="422" spans="1:2" x14ac:dyDescent="0.25">
      <c r="A422" s="2">
        <v>302131001</v>
      </c>
      <c r="B422" s="1" t="s">
        <v>202</v>
      </c>
    </row>
    <row r="423" spans="1:2" x14ac:dyDescent="0.25">
      <c r="A423" s="2">
        <v>302131002</v>
      </c>
      <c r="B423" s="1" t="s">
        <v>203</v>
      </c>
    </row>
    <row r="424" spans="1:2" x14ac:dyDescent="0.25">
      <c r="A424" s="2">
        <v>302133000</v>
      </c>
      <c r="B424" s="1" t="s">
        <v>204</v>
      </c>
    </row>
    <row r="425" spans="1:2" x14ac:dyDescent="0.25">
      <c r="A425" s="2">
        <v>302134000</v>
      </c>
      <c r="B425" s="1" t="s">
        <v>205</v>
      </c>
    </row>
    <row r="426" spans="1:2" x14ac:dyDescent="0.25">
      <c r="A426" s="2">
        <v>302134001</v>
      </c>
      <c r="B426" s="1" t="s">
        <v>206</v>
      </c>
    </row>
    <row r="427" spans="1:2" x14ac:dyDescent="0.25">
      <c r="A427" s="2">
        <v>302134002</v>
      </c>
      <c r="B427" s="1" t="s">
        <v>207</v>
      </c>
    </row>
    <row r="428" spans="1:2" x14ac:dyDescent="0.25">
      <c r="A428" s="2">
        <v>302134003</v>
      </c>
      <c r="B428" s="1" t="s">
        <v>209</v>
      </c>
    </row>
    <row r="429" spans="1:2" x14ac:dyDescent="0.25">
      <c r="A429" s="2">
        <v>302134004</v>
      </c>
      <c r="B429" s="1" t="s">
        <v>210</v>
      </c>
    </row>
    <row r="430" spans="1:2" x14ac:dyDescent="0.25">
      <c r="A430" s="2">
        <v>302134005</v>
      </c>
      <c r="B430" s="1" t="s">
        <v>211</v>
      </c>
    </row>
    <row r="431" spans="1:2" x14ac:dyDescent="0.25">
      <c r="A431" s="2">
        <v>302135000</v>
      </c>
      <c r="B431" s="1" t="s">
        <v>212</v>
      </c>
    </row>
    <row r="432" spans="1:2" x14ac:dyDescent="0.25">
      <c r="A432" s="2">
        <v>302136000</v>
      </c>
      <c r="B432" s="1" t="s">
        <v>213</v>
      </c>
    </row>
    <row r="433" spans="1:2" x14ac:dyDescent="0.25">
      <c r="A433" s="2">
        <v>302137000</v>
      </c>
      <c r="B433" s="1" t="s">
        <v>214</v>
      </c>
    </row>
    <row r="434" spans="1:2" x14ac:dyDescent="0.25">
      <c r="A434" s="2">
        <v>302138000</v>
      </c>
      <c r="B434" s="1" t="s">
        <v>215</v>
      </c>
    </row>
    <row r="435" spans="1:2" x14ac:dyDescent="0.25">
      <c r="A435" s="2">
        <v>302139000</v>
      </c>
      <c r="B435" s="1" t="s">
        <v>95</v>
      </c>
    </row>
    <row r="436" spans="1:2" x14ac:dyDescent="0.25">
      <c r="A436" s="2">
        <v>302139001</v>
      </c>
      <c r="B436" s="1" t="s">
        <v>216</v>
      </c>
    </row>
    <row r="437" spans="1:2" x14ac:dyDescent="0.25">
      <c r="A437" s="2">
        <v>302139002</v>
      </c>
      <c r="B437" s="1" t="s">
        <v>217</v>
      </c>
    </row>
    <row r="438" spans="1:2" x14ac:dyDescent="0.25">
      <c r="A438" s="2">
        <v>302139003</v>
      </c>
      <c r="B438" s="1" t="s">
        <v>218</v>
      </c>
    </row>
    <row r="439" spans="1:2" x14ac:dyDescent="0.25">
      <c r="A439" s="2">
        <v>302140000</v>
      </c>
      <c r="B439" s="1" t="s">
        <v>219</v>
      </c>
    </row>
    <row r="440" spans="1:2" x14ac:dyDescent="0.25">
      <c r="A440" s="2">
        <v>302140001</v>
      </c>
      <c r="B440" s="1" t="s">
        <v>220</v>
      </c>
    </row>
    <row r="441" spans="1:2" x14ac:dyDescent="0.25">
      <c r="A441" s="2">
        <v>302140002</v>
      </c>
      <c r="B441" s="1" t="s">
        <v>221</v>
      </c>
    </row>
    <row r="442" spans="1:2" x14ac:dyDescent="0.25">
      <c r="A442" s="2">
        <v>302140003</v>
      </c>
      <c r="B442" s="1" t="s">
        <v>222</v>
      </c>
    </row>
    <row r="443" spans="1:2" x14ac:dyDescent="0.25">
      <c r="A443" s="2">
        <v>302141000</v>
      </c>
      <c r="B443" s="1" t="s">
        <v>223</v>
      </c>
    </row>
    <row r="444" spans="1:2" x14ac:dyDescent="0.25">
      <c r="A444" s="2">
        <v>302142000</v>
      </c>
      <c r="B444" s="1" t="s">
        <v>224</v>
      </c>
    </row>
    <row r="445" spans="1:2" x14ac:dyDescent="0.25">
      <c r="A445" s="2">
        <v>302142001</v>
      </c>
      <c r="B445" s="1" t="s">
        <v>225</v>
      </c>
    </row>
    <row r="446" spans="1:2" x14ac:dyDescent="0.25">
      <c r="A446" s="2">
        <v>302142002</v>
      </c>
      <c r="B446" s="1" t="s">
        <v>226</v>
      </c>
    </row>
    <row r="447" spans="1:2" x14ac:dyDescent="0.25">
      <c r="A447" s="2">
        <v>302143000</v>
      </c>
      <c r="B447" s="1" t="s">
        <v>227</v>
      </c>
    </row>
    <row r="448" spans="1:2" x14ac:dyDescent="0.25">
      <c r="A448" s="2">
        <v>302143001</v>
      </c>
      <c r="B448" s="1" t="s">
        <v>228</v>
      </c>
    </row>
    <row r="449" spans="1:2" x14ac:dyDescent="0.25">
      <c r="A449" s="2">
        <v>302143002</v>
      </c>
      <c r="B449" s="1" t="s">
        <v>229</v>
      </c>
    </row>
    <row r="450" spans="1:2" x14ac:dyDescent="0.25">
      <c r="A450" s="2">
        <v>302143003</v>
      </c>
      <c r="B450" s="1" t="s">
        <v>230</v>
      </c>
    </row>
    <row r="451" spans="1:2" x14ac:dyDescent="0.25">
      <c r="A451" s="2">
        <v>302143004</v>
      </c>
      <c r="B451" s="1" t="s">
        <v>231</v>
      </c>
    </row>
    <row r="452" spans="1:2" x14ac:dyDescent="0.25">
      <c r="A452" s="2">
        <v>302145000</v>
      </c>
      <c r="B452" s="1" t="s">
        <v>1478</v>
      </c>
    </row>
    <row r="453" spans="1:2" x14ac:dyDescent="0.25">
      <c r="A453" s="2">
        <v>302145001</v>
      </c>
      <c r="B453" s="1" t="s">
        <v>1478</v>
      </c>
    </row>
    <row r="454" spans="1:2" x14ac:dyDescent="0.25">
      <c r="A454" s="2">
        <v>302145002</v>
      </c>
      <c r="B454" s="1" t="s">
        <v>208</v>
      </c>
    </row>
    <row r="455" spans="1:2" x14ac:dyDescent="0.25">
      <c r="A455" s="2">
        <v>302145003</v>
      </c>
      <c r="B455" s="1" t="s">
        <v>1478</v>
      </c>
    </row>
    <row r="456" spans="1:2" x14ac:dyDescent="0.25">
      <c r="A456" s="2">
        <v>302145004</v>
      </c>
      <c r="B456" s="1" t="s">
        <v>1478</v>
      </c>
    </row>
    <row r="457" spans="1:2" x14ac:dyDescent="0.25">
      <c r="A457" s="2">
        <v>303006001</v>
      </c>
      <c r="B457" s="1" t="s">
        <v>232</v>
      </c>
    </row>
    <row r="458" spans="1:2" x14ac:dyDescent="0.25">
      <c r="A458" s="2">
        <v>303006002</v>
      </c>
      <c r="B458" s="1" t="s">
        <v>233</v>
      </c>
    </row>
    <row r="459" spans="1:2" x14ac:dyDescent="0.25">
      <c r="A459" s="2">
        <v>303006003</v>
      </c>
      <c r="B459" s="1" t="s">
        <v>234</v>
      </c>
    </row>
    <row r="460" spans="1:2" x14ac:dyDescent="0.25">
      <c r="A460" s="2">
        <v>303006004</v>
      </c>
      <c r="B460" s="1" t="s">
        <v>235</v>
      </c>
    </row>
    <row r="461" spans="1:2" x14ac:dyDescent="0.25">
      <c r="A461" s="2">
        <v>303007000</v>
      </c>
      <c r="B461" s="1" t="s">
        <v>236</v>
      </c>
    </row>
    <row r="462" spans="1:2" x14ac:dyDescent="0.25">
      <c r="A462" s="2">
        <v>303020026</v>
      </c>
      <c r="B462" s="1" t="s">
        <v>237</v>
      </c>
    </row>
    <row r="463" spans="1:2" x14ac:dyDescent="0.25">
      <c r="A463" s="2">
        <v>303026000</v>
      </c>
      <c r="B463" s="1" t="s">
        <v>238</v>
      </c>
    </row>
    <row r="464" spans="1:2" x14ac:dyDescent="0.25">
      <c r="A464" s="2">
        <v>303208002</v>
      </c>
      <c r="B464" s="1" t="s">
        <v>239</v>
      </c>
    </row>
    <row r="465" spans="1:2" x14ac:dyDescent="0.25">
      <c r="A465" s="2">
        <v>303503000</v>
      </c>
      <c r="B465" s="1" t="s">
        <v>240</v>
      </c>
    </row>
    <row r="466" spans="1:2" x14ac:dyDescent="0.25">
      <c r="A466" s="2">
        <v>303504000</v>
      </c>
      <c r="B466" s="1" t="s">
        <v>241</v>
      </c>
    </row>
    <row r="467" spans="1:2" x14ac:dyDescent="0.25">
      <c r="A467" s="2">
        <v>303507000</v>
      </c>
      <c r="B467" s="1" t="s">
        <v>242</v>
      </c>
    </row>
    <row r="468" spans="1:2" x14ac:dyDescent="0.25">
      <c r="A468" s="2">
        <v>303508001</v>
      </c>
      <c r="B468" s="1" t="s">
        <v>243</v>
      </c>
    </row>
    <row r="469" spans="1:2" x14ac:dyDescent="0.25">
      <c r="A469" s="2">
        <v>303508002</v>
      </c>
      <c r="B469" s="1" t="s">
        <v>244</v>
      </c>
    </row>
    <row r="470" spans="1:2" x14ac:dyDescent="0.25">
      <c r="A470" s="2">
        <v>303509000</v>
      </c>
      <c r="B470" s="1" t="s">
        <v>245</v>
      </c>
    </row>
    <row r="471" spans="1:2" x14ac:dyDescent="0.25">
      <c r="A471" s="2">
        <v>303510000</v>
      </c>
      <c r="B471" s="1" t="s">
        <v>246</v>
      </c>
    </row>
    <row r="472" spans="1:2" x14ac:dyDescent="0.25">
      <c r="A472" s="2">
        <v>304005000</v>
      </c>
      <c r="B472" s="1" t="s">
        <v>247</v>
      </c>
    </row>
    <row r="473" spans="1:2" x14ac:dyDescent="0.25">
      <c r="A473" s="2">
        <v>304005001</v>
      </c>
      <c r="B473" s="1" t="s">
        <v>248</v>
      </c>
    </row>
    <row r="474" spans="1:2" x14ac:dyDescent="0.25">
      <c r="A474" s="2">
        <v>304005004</v>
      </c>
      <c r="B474" s="1" t="s">
        <v>249</v>
      </c>
    </row>
    <row r="475" spans="1:2" x14ac:dyDescent="0.25">
      <c r="A475" s="2">
        <v>304005005</v>
      </c>
      <c r="B475" s="1" t="s">
        <v>250</v>
      </c>
    </row>
    <row r="476" spans="1:2" x14ac:dyDescent="0.25">
      <c r="A476" s="2">
        <v>304007003</v>
      </c>
      <c r="B476" s="1" t="s">
        <v>251</v>
      </c>
    </row>
    <row r="477" spans="1:2" x14ac:dyDescent="0.25">
      <c r="A477" s="2">
        <v>304007004</v>
      </c>
      <c r="B477" s="1" t="s">
        <v>252</v>
      </c>
    </row>
    <row r="478" spans="1:2" x14ac:dyDescent="0.25">
      <c r="A478" s="2">
        <v>304008000</v>
      </c>
      <c r="B478" s="1" t="s">
        <v>253</v>
      </c>
    </row>
    <row r="479" spans="1:2" x14ac:dyDescent="0.25">
      <c r="A479" s="2">
        <v>304403001</v>
      </c>
      <c r="B479" s="1" t="s">
        <v>254</v>
      </c>
    </row>
    <row r="480" spans="1:2" x14ac:dyDescent="0.25">
      <c r="A480" s="2">
        <v>304403002</v>
      </c>
      <c r="B480" s="1" t="s">
        <v>255</v>
      </c>
    </row>
    <row r="481" spans="1:2" x14ac:dyDescent="0.25">
      <c r="A481" s="2">
        <v>304404000</v>
      </c>
      <c r="B481" s="1" t="s">
        <v>256</v>
      </c>
    </row>
    <row r="482" spans="1:2" x14ac:dyDescent="0.25">
      <c r="A482" s="2">
        <v>304408000</v>
      </c>
      <c r="B482" s="1" t="s">
        <v>257</v>
      </c>
    </row>
    <row r="483" spans="1:2" x14ac:dyDescent="0.25">
      <c r="A483" s="2">
        <v>304410000</v>
      </c>
      <c r="B483" s="1" t="s">
        <v>258</v>
      </c>
    </row>
    <row r="484" spans="1:2" x14ac:dyDescent="0.25">
      <c r="A484" s="2">
        <v>304603001</v>
      </c>
      <c r="B484" s="1" t="s">
        <v>259</v>
      </c>
    </row>
    <row r="485" spans="1:2" x14ac:dyDescent="0.25">
      <c r="A485" s="2">
        <v>304603002</v>
      </c>
      <c r="B485" s="1" t="s">
        <v>260</v>
      </c>
    </row>
    <row r="486" spans="1:2" x14ac:dyDescent="0.25">
      <c r="A486" s="2">
        <v>304603003</v>
      </c>
      <c r="B486" s="1" t="s">
        <v>261</v>
      </c>
    </row>
    <row r="487" spans="1:2" x14ac:dyDescent="0.25">
      <c r="A487" s="2">
        <v>304609000</v>
      </c>
      <c r="B487" s="1" t="s">
        <v>262</v>
      </c>
    </row>
    <row r="488" spans="1:2" x14ac:dyDescent="0.25">
      <c r="A488" s="2">
        <v>304609001</v>
      </c>
      <c r="B488" s="1" t="s">
        <v>263</v>
      </c>
    </row>
    <row r="489" spans="1:2" x14ac:dyDescent="0.25">
      <c r="A489" s="2">
        <v>304609002</v>
      </c>
      <c r="B489" s="1" t="s">
        <v>264</v>
      </c>
    </row>
    <row r="490" spans="1:2" x14ac:dyDescent="0.25">
      <c r="A490" s="2">
        <v>304610000</v>
      </c>
      <c r="B490" s="1" t="s">
        <v>265</v>
      </c>
    </row>
    <row r="491" spans="1:2" x14ac:dyDescent="0.25">
      <c r="A491" s="2">
        <v>304610001</v>
      </c>
      <c r="B491" s="1" t="s">
        <v>266</v>
      </c>
    </row>
    <row r="492" spans="1:2" x14ac:dyDescent="0.25">
      <c r="A492" s="2">
        <v>304610002</v>
      </c>
      <c r="B492" s="1" t="s">
        <v>267</v>
      </c>
    </row>
    <row r="493" spans="1:2" x14ac:dyDescent="0.25">
      <c r="A493" s="2">
        <v>304611000</v>
      </c>
      <c r="B493" s="1" t="s">
        <v>268</v>
      </c>
    </row>
    <row r="494" spans="1:2" x14ac:dyDescent="0.25">
      <c r="A494" s="2">
        <v>304612000</v>
      </c>
      <c r="B494" s="1" t="s">
        <v>269</v>
      </c>
    </row>
    <row r="495" spans="1:2" x14ac:dyDescent="0.25">
      <c r="A495" s="2">
        <v>304808000</v>
      </c>
      <c r="B495" s="1" t="s">
        <v>270</v>
      </c>
    </row>
    <row r="496" spans="1:2" x14ac:dyDescent="0.25">
      <c r="A496" s="2">
        <v>304900000</v>
      </c>
      <c r="B496" s="1" t="s">
        <v>271</v>
      </c>
    </row>
    <row r="497" spans="1:2" x14ac:dyDescent="0.25">
      <c r="A497" s="2">
        <v>304900001</v>
      </c>
      <c r="B497" s="1" t="s">
        <v>272</v>
      </c>
    </row>
    <row r="498" spans="1:2" x14ac:dyDescent="0.25">
      <c r="A498" s="2">
        <v>304900002</v>
      </c>
      <c r="B498" s="1" t="s">
        <v>273</v>
      </c>
    </row>
    <row r="499" spans="1:2" x14ac:dyDescent="0.25">
      <c r="A499" s="2">
        <v>304900003</v>
      </c>
      <c r="B499" s="1" t="s">
        <v>274</v>
      </c>
    </row>
    <row r="500" spans="1:2" x14ac:dyDescent="0.25">
      <c r="A500" s="2">
        <v>304900004</v>
      </c>
      <c r="B500" s="1" t="s">
        <v>275</v>
      </c>
    </row>
    <row r="501" spans="1:2" x14ac:dyDescent="0.25">
      <c r="A501" s="2">
        <v>304901001</v>
      </c>
      <c r="B501" s="1" t="s">
        <v>276</v>
      </c>
    </row>
    <row r="502" spans="1:2" x14ac:dyDescent="0.25">
      <c r="A502" s="2">
        <v>304901002</v>
      </c>
      <c r="B502" s="1" t="s">
        <v>277</v>
      </c>
    </row>
    <row r="503" spans="1:2" x14ac:dyDescent="0.25">
      <c r="A503" s="2">
        <v>304902001</v>
      </c>
      <c r="B503" s="1" t="s">
        <v>278</v>
      </c>
    </row>
    <row r="504" spans="1:2" x14ac:dyDescent="0.25">
      <c r="A504" s="2">
        <v>304902002</v>
      </c>
      <c r="B504" s="1" t="s">
        <v>279</v>
      </c>
    </row>
    <row r="505" spans="1:2" x14ac:dyDescent="0.25">
      <c r="A505" s="2">
        <v>304903001</v>
      </c>
      <c r="B505" s="1" t="s">
        <v>280</v>
      </c>
    </row>
    <row r="506" spans="1:2" x14ac:dyDescent="0.25">
      <c r="A506" s="2">
        <v>304903002</v>
      </c>
      <c r="B506" s="1" t="s">
        <v>281</v>
      </c>
    </row>
    <row r="507" spans="1:2" x14ac:dyDescent="0.25">
      <c r="A507" s="2">
        <v>304904001</v>
      </c>
      <c r="B507" s="1" t="s">
        <v>282</v>
      </c>
    </row>
    <row r="508" spans="1:2" x14ac:dyDescent="0.25">
      <c r="A508" s="2">
        <v>304904002</v>
      </c>
      <c r="B508" s="1" t="s">
        <v>283</v>
      </c>
    </row>
    <row r="509" spans="1:2" x14ac:dyDescent="0.25">
      <c r="A509" s="2">
        <v>304906001</v>
      </c>
      <c r="B509" s="1" t="s">
        <v>284</v>
      </c>
    </row>
    <row r="510" spans="1:2" x14ac:dyDescent="0.25">
      <c r="A510" s="2">
        <v>304906002</v>
      </c>
      <c r="B510" s="1" t="s">
        <v>285</v>
      </c>
    </row>
    <row r="511" spans="1:2" x14ac:dyDescent="0.25">
      <c r="A511" s="2">
        <v>304907001</v>
      </c>
      <c r="B511" s="1" t="s">
        <v>286</v>
      </c>
    </row>
    <row r="512" spans="1:2" x14ac:dyDescent="0.25">
      <c r="A512" s="2">
        <v>304907002</v>
      </c>
      <c r="B512" s="1" t="s">
        <v>287</v>
      </c>
    </row>
    <row r="513" spans="1:2" x14ac:dyDescent="0.25">
      <c r="A513" s="2">
        <v>304908001</v>
      </c>
      <c r="B513" s="1" t="s">
        <v>288</v>
      </c>
    </row>
    <row r="514" spans="1:2" x14ac:dyDescent="0.25">
      <c r="A514" s="2">
        <v>304908002</v>
      </c>
      <c r="B514" s="1" t="s">
        <v>289</v>
      </c>
    </row>
    <row r="515" spans="1:2" x14ac:dyDescent="0.25">
      <c r="A515" s="2">
        <v>304909001</v>
      </c>
      <c r="B515" s="1" t="s">
        <v>290</v>
      </c>
    </row>
    <row r="516" spans="1:2" x14ac:dyDescent="0.25">
      <c r="A516" s="2">
        <v>304909002</v>
      </c>
      <c r="B516" s="1" t="s">
        <v>291</v>
      </c>
    </row>
    <row r="517" spans="1:2" x14ac:dyDescent="0.25">
      <c r="A517" s="2">
        <v>304910001</v>
      </c>
      <c r="B517" s="1" t="s">
        <v>292</v>
      </c>
    </row>
    <row r="518" spans="1:2" x14ac:dyDescent="0.25">
      <c r="A518" s="2">
        <v>304910002</v>
      </c>
      <c r="B518" s="1" t="s">
        <v>293</v>
      </c>
    </row>
    <row r="519" spans="1:2" x14ac:dyDescent="0.25">
      <c r="A519" s="2">
        <v>304911001</v>
      </c>
      <c r="B519" s="1" t="s">
        <v>294</v>
      </c>
    </row>
    <row r="520" spans="1:2" x14ac:dyDescent="0.25">
      <c r="A520" s="2">
        <v>304911002</v>
      </c>
      <c r="B520" s="1" t="s">
        <v>295</v>
      </c>
    </row>
    <row r="521" spans="1:2" x14ac:dyDescent="0.25">
      <c r="A521" s="2">
        <v>304912001</v>
      </c>
      <c r="B521" s="1" t="s">
        <v>296</v>
      </c>
    </row>
    <row r="522" spans="1:2" x14ac:dyDescent="0.25">
      <c r="A522" s="2">
        <v>304912002</v>
      </c>
      <c r="B522" s="1" t="s">
        <v>297</v>
      </c>
    </row>
    <row r="523" spans="1:2" x14ac:dyDescent="0.25">
      <c r="A523" s="2">
        <v>304913001</v>
      </c>
      <c r="B523" s="1" t="s">
        <v>298</v>
      </c>
    </row>
    <row r="524" spans="1:2" x14ac:dyDescent="0.25">
      <c r="A524" s="2">
        <v>304913002</v>
      </c>
      <c r="B524" s="1" t="s">
        <v>299</v>
      </c>
    </row>
    <row r="525" spans="1:2" x14ac:dyDescent="0.25">
      <c r="A525" s="2">
        <v>304914001</v>
      </c>
      <c r="B525" s="1" t="s">
        <v>300</v>
      </c>
    </row>
    <row r="526" spans="1:2" x14ac:dyDescent="0.25">
      <c r="A526" s="2">
        <v>304914002</v>
      </c>
      <c r="B526" s="1" t="s">
        <v>301</v>
      </c>
    </row>
    <row r="527" spans="1:2" x14ac:dyDescent="0.25">
      <c r="A527" s="2">
        <v>304915001</v>
      </c>
      <c r="B527" s="1" t="s">
        <v>703</v>
      </c>
    </row>
    <row r="528" spans="1:2" x14ac:dyDescent="0.25">
      <c r="A528" s="2">
        <v>304915002</v>
      </c>
      <c r="B528" s="1" t="s">
        <v>704</v>
      </c>
    </row>
    <row r="529" spans="1:2" x14ac:dyDescent="0.25">
      <c r="A529" s="2">
        <v>304916001</v>
      </c>
      <c r="B529" s="1" t="s">
        <v>705</v>
      </c>
    </row>
    <row r="530" spans="1:2" x14ac:dyDescent="0.25">
      <c r="A530" s="2">
        <v>304916002</v>
      </c>
      <c r="B530" s="1" t="s">
        <v>706</v>
      </c>
    </row>
    <row r="531" spans="1:2" x14ac:dyDescent="0.25">
      <c r="A531" s="2">
        <v>304917001</v>
      </c>
      <c r="B531" s="1" t="s">
        <v>707</v>
      </c>
    </row>
    <row r="532" spans="1:2" x14ac:dyDescent="0.25">
      <c r="A532" s="2">
        <v>304917002</v>
      </c>
      <c r="B532" s="1" t="s">
        <v>708</v>
      </c>
    </row>
    <row r="533" spans="1:2" x14ac:dyDescent="0.25">
      <c r="A533" s="2">
        <v>304918001</v>
      </c>
      <c r="B533" s="1" t="s">
        <v>709</v>
      </c>
    </row>
    <row r="534" spans="1:2" x14ac:dyDescent="0.25">
      <c r="A534" s="2">
        <v>304918002</v>
      </c>
      <c r="B534" s="1" t="s">
        <v>709</v>
      </c>
    </row>
    <row r="535" spans="1:2" x14ac:dyDescent="0.25">
      <c r="A535" s="2">
        <v>304919001</v>
      </c>
      <c r="B535" s="1" t="s">
        <v>710</v>
      </c>
    </row>
    <row r="536" spans="1:2" x14ac:dyDescent="0.25">
      <c r="A536" s="2">
        <v>304919002</v>
      </c>
      <c r="B536" s="1" t="s">
        <v>711</v>
      </c>
    </row>
    <row r="537" spans="1:2" x14ac:dyDescent="0.25">
      <c r="A537" s="2">
        <v>304920001</v>
      </c>
      <c r="B537" s="1" t="s">
        <v>712</v>
      </c>
    </row>
    <row r="538" spans="1:2" x14ac:dyDescent="0.25">
      <c r="A538" s="2">
        <v>304920002</v>
      </c>
      <c r="B538" s="1" t="s">
        <v>713</v>
      </c>
    </row>
    <row r="539" spans="1:2" x14ac:dyDescent="0.25">
      <c r="A539" s="2">
        <v>304921001</v>
      </c>
      <c r="B539" s="1" t="s">
        <v>714</v>
      </c>
    </row>
    <row r="540" spans="1:2" x14ac:dyDescent="0.25">
      <c r="A540" s="2">
        <v>304921002</v>
      </c>
      <c r="B540" s="1" t="s">
        <v>715</v>
      </c>
    </row>
    <row r="541" spans="1:2" x14ac:dyDescent="0.25">
      <c r="A541" s="2">
        <v>304922001</v>
      </c>
      <c r="B541" s="1" t="s">
        <v>716</v>
      </c>
    </row>
    <row r="542" spans="1:2" x14ac:dyDescent="0.25">
      <c r="A542" s="2">
        <v>304922002</v>
      </c>
      <c r="B542" s="1" t="s">
        <v>717</v>
      </c>
    </row>
    <row r="543" spans="1:2" x14ac:dyDescent="0.25">
      <c r="A543" s="2">
        <v>305003001</v>
      </c>
      <c r="B543" s="1" t="s">
        <v>718</v>
      </c>
    </row>
    <row r="544" spans="1:2" x14ac:dyDescent="0.25">
      <c r="A544" s="2">
        <v>305003002</v>
      </c>
      <c r="B544" s="1" t="s">
        <v>719</v>
      </c>
    </row>
    <row r="545" spans="1:2" x14ac:dyDescent="0.25">
      <c r="A545" s="2">
        <v>305003003</v>
      </c>
      <c r="B545" s="1" t="s">
        <v>720</v>
      </c>
    </row>
    <row r="546" spans="1:2" x14ac:dyDescent="0.25">
      <c r="A546" s="2">
        <v>305003004</v>
      </c>
      <c r="B546" s="1" t="s">
        <v>721</v>
      </c>
    </row>
    <row r="547" spans="1:2" x14ac:dyDescent="0.25">
      <c r="A547" s="2">
        <v>305003005</v>
      </c>
      <c r="B547" s="1" t="s">
        <v>722</v>
      </c>
    </row>
    <row r="548" spans="1:2" x14ac:dyDescent="0.25">
      <c r="A548" s="2">
        <v>305003006</v>
      </c>
      <c r="B548" s="1" t="s">
        <v>723</v>
      </c>
    </row>
    <row r="549" spans="1:2" x14ac:dyDescent="0.25">
      <c r="A549" s="2">
        <v>306001000</v>
      </c>
      <c r="B549" s="1" t="s">
        <v>724</v>
      </c>
    </row>
    <row r="550" spans="1:2" x14ac:dyDescent="0.25">
      <c r="A550" s="2">
        <v>306002000</v>
      </c>
      <c r="B550" s="1" t="s">
        <v>725</v>
      </c>
    </row>
    <row r="551" spans="1:2" x14ac:dyDescent="0.25">
      <c r="A551" s="2">
        <v>306003000</v>
      </c>
      <c r="B551" s="1" t="s">
        <v>726</v>
      </c>
    </row>
    <row r="552" spans="1:2" x14ac:dyDescent="0.25">
      <c r="A552" s="2">
        <v>306003001</v>
      </c>
      <c r="B552" s="1" t="s">
        <v>727</v>
      </c>
    </row>
    <row r="553" spans="1:2" x14ac:dyDescent="0.25">
      <c r="A553" s="2">
        <v>306003002</v>
      </c>
      <c r="B553" s="1" t="s">
        <v>728</v>
      </c>
    </row>
    <row r="554" spans="1:2" x14ac:dyDescent="0.25">
      <c r="A554" s="2">
        <v>306003003</v>
      </c>
      <c r="B554" s="1" t="s">
        <v>729</v>
      </c>
    </row>
    <row r="555" spans="1:2" x14ac:dyDescent="0.25">
      <c r="A555" s="2">
        <v>306004000</v>
      </c>
      <c r="B555" s="1" t="s">
        <v>730</v>
      </c>
    </row>
    <row r="556" spans="1:2" x14ac:dyDescent="0.25">
      <c r="A556" s="2">
        <v>306005000</v>
      </c>
      <c r="B556" s="1" t="s">
        <v>731</v>
      </c>
    </row>
    <row r="557" spans="1:2" x14ac:dyDescent="0.25">
      <c r="A557" s="2">
        <v>306006000</v>
      </c>
      <c r="B557" s="1" t="s">
        <v>732</v>
      </c>
    </row>
    <row r="558" spans="1:2" x14ac:dyDescent="0.25">
      <c r="A558" s="2">
        <v>306007000</v>
      </c>
      <c r="B558" s="1" t="s">
        <v>733</v>
      </c>
    </row>
    <row r="559" spans="1:2" x14ac:dyDescent="0.25">
      <c r="A559" s="2">
        <v>306008000</v>
      </c>
      <c r="B559" s="1" t="s">
        <v>734</v>
      </c>
    </row>
    <row r="560" spans="1:2" x14ac:dyDescent="0.25">
      <c r="A560" s="2">
        <v>306011000</v>
      </c>
      <c r="B560" s="1" t="s">
        <v>735</v>
      </c>
    </row>
    <row r="561" spans="1:2" x14ac:dyDescent="0.25">
      <c r="A561" s="2">
        <v>311001000</v>
      </c>
      <c r="B561" s="1" t="s">
        <v>736</v>
      </c>
    </row>
    <row r="562" spans="1:2" x14ac:dyDescent="0.25">
      <c r="A562" s="2">
        <v>311001001</v>
      </c>
      <c r="B562" s="1" t="s">
        <v>1472</v>
      </c>
    </row>
    <row r="563" spans="1:2" x14ac:dyDescent="0.25">
      <c r="A563" s="2">
        <v>311001098</v>
      </c>
      <c r="B563" s="1" t="s">
        <v>1472</v>
      </c>
    </row>
    <row r="564" spans="1:2" x14ac:dyDescent="0.25">
      <c r="A564" s="2">
        <v>311002000</v>
      </c>
      <c r="B564" s="1" t="s">
        <v>737</v>
      </c>
    </row>
    <row r="565" spans="1:2" x14ac:dyDescent="0.25">
      <c r="A565" s="2">
        <v>312001000</v>
      </c>
      <c r="B565" s="1" t="s">
        <v>738</v>
      </c>
    </row>
    <row r="566" spans="1:2" x14ac:dyDescent="0.25">
      <c r="A566" s="2">
        <v>312002000</v>
      </c>
      <c r="B566" s="1" t="s">
        <v>739</v>
      </c>
    </row>
    <row r="567" spans="1:2" x14ac:dyDescent="0.25">
      <c r="A567" s="2">
        <v>312004001</v>
      </c>
      <c r="B567" s="1" t="s">
        <v>740</v>
      </c>
    </row>
    <row r="568" spans="1:2" x14ac:dyDescent="0.25">
      <c r="A568" s="2">
        <v>312004002</v>
      </c>
      <c r="B568" s="1" t="s">
        <v>741</v>
      </c>
    </row>
    <row r="569" spans="1:2" x14ac:dyDescent="0.25">
      <c r="A569" s="2">
        <v>312004003</v>
      </c>
      <c r="B569" s="1" t="s">
        <v>742</v>
      </c>
    </row>
    <row r="570" spans="1:2" x14ac:dyDescent="0.25">
      <c r="A570" s="2">
        <v>312004004</v>
      </c>
      <c r="B570" s="1" t="s">
        <v>743</v>
      </c>
    </row>
    <row r="571" spans="1:2" x14ac:dyDescent="0.25">
      <c r="A571" s="2">
        <v>312004005</v>
      </c>
      <c r="B571" s="1" t="s">
        <v>744</v>
      </c>
    </row>
    <row r="572" spans="1:2" x14ac:dyDescent="0.25">
      <c r="A572" s="2">
        <v>312005001</v>
      </c>
      <c r="B572" s="1" t="s">
        <v>745</v>
      </c>
    </row>
    <row r="573" spans="1:2" x14ac:dyDescent="0.25">
      <c r="A573" s="2">
        <v>312005002</v>
      </c>
      <c r="B573" s="1" t="s">
        <v>746</v>
      </c>
    </row>
    <row r="574" spans="1:2" x14ac:dyDescent="0.25">
      <c r="A574" s="2">
        <v>312007000</v>
      </c>
      <c r="B574" s="1" t="s">
        <v>747</v>
      </c>
    </row>
    <row r="575" spans="1:2" x14ac:dyDescent="0.25">
      <c r="A575" s="2">
        <v>312007001</v>
      </c>
      <c r="B575" s="1" t="s">
        <v>748</v>
      </c>
    </row>
    <row r="576" spans="1:2" x14ac:dyDescent="0.25">
      <c r="A576" s="2">
        <v>312007002</v>
      </c>
      <c r="B576" s="1" t="s">
        <v>749</v>
      </c>
    </row>
    <row r="577" spans="1:2" x14ac:dyDescent="0.25">
      <c r="A577" s="2">
        <v>312007003</v>
      </c>
      <c r="B577" s="1" t="s">
        <v>750</v>
      </c>
    </row>
    <row r="578" spans="1:2" x14ac:dyDescent="0.25">
      <c r="A578" s="2">
        <v>312011000</v>
      </c>
      <c r="B578" s="1" t="s">
        <v>751</v>
      </c>
    </row>
    <row r="579" spans="1:2" x14ac:dyDescent="0.25">
      <c r="A579" s="2">
        <v>312015000</v>
      </c>
      <c r="B579" s="1"/>
    </row>
    <row r="580" spans="1:2" x14ac:dyDescent="0.25">
      <c r="A580" s="2">
        <v>312041000</v>
      </c>
      <c r="B580" s="1" t="s">
        <v>752</v>
      </c>
    </row>
    <row r="581" spans="1:2" x14ac:dyDescent="0.25">
      <c r="A581" s="2">
        <v>312042000</v>
      </c>
      <c r="B581" s="1" t="s">
        <v>753</v>
      </c>
    </row>
    <row r="582" spans="1:2" x14ac:dyDescent="0.25">
      <c r="A582" s="2">
        <v>312049000</v>
      </c>
      <c r="B582" s="1" t="s">
        <v>754</v>
      </c>
    </row>
    <row r="583" spans="1:2" x14ac:dyDescent="0.25">
      <c r="A583" s="2">
        <v>312053000</v>
      </c>
      <c r="B583" s="1" t="s">
        <v>755</v>
      </c>
    </row>
    <row r="584" spans="1:2" x14ac:dyDescent="0.25">
      <c r="A584" s="2">
        <v>312057000</v>
      </c>
      <c r="B584" s="1" t="s">
        <v>756</v>
      </c>
    </row>
    <row r="585" spans="1:2" x14ac:dyDescent="0.25">
      <c r="A585" s="2">
        <v>312069000</v>
      </c>
      <c r="B585" s="1" t="s">
        <v>757</v>
      </c>
    </row>
    <row r="586" spans="1:2" x14ac:dyDescent="0.25">
      <c r="A586" s="2">
        <v>314603000</v>
      </c>
      <c r="B586" s="1" t="s">
        <v>758</v>
      </c>
    </row>
    <row r="587" spans="1:2" x14ac:dyDescent="0.25">
      <c r="A587" s="2">
        <v>321001000</v>
      </c>
      <c r="B587" s="1" t="s">
        <v>759</v>
      </c>
    </row>
    <row r="588" spans="1:2" x14ac:dyDescent="0.25">
      <c r="A588" s="2">
        <v>321002000</v>
      </c>
      <c r="B588" s="1" t="s">
        <v>760</v>
      </c>
    </row>
    <row r="589" spans="1:2" x14ac:dyDescent="0.25">
      <c r="A589" s="2">
        <v>321011000</v>
      </c>
      <c r="B589" s="1" t="s">
        <v>761</v>
      </c>
    </row>
    <row r="590" spans="1:2" x14ac:dyDescent="0.25">
      <c r="A590" s="2">
        <v>322001000</v>
      </c>
      <c r="B590" s="1" t="s">
        <v>762</v>
      </c>
    </row>
    <row r="591" spans="1:2" x14ac:dyDescent="0.25">
      <c r="A591" s="2">
        <v>322001001</v>
      </c>
      <c r="B591" s="1" t="s">
        <v>763</v>
      </c>
    </row>
    <row r="592" spans="1:2" x14ac:dyDescent="0.25">
      <c r="A592" s="2">
        <v>322001002</v>
      </c>
      <c r="B592" s="1" t="s">
        <v>764</v>
      </c>
    </row>
    <row r="593" spans="1:2" x14ac:dyDescent="0.25">
      <c r="A593" s="2">
        <v>322001003</v>
      </c>
      <c r="B593" s="1" t="s">
        <v>765</v>
      </c>
    </row>
    <row r="594" spans="1:2" x14ac:dyDescent="0.25">
      <c r="A594" s="2">
        <v>322001004</v>
      </c>
      <c r="B594" s="1" t="s">
        <v>766</v>
      </c>
    </row>
    <row r="595" spans="1:2" x14ac:dyDescent="0.25">
      <c r="A595" s="2">
        <v>322001005</v>
      </c>
      <c r="B595" s="1" t="s">
        <v>767</v>
      </c>
    </row>
    <row r="596" spans="1:2" x14ac:dyDescent="0.25">
      <c r="A596" s="2">
        <v>322001006</v>
      </c>
      <c r="B596" s="1" t="s">
        <v>768</v>
      </c>
    </row>
    <row r="597" spans="1:2" x14ac:dyDescent="0.25">
      <c r="A597" s="2">
        <v>322001007</v>
      </c>
      <c r="B597" s="1" t="s">
        <v>769</v>
      </c>
    </row>
    <row r="598" spans="1:2" x14ac:dyDescent="0.25">
      <c r="A598" s="2">
        <v>322002000</v>
      </c>
      <c r="B598" s="1" t="s">
        <v>770</v>
      </c>
    </row>
    <row r="599" spans="1:2" x14ac:dyDescent="0.25">
      <c r="A599" s="2">
        <v>322003000</v>
      </c>
      <c r="B599" s="1" t="s">
        <v>771</v>
      </c>
    </row>
    <row r="600" spans="1:2" x14ac:dyDescent="0.25">
      <c r="A600" s="2">
        <v>322005000</v>
      </c>
      <c r="B600" s="1" t="s">
        <v>772</v>
      </c>
    </row>
    <row r="601" spans="1:2" x14ac:dyDescent="0.25">
      <c r="A601" s="2">
        <v>322007000</v>
      </c>
      <c r="B601" s="1" t="s">
        <v>773</v>
      </c>
    </row>
    <row r="602" spans="1:2" x14ac:dyDescent="0.25">
      <c r="A602" s="2">
        <v>322014000</v>
      </c>
      <c r="B602" s="1" t="s">
        <v>774</v>
      </c>
    </row>
    <row r="603" spans="1:2" x14ac:dyDescent="0.25">
      <c r="A603" s="2">
        <v>322042000</v>
      </c>
      <c r="B603" s="1" t="s">
        <v>775</v>
      </c>
    </row>
    <row r="604" spans="1:2" x14ac:dyDescent="0.25">
      <c r="A604" s="2">
        <v>322048000</v>
      </c>
      <c r="B604" s="1" t="s">
        <v>776</v>
      </c>
    </row>
    <row r="605" spans="1:2" x14ac:dyDescent="0.25">
      <c r="A605" s="2">
        <v>322050000</v>
      </c>
      <c r="B605" s="1" t="s">
        <v>777</v>
      </c>
    </row>
    <row r="606" spans="1:2" x14ac:dyDescent="0.25">
      <c r="A606" s="2">
        <v>322053000</v>
      </c>
      <c r="B606" s="1" t="s">
        <v>778</v>
      </c>
    </row>
    <row r="607" spans="1:2" x14ac:dyDescent="0.25">
      <c r="A607" s="2">
        <v>322057000</v>
      </c>
      <c r="B607" s="1" t="s">
        <v>779</v>
      </c>
    </row>
    <row r="608" spans="1:2" x14ac:dyDescent="0.25">
      <c r="A608" s="2">
        <v>322069000</v>
      </c>
      <c r="B608" s="1" t="s">
        <v>780</v>
      </c>
    </row>
    <row r="609" spans="1:2" x14ac:dyDescent="0.25">
      <c r="A609" s="2">
        <v>322069002</v>
      </c>
      <c r="B609" s="1" t="s">
        <v>781</v>
      </c>
    </row>
    <row r="610" spans="1:2" x14ac:dyDescent="0.25">
      <c r="A610" s="2">
        <v>322069003</v>
      </c>
      <c r="B610" s="1" t="s">
        <v>782</v>
      </c>
    </row>
    <row r="611" spans="1:2" x14ac:dyDescent="0.25">
      <c r="A611" s="2">
        <v>322075000</v>
      </c>
      <c r="B611" s="1" t="s">
        <v>783</v>
      </c>
    </row>
    <row r="612" spans="1:2" x14ac:dyDescent="0.25">
      <c r="A612" s="2">
        <v>322075001</v>
      </c>
      <c r="B612" s="1" t="s">
        <v>116</v>
      </c>
    </row>
    <row r="613" spans="1:2" x14ac:dyDescent="0.25">
      <c r="A613" s="2">
        <v>322075002</v>
      </c>
      <c r="B613" s="1" t="s">
        <v>784</v>
      </c>
    </row>
    <row r="614" spans="1:2" x14ac:dyDescent="0.25">
      <c r="A614" s="2">
        <v>322075003</v>
      </c>
      <c r="B614" s="1" t="s">
        <v>118</v>
      </c>
    </row>
    <row r="615" spans="1:2" x14ac:dyDescent="0.25">
      <c r="A615" s="2">
        <v>322075004</v>
      </c>
      <c r="B615" s="1" t="s">
        <v>785</v>
      </c>
    </row>
    <row r="616" spans="1:2" x14ac:dyDescent="0.25">
      <c r="A616" s="2">
        <v>322075005</v>
      </c>
      <c r="B616" s="1" t="s">
        <v>786</v>
      </c>
    </row>
    <row r="617" spans="1:2" x14ac:dyDescent="0.25">
      <c r="A617" s="2">
        <v>322078000</v>
      </c>
      <c r="B617" s="1" t="s">
        <v>787</v>
      </c>
    </row>
    <row r="618" spans="1:2" x14ac:dyDescent="0.25">
      <c r="A618" s="2">
        <v>322078001</v>
      </c>
      <c r="B618" s="1" t="s">
        <v>788</v>
      </c>
    </row>
    <row r="619" spans="1:2" x14ac:dyDescent="0.25">
      <c r="A619" s="2">
        <v>322078002</v>
      </c>
      <c r="B619" s="1" t="s">
        <v>789</v>
      </c>
    </row>
    <row r="620" spans="1:2" x14ac:dyDescent="0.25">
      <c r="A620" s="2">
        <v>322078003</v>
      </c>
      <c r="B620" s="1" t="s">
        <v>790</v>
      </c>
    </row>
    <row r="621" spans="1:2" x14ac:dyDescent="0.25">
      <c r="A621" s="2">
        <v>322078004</v>
      </c>
      <c r="B621" s="1" t="s">
        <v>791</v>
      </c>
    </row>
    <row r="622" spans="1:2" x14ac:dyDescent="0.25">
      <c r="A622" s="2">
        <v>322078005</v>
      </c>
      <c r="B622" s="1" t="s">
        <v>792</v>
      </c>
    </row>
    <row r="623" spans="1:2" x14ac:dyDescent="0.25">
      <c r="A623" s="2">
        <v>322078006</v>
      </c>
      <c r="B623" s="1" t="s">
        <v>793</v>
      </c>
    </row>
    <row r="624" spans="1:2" x14ac:dyDescent="0.25">
      <c r="A624" s="2">
        <v>322078007</v>
      </c>
      <c r="B624" s="1" t="s">
        <v>794</v>
      </c>
    </row>
    <row r="625" spans="1:2" x14ac:dyDescent="0.25">
      <c r="A625" s="2">
        <v>322078008</v>
      </c>
      <c r="B625" s="1" t="s">
        <v>795</v>
      </c>
    </row>
    <row r="626" spans="1:2" x14ac:dyDescent="0.25">
      <c r="A626" s="2">
        <v>322122000</v>
      </c>
      <c r="B626" s="1" t="s">
        <v>796</v>
      </c>
    </row>
    <row r="627" spans="1:2" x14ac:dyDescent="0.25">
      <c r="A627" s="2">
        <v>324901000</v>
      </c>
      <c r="B627" s="1" t="s">
        <v>797</v>
      </c>
    </row>
    <row r="628" spans="1:2" x14ac:dyDescent="0.25">
      <c r="A628" s="2">
        <v>324902000</v>
      </c>
      <c r="B628" s="1" t="s">
        <v>798</v>
      </c>
    </row>
    <row r="629" spans="1:2" x14ac:dyDescent="0.25">
      <c r="A629" s="2">
        <v>324903000</v>
      </c>
      <c r="B629" s="1" t="s">
        <v>799</v>
      </c>
    </row>
    <row r="630" spans="1:2" x14ac:dyDescent="0.25">
      <c r="A630" s="2">
        <v>324904000</v>
      </c>
      <c r="B630" s="1" t="s">
        <v>800</v>
      </c>
    </row>
    <row r="631" spans="1:2" x14ac:dyDescent="0.25">
      <c r="A631" s="2">
        <v>324905000</v>
      </c>
      <c r="B631" s="1" t="s">
        <v>801</v>
      </c>
    </row>
    <row r="632" spans="1:2" x14ac:dyDescent="0.25">
      <c r="A632" s="2">
        <v>324906000</v>
      </c>
      <c r="B632" s="1" t="s">
        <v>802</v>
      </c>
    </row>
    <row r="633" spans="1:2" x14ac:dyDescent="0.25">
      <c r="A633" s="2">
        <v>324907000</v>
      </c>
      <c r="B633" s="1" t="s">
        <v>803</v>
      </c>
    </row>
    <row r="634" spans="1:2" x14ac:dyDescent="0.25">
      <c r="A634" s="2">
        <v>324908000</v>
      </c>
      <c r="B634" s="1" t="s">
        <v>804</v>
      </c>
    </row>
    <row r="635" spans="1:2" x14ac:dyDescent="0.25">
      <c r="A635" s="2">
        <v>324909000</v>
      </c>
      <c r="B635" s="1" t="s">
        <v>805</v>
      </c>
    </row>
    <row r="636" spans="1:2" x14ac:dyDescent="0.25">
      <c r="A636" s="2">
        <v>324910000</v>
      </c>
      <c r="B636" s="1" t="s">
        <v>806</v>
      </c>
    </row>
    <row r="637" spans="1:2" x14ac:dyDescent="0.25">
      <c r="A637" s="2">
        <v>324911000</v>
      </c>
      <c r="B637" s="1" t="s">
        <v>295</v>
      </c>
    </row>
    <row r="638" spans="1:2" x14ac:dyDescent="0.25">
      <c r="A638" s="2">
        <v>324912000</v>
      </c>
      <c r="B638" s="1" t="s">
        <v>807</v>
      </c>
    </row>
    <row r="639" spans="1:2" x14ac:dyDescent="0.25">
      <c r="A639" s="2">
        <v>324913000</v>
      </c>
      <c r="B639" s="1" t="s">
        <v>808</v>
      </c>
    </row>
    <row r="640" spans="1:2" x14ac:dyDescent="0.25">
      <c r="A640" s="2">
        <v>324914000</v>
      </c>
      <c r="B640" s="1" t="s">
        <v>301</v>
      </c>
    </row>
    <row r="641" spans="1:2" x14ac:dyDescent="0.25">
      <c r="A641" s="2">
        <v>324915000</v>
      </c>
      <c r="B641" s="1" t="s">
        <v>704</v>
      </c>
    </row>
    <row r="642" spans="1:2" x14ac:dyDescent="0.25">
      <c r="A642" s="2">
        <v>324916000</v>
      </c>
      <c r="B642" s="1" t="s">
        <v>706</v>
      </c>
    </row>
    <row r="643" spans="1:2" x14ac:dyDescent="0.25">
      <c r="A643" s="2">
        <v>324917001</v>
      </c>
      <c r="B643" s="1" t="s">
        <v>809</v>
      </c>
    </row>
    <row r="644" spans="1:2" x14ac:dyDescent="0.25">
      <c r="A644" s="2">
        <v>324917002</v>
      </c>
      <c r="B644" s="1" t="s">
        <v>810</v>
      </c>
    </row>
    <row r="645" spans="1:2" x14ac:dyDescent="0.25">
      <c r="A645" s="2">
        <v>324918000</v>
      </c>
      <c r="B645" s="1" t="s">
        <v>811</v>
      </c>
    </row>
    <row r="646" spans="1:2" x14ac:dyDescent="0.25">
      <c r="A646" s="2">
        <v>324919000</v>
      </c>
      <c r="B646" s="1" t="s">
        <v>812</v>
      </c>
    </row>
    <row r="647" spans="1:2" x14ac:dyDescent="0.25">
      <c r="A647" s="2">
        <v>324920000</v>
      </c>
      <c r="B647" s="1" t="s">
        <v>813</v>
      </c>
    </row>
    <row r="648" spans="1:2" x14ac:dyDescent="0.25">
      <c r="A648" s="2">
        <v>324921000</v>
      </c>
      <c r="B648" s="1" t="s">
        <v>715</v>
      </c>
    </row>
    <row r="649" spans="1:2" x14ac:dyDescent="0.25">
      <c r="A649" s="2">
        <v>324922000</v>
      </c>
      <c r="B649" s="1" t="s">
        <v>717</v>
      </c>
    </row>
    <row r="650" spans="1:2" x14ac:dyDescent="0.25">
      <c r="A650" s="2">
        <v>326001000</v>
      </c>
      <c r="B650" s="1" t="s">
        <v>814</v>
      </c>
    </row>
    <row r="651" spans="1:2" x14ac:dyDescent="0.25">
      <c r="A651" s="2">
        <v>326002000</v>
      </c>
      <c r="B651" s="1" t="s">
        <v>815</v>
      </c>
    </row>
    <row r="652" spans="1:2" x14ac:dyDescent="0.25">
      <c r="A652" s="2">
        <v>326003000</v>
      </c>
      <c r="B652" s="1" t="s">
        <v>816</v>
      </c>
    </row>
    <row r="653" spans="1:2" x14ac:dyDescent="0.25">
      <c r="A653" s="2">
        <v>326004000</v>
      </c>
      <c r="B653" s="1" t="s">
        <v>817</v>
      </c>
    </row>
    <row r="654" spans="1:2" x14ac:dyDescent="0.25">
      <c r="A654" s="2">
        <v>326005000</v>
      </c>
      <c r="B654" s="1" t="s">
        <v>818</v>
      </c>
    </row>
    <row r="655" spans="1:2" x14ac:dyDescent="0.25">
      <c r="A655" s="2">
        <v>326006000</v>
      </c>
      <c r="B655" s="1" t="s">
        <v>819</v>
      </c>
    </row>
    <row r="656" spans="1:2" x14ac:dyDescent="0.25">
      <c r="A656" s="2">
        <v>326007000</v>
      </c>
      <c r="B656" s="1" t="s">
        <v>820</v>
      </c>
    </row>
    <row r="657" spans="1:2" x14ac:dyDescent="0.25">
      <c r="A657" s="2">
        <v>327001000</v>
      </c>
      <c r="B657" s="1" t="s">
        <v>821</v>
      </c>
    </row>
    <row r="658" spans="1:2" x14ac:dyDescent="0.25">
      <c r="A658" s="2">
        <v>331001000</v>
      </c>
      <c r="B658" s="1" t="s">
        <v>822</v>
      </c>
    </row>
    <row r="659" spans="1:2" x14ac:dyDescent="0.25">
      <c r="A659" s="2">
        <v>331002000</v>
      </c>
      <c r="B659" s="1" t="s">
        <v>823</v>
      </c>
    </row>
    <row r="660" spans="1:2" x14ac:dyDescent="0.25">
      <c r="A660" s="2">
        <v>331003000</v>
      </c>
      <c r="B660" s="1" t="s">
        <v>824</v>
      </c>
    </row>
    <row r="661" spans="1:2" x14ac:dyDescent="0.25">
      <c r="A661" s="2">
        <v>331004001</v>
      </c>
      <c r="B661" s="1" t="s">
        <v>825</v>
      </c>
    </row>
    <row r="662" spans="1:2" x14ac:dyDescent="0.25">
      <c r="A662" s="2">
        <v>331004002</v>
      </c>
      <c r="B662" s="1" t="s">
        <v>826</v>
      </c>
    </row>
    <row r="663" spans="1:2" x14ac:dyDescent="0.25">
      <c r="A663" s="2">
        <v>331005000</v>
      </c>
      <c r="B663" s="1" t="s">
        <v>827</v>
      </c>
    </row>
    <row r="664" spans="1:2" x14ac:dyDescent="0.25">
      <c r="A664" s="2">
        <v>331006000</v>
      </c>
      <c r="B664" s="1" t="s">
        <v>828</v>
      </c>
    </row>
    <row r="665" spans="1:2" x14ac:dyDescent="0.25">
      <c r="A665" s="2">
        <v>331007001</v>
      </c>
      <c r="B665" s="1" t="s">
        <v>829</v>
      </c>
    </row>
    <row r="666" spans="1:2" x14ac:dyDescent="0.25">
      <c r="A666" s="2">
        <v>331007002</v>
      </c>
      <c r="B666" s="1" t="s">
        <v>830</v>
      </c>
    </row>
    <row r="667" spans="1:2" x14ac:dyDescent="0.25">
      <c r="A667" s="2">
        <v>331007003</v>
      </c>
      <c r="B667" s="1" t="s">
        <v>831</v>
      </c>
    </row>
    <row r="668" spans="1:2" x14ac:dyDescent="0.25">
      <c r="A668" s="2">
        <v>331008000</v>
      </c>
      <c r="B668" s="1" t="s">
        <v>832</v>
      </c>
    </row>
    <row r="669" spans="1:2" x14ac:dyDescent="0.25">
      <c r="A669" s="2">
        <v>331009000</v>
      </c>
      <c r="B669" s="1" t="s">
        <v>833</v>
      </c>
    </row>
    <row r="670" spans="1:2" x14ac:dyDescent="0.25">
      <c r="A670" s="2">
        <v>331010000</v>
      </c>
      <c r="B670" s="1" t="s">
        <v>834</v>
      </c>
    </row>
    <row r="671" spans="1:2" x14ac:dyDescent="0.25">
      <c r="A671" s="2">
        <v>331011000</v>
      </c>
      <c r="B671" s="1" t="s">
        <v>835</v>
      </c>
    </row>
    <row r="672" spans="1:2" x14ac:dyDescent="0.25">
      <c r="A672" s="2">
        <v>332001000</v>
      </c>
      <c r="B672" s="1" t="s">
        <v>836</v>
      </c>
    </row>
    <row r="673" spans="1:2" x14ac:dyDescent="0.25">
      <c r="A673" s="2">
        <v>332002000</v>
      </c>
      <c r="B673" s="1" t="s">
        <v>837</v>
      </c>
    </row>
    <row r="674" spans="1:2" x14ac:dyDescent="0.25">
      <c r="A674" s="2">
        <v>332003000</v>
      </c>
      <c r="B674" s="1" t="s">
        <v>838</v>
      </c>
    </row>
    <row r="675" spans="1:2" x14ac:dyDescent="0.25">
      <c r="A675" s="2">
        <v>332004000</v>
      </c>
      <c r="B675" s="1" t="s">
        <v>839</v>
      </c>
    </row>
    <row r="676" spans="1:2" x14ac:dyDescent="0.25">
      <c r="A676" s="2">
        <v>332005000</v>
      </c>
      <c r="B676" s="1" t="s">
        <v>840</v>
      </c>
    </row>
    <row r="677" spans="1:2" x14ac:dyDescent="0.25">
      <c r="A677" s="2">
        <v>332006000</v>
      </c>
      <c r="B677" s="1" t="s">
        <v>841</v>
      </c>
    </row>
    <row r="678" spans="1:2" x14ac:dyDescent="0.25">
      <c r="A678" s="2">
        <v>332007000</v>
      </c>
      <c r="B678" s="1" t="s">
        <v>842</v>
      </c>
    </row>
    <row r="679" spans="1:2" x14ac:dyDescent="0.25">
      <c r="A679" s="2">
        <v>332008001</v>
      </c>
      <c r="B679" s="1" t="s">
        <v>843</v>
      </c>
    </row>
    <row r="680" spans="1:2" x14ac:dyDescent="0.25">
      <c r="A680" s="2">
        <v>332008002</v>
      </c>
      <c r="B680" s="1" t="s">
        <v>844</v>
      </c>
    </row>
    <row r="681" spans="1:2" x14ac:dyDescent="0.25">
      <c r="A681" s="2">
        <v>332009001</v>
      </c>
      <c r="B681" s="1" t="s">
        <v>845</v>
      </c>
    </row>
    <row r="682" spans="1:2" x14ac:dyDescent="0.25">
      <c r="A682" s="2">
        <v>332009002</v>
      </c>
      <c r="B682" s="1" t="s">
        <v>846</v>
      </c>
    </row>
    <row r="683" spans="1:2" x14ac:dyDescent="0.25">
      <c r="A683" s="2">
        <v>332010000</v>
      </c>
      <c r="B683" s="1" t="s">
        <v>847</v>
      </c>
    </row>
    <row r="684" spans="1:2" x14ac:dyDescent="0.25">
      <c r="A684" s="2">
        <v>332011000</v>
      </c>
      <c r="B684" s="1" t="s">
        <v>848</v>
      </c>
    </row>
    <row r="685" spans="1:2" x14ac:dyDescent="0.25">
      <c r="A685" s="2">
        <v>332012000</v>
      </c>
      <c r="B685" s="1" t="s">
        <v>849</v>
      </c>
    </row>
    <row r="686" spans="1:2" x14ac:dyDescent="0.25">
      <c r="A686" s="2">
        <v>332013001</v>
      </c>
      <c r="B686" s="1" t="s">
        <v>850</v>
      </c>
    </row>
    <row r="687" spans="1:2" x14ac:dyDescent="0.25">
      <c r="A687" s="2">
        <v>332013002</v>
      </c>
      <c r="B687" s="1" t="s">
        <v>851</v>
      </c>
    </row>
    <row r="688" spans="1:2" x14ac:dyDescent="0.25">
      <c r="A688" s="2">
        <v>332013003</v>
      </c>
      <c r="B688" s="1" t="s">
        <v>852</v>
      </c>
    </row>
    <row r="689" spans="1:2" x14ac:dyDescent="0.25">
      <c r="A689" s="2">
        <v>332013004</v>
      </c>
      <c r="B689" s="1" t="s">
        <v>853</v>
      </c>
    </row>
    <row r="690" spans="1:2" x14ac:dyDescent="0.25">
      <c r="A690" s="2">
        <v>332014000</v>
      </c>
      <c r="B690" s="1" t="s">
        <v>854</v>
      </c>
    </row>
    <row r="691" spans="1:2" x14ac:dyDescent="0.25">
      <c r="A691" s="2">
        <v>332015000</v>
      </c>
      <c r="B691" s="1" t="s">
        <v>855</v>
      </c>
    </row>
    <row r="692" spans="1:2" x14ac:dyDescent="0.25">
      <c r="A692" s="2">
        <v>332016000</v>
      </c>
      <c r="B692" s="1" t="s">
        <v>856</v>
      </c>
    </row>
    <row r="693" spans="1:2" x14ac:dyDescent="0.25">
      <c r="A693" s="2">
        <v>332016033</v>
      </c>
      <c r="B693" s="1" t="s">
        <v>857</v>
      </c>
    </row>
    <row r="694" spans="1:2" x14ac:dyDescent="0.25">
      <c r="A694" s="2">
        <v>332017000</v>
      </c>
      <c r="B694" s="1" t="s">
        <v>858</v>
      </c>
    </row>
    <row r="695" spans="1:2" x14ac:dyDescent="0.25">
      <c r="A695" s="2">
        <v>332018000</v>
      </c>
      <c r="B695" s="1" t="s">
        <v>859</v>
      </c>
    </row>
    <row r="696" spans="1:2" x14ac:dyDescent="0.25">
      <c r="A696" s="2">
        <v>332019000</v>
      </c>
      <c r="B696" s="1" t="s">
        <v>860</v>
      </c>
    </row>
    <row r="697" spans="1:2" x14ac:dyDescent="0.25">
      <c r="A697" s="2">
        <v>332020001</v>
      </c>
      <c r="B697" s="1" t="s">
        <v>861</v>
      </c>
    </row>
    <row r="698" spans="1:2" x14ac:dyDescent="0.25">
      <c r="A698" s="2">
        <v>332020002</v>
      </c>
      <c r="B698" s="1" t="s">
        <v>862</v>
      </c>
    </row>
    <row r="699" spans="1:2" x14ac:dyDescent="0.25">
      <c r="A699" s="2">
        <v>332020003</v>
      </c>
      <c r="B699" s="1" t="s">
        <v>863</v>
      </c>
    </row>
    <row r="700" spans="1:2" x14ac:dyDescent="0.25">
      <c r="A700" s="2">
        <v>332021000</v>
      </c>
      <c r="B700" s="1" t="s">
        <v>864</v>
      </c>
    </row>
    <row r="701" spans="1:2" x14ac:dyDescent="0.25">
      <c r="A701" s="2">
        <v>332022000</v>
      </c>
      <c r="B701" s="1" t="s">
        <v>865</v>
      </c>
    </row>
    <row r="702" spans="1:2" x14ac:dyDescent="0.25">
      <c r="A702" s="2">
        <v>332023000</v>
      </c>
      <c r="B702" s="1" t="s">
        <v>866</v>
      </c>
    </row>
    <row r="703" spans="1:2" x14ac:dyDescent="0.25">
      <c r="A703" s="2">
        <v>333001001</v>
      </c>
      <c r="B703" s="1" t="s">
        <v>867</v>
      </c>
    </row>
    <row r="704" spans="1:2" x14ac:dyDescent="0.25">
      <c r="A704" s="2">
        <v>333001002</v>
      </c>
      <c r="B704" s="1" t="s">
        <v>868</v>
      </c>
    </row>
    <row r="705" spans="1:2" x14ac:dyDescent="0.25">
      <c r="A705" s="2">
        <v>333001003</v>
      </c>
      <c r="B705" s="1" t="s">
        <v>869</v>
      </c>
    </row>
    <row r="706" spans="1:2" x14ac:dyDescent="0.25">
      <c r="A706" s="2">
        <v>333002001</v>
      </c>
      <c r="B706" s="1" t="s">
        <v>870</v>
      </c>
    </row>
    <row r="707" spans="1:2" x14ac:dyDescent="0.25">
      <c r="A707" s="2">
        <v>333002002</v>
      </c>
      <c r="B707" s="1" t="s">
        <v>871</v>
      </c>
    </row>
    <row r="708" spans="1:2" x14ac:dyDescent="0.25">
      <c r="A708" s="2">
        <v>333002003</v>
      </c>
      <c r="B708" s="1" t="s">
        <v>872</v>
      </c>
    </row>
    <row r="709" spans="1:2" x14ac:dyDescent="0.25">
      <c r="A709" s="2">
        <v>333003001</v>
      </c>
      <c r="B709" s="1" t="s">
        <v>873</v>
      </c>
    </row>
    <row r="710" spans="1:2" x14ac:dyDescent="0.25">
      <c r="A710" s="2">
        <v>333003002</v>
      </c>
      <c r="B710" s="1" t="s">
        <v>874</v>
      </c>
    </row>
    <row r="711" spans="1:2" x14ac:dyDescent="0.25">
      <c r="A711" s="2">
        <v>333003003</v>
      </c>
      <c r="B711" s="1" t="s">
        <v>875</v>
      </c>
    </row>
    <row r="712" spans="1:2" x14ac:dyDescent="0.25">
      <c r="A712" s="2">
        <v>333004000</v>
      </c>
      <c r="B712" s="1" t="s">
        <v>876</v>
      </c>
    </row>
    <row r="713" spans="1:2" x14ac:dyDescent="0.25">
      <c r="A713" s="2">
        <v>333005000</v>
      </c>
      <c r="B713" s="1" t="s">
        <v>877</v>
      </c>
    </row>
    <row r="714" spans="1:2" x14ac:dyDescent="0.25">
      <c r="A714" s="2">
        <v>333006001</v>
      </c>
      <c r="B714" s="1" t="s">
        <v>878</v>
      </c>
    </row>
    <row r="715" spans="1:2" x14ac:dyDescent="0.25">
      <c r="A715" s="2">
        <v>333006002</v>
      </c>
      <c r="B715" s="1" t="s">
        <v>879</v>
      </c>
    </row>
    <row r="716" spans="1:2" x14ac:dyDescent="0.25">
      <c r="A716" s="2">
        <v>333006003</v>
      </c>
      <c r="B716" s="1" t="s">
        <v>880</v>
      </c>
    </row>
    <row r="717" spans="1:2" x14ac:dyDescent="0.25">
      <c r="A717" s="2">
        <v>333007001</v>
      </c>
      <c r="B717" s="1" t="s">
        <v>881</v>
      </c>
    </row>
    <row r="718" spans="1:2" x14ac:dyDescent="0.25">
      <c r="A718" s="2">
        <v>333007002</v>
      </c>
      <c r="B718" s="1" t="s">
        <v>882</v>
      </c>
    </row>
    <row r="719" spans="1:2" x14ac:dyDescent="0.25">
      <c r="A719" s="2">
        <v>333007003</v>
      </c>
      <c r="B719" s="1" t="s">
        <v>883</v>
      </c>
    </row>
    <row r="720" spans="1:2" x14ac:dyDescent="0.25">
      <c r="A720" s="2">
        <v>333008000</v>
      </c>
      <c r="B720" s="1" t="s">
        <v>884</v>
      </c>
    </row>
    <row r="721" spans="1:2" x14ac:dyDescent="0.25">
      <c r="A721" s="2">
        <v>333009000</v>
      </c>
      <c r="B721" s="1" t="s">
        <v>885</v>
      </c>
    </row>
    <row r="722" spans="1:2" x14ac:dyDescent="0.25">
      <c r="A722" s="2">
        <v>333009001</v>
      </c>
      <c r="B722" s="1" t="s">
        <v>886</v>
      </c>
    </row>
    <row r="723" spans="1:2" x14ac:dyDescent="0.25">
      <c r="A723" s="2">
        <v>333009002</v>
      </c>
      <c r="B723" s="1" t="s">
        <v>887</v>
      </c>
    </row>
    <row r="724" spans="1:2" x14ac:dyDescent="0.25">
      <c r="A724" s="2">
        <v>334001000</v>
      </c>
      <c r="B724" s="1" t="s">
        <v>888</v>
      </c>
    </row>
    <row r="725" spans="1:2" x14ac:dyDescent="0.25">
      <c r="A725" s="2">
        <v>334002000</v>
      </c>
      <c r="B725" s="1" t="s">
        <v>889</v>
      </c>
    </row>
    <row r="726" spans="1:2" x14ac:dyDescent="0.25">
      <c r="A726" s="2">
        <v>334003000</v>
      </c>
      <c r="B726" s="1" t="s">
        <v>890</v>
      </c>
    </row>
    <row r="727" spans="1:2" x14ac:dyDescent="0.25">
      <c r="A727" s="2">
        <v>335001000</v>
      </c>
      <c r="B727" s="1" t="s">
        <v>891</v>
      </c>
    </row>
    <row r="728" spans="1:2" x14ac:dyDescent="0.25">
      <c r="A728" s="2">
        <v>335002000</v>
      </c>
      <c r="B728" s="1" t="s">
        <v>892</v>
      </c>
    </row>
    <row r="729" spans="1:2" x14ac:dyDescent="0.25">
      <c r="A729" s="2">
        <v>335003000</v>
      </c>
      <c r="B729" s="1" t="s">
        <v>893</v>
      </c>
    </row>
    <row r="730" spans="1:2" x14ac:dyDescent="0.25">
      <c r="A730" s="2">
        <v>335004000</v>
      </c>
      <c r="B730" s="1" t="s">
        <v>894</v>
      </c>
    </row>
    <row r="731" spans="1:2" x14ac:dyDescent="0.25">
      <c r="A731" s="2">
        <v>335005000</v>
      </c>
      <c r="B731" s="1" t="s">
        <v>895</v>
      </c>
    </row>
    <row r="732" spans="1:2" x14ac:dyDescent="0.25">
      <c r="A732" s="2">
        <v>335006000</v>
      </c>
      <c r="B732" s="1" t="s">
        <v>896</v>
      </c>
    </row>
    <row r="733" spans="1:2" x14ac:dyDescent="0.25">
      <c r="A733" s="2">
        <v>335007000</v>
      </c>
      <c r="B733" s="1" t="s">
        <v>897</v>
      </c>
    </row>
    <row r="734" spans="1:2" x14ac:dyDescent="0.25">
      <c r="A734" s="2">
        <v>335008000</v>
      </c>
      <c r="B734" s="1" t="s">
        <v>898</v>
      </c>
    </row>
    <row r="735" spans="1:2" x14ac:dyDescent="0.25">
      <c r="A735" s="2">
        <v>335009001</v>
      </c>
      <c r="B735" s="1" t="s">
        <v>899</v>
      </c>
    </row>
    <row r="736" spans="1:2" x14ac:dyDescent="0.25">
      <c r="A736" s="2">
        <v>335009002</v>
      </c>
      <c r="B736" s="1" t="s">
        <v>900</v>
      </c>
    </row>
    <row r="737" spans="1:2" x14ac:dyDescent="0.25">
      <c r="A737" s="2">
        <v>335010000</v>
      </c>
      <c r="B737" s="1" t="s">
        <v>901</v>
      </c>
    </row>
    <row r="738" spans="1:2" x14ac:dyDescent="0.25">
      <c r="A738" s="2">
        <v>335011000</v>
      </c>
      <c r="B738" s="1" t="s">
        <v>902</v>
      </c>
    </row>
    <row r="739" spans="1:2" x14ac:dyDescent="0.25">
      <c r="A739" s="2">
        <v>335012000</v>
      </c>
      <c r="B739" s="1" t="s">
        <v>903</v>
      </c>
    </row>
    <row r="740" spans="1:2" x14ac:dyDescent="0.25">
      <c r="A740" s="2">
        <v>335013001</v>
      </c>
      <c r="B740" s="1" t="s">
        <v>904</v>
      </c>
    </row>
    <row r="741" spans="1:2" x14ac:dyDescent="0.25">
      <c r="A741" s="2">
        <v>335013002</v>
      </c>
      <c r="B741" s="1" t="s">
        <v>905</v>
      </c>
    </row>
    <row r="742" spans="1:2" x14ac:dyDescent="0.25">
      <c r="A742" s="2">
        <v>335013003</v>
      </c>
      <c r="B742" s="1" t="s">
        <v>906</v>
      </c>
    </row>
    <row r="743" spans="1:2" x14ac:dyDescent="0.25">
      <c r="A743" s="2">
        <v>335013004</v>
      </c>
      <c r="B743" s="1" t="s">
        <v>907</v>
      </c>
    </row>
    <row r="744" spans="1:2" x14ac:dyDescent="0.25">
      <c r="A744" s="2">
        <v>335013005</v>
      </c>
      <c r="B744" s="1" t="s">
        <v>908</v>
      </c>
    </row>
    <row r="745" spans="1:2" x14ac:dyDescent="0.25">
      <c r="A745" s="2">
        <v>335013006</v>
      </c>
      <c r="B745" s="1" t="s">
        <v>909</v>
      </c>
    </row>
    <row r="746" spans="1:2" x14ac:dyDescent="0.25">
      <c r="A746" s="2">
        <v>335013007</v>
      </c>
      <c r="B746" s="1" t="s">
        <v>910</v>
      </c>
    </row>
    <row r="747" spans="1:2" x14ac:dyDescent="0.25">
      <c r="A747" s="2">
        <v>335013008</v>
      </c>
      <c r="B747" s="1" t="s">
        <v>911</v>
      </c>
    </row>
    <row r="748" spans="1:2" x14ac:dyDescent="0.25">
      <c r="A748" s="2">
        <v>335013009</v>
      </c>
      <c r="B748" s="1" t="s">
        <v>912</v>
      </c>
    </row>
    <row r="749" spans="1:2" x14ac:dyDescent="0.25">
      <c r="A749" s="2">
        <v>335013010</v>
      </c>
      <c r="B749" s="1" t="s">
        <v>913</v>
      </c>
    </row>
    <row r="750" spans="1:2" x14ac:dyDescent="0.25">
      <c r="A750" s="2">
        <v>335013011</v>
      </c>
      <c r="B750" s="1" t="s">
        <v>914</v>
      </c>
    </row>
    <row r="751" spans="1:2" x14ac:dyDescent="0.25">
      <c r="A751" s="2">
        <v>335013012</v>
      </c>
      <c r="B751" s="1" t="s">
        <v>915</v>
      </c>
    </row>
    <row r="752" spans="1:2" x14ac:dyDescent="0.25">
      <c r="A752" s="2">
        <v>335013013</v>
      </c>
      <c r="B752" s="1" t="s">
        <v>916</v>
      </c>
    </row>
    <row r="753" spans="1:2" x14ac:dyDescent="0.25">
      <c r="A753" s="2">
        <v>335013014</v>
      </c>
      <c r="B753" s="1" t="s">
        <v>917</v>
      </c>
    </row>
    <row r="754" spans="1:2" x14ac:dyDescent="0.25">
      <c r="A754" s="2">
        <v>335014000</v>
      </c>
      <c r="B754" s="1" t="s">
        <v>918</v>
      </c>
    </row>
    <row r="755" spans="1:2" x14ac:dyDescent="0.25">
      <c r="A755" s="2">
        <v>335015000</v>
      </c>
      <c r="B755" s="1" t="s">
        <v>919</v>
      </c>
    </row>
    <row r="756" spans="1:2" x14ac:dyDescent="0.25">
      <c r="A756" s="2">
        <v>335016001</v>
      </c>
      <c r="B756" s="1" t="s">
        <v>920</v>
      </c>
    </row>
    <row r="757" spans="1:2" x14ac:dyDescent="0.25">
      <c r="A757" s="2">
        <v>335016002</v>
      </c>
      <c r="B757" s="1" t="s">
        <v>921</v>
      </c>
    </row>
    <row r="758" spans="1:2" x14ac:dyDescent="0.25">
      <c r="A758" s="2">
        <v>335016003</v>
      </c>
      <c r="B758" s="1" t="s">
        <v>922</v>
      </c>
    </row>
    <row r="759" spans="1:2" x14ac:dyDescent="0.25">
      <c r="A759" s="2">
        <v>335016004</v>
      </c>
      <c r="B759" s="1" t="s">
        <v>923</v>
      </c>
    </row>
    <row r="760" spans="1:2" x14ac:dyDescent="0.25">
      <c r="A760" s="2">
        <v>335016005</v>
      </c>
      <c r="B760" s="1" t="s">
        <v>924</v>
      </c>
    </row>
    <row r="761" spans="1:2" x14ac:dyDescent="0.25">
      <c r="A761" s="2">
        <v>335016006</v>
      </c>
      <c r="B761" s="1" t="s">
        <v>925</v>
      </c>
    </row>
    <row r="762" spans="1:2" x14ac:dyDescent="0.25">
      <c r="A762" s="2">
        <v>335016007</v>
      </c>
      <c r="B762" s="1" t="s">
        <v>926</v>
      </c>
    </row>
    <row r="763" spans="1:2" x14ac:dyDescent="0.25">
      <c r="A763" s="2">
        <v>335016008</v>
      </c>
      <c r="B763" s="1" t="s">
        <v>927</v>
      </c>
    </row>
    <row r="764" spans="1:2" x14ac:dyDescent="0.25">
      <c r="A764" s="2">
        <v>335016009</v>
      </c>
      <c r="B764" s="1" t="s">
        <v>928</v>
      </c>
    </row>
    <row r="765" spans="1:2" x14ac:dyDescent="0.25">
      <c r="A765" s="2">
        <v>335016010</v>
      </c>
      <c r="B765" s="1" t="s">
        <v>929</v>
      </c>
    </row>
    <row r="766" spans="1:2" x14ac:dyDescent="0.25">
      <c r="A766" s="2">
        <v>335016011</v>
      </c>
      <c r="B766" s="1" t="s">
        <v>930</v>
      </c>
    </row>
    <row r="767" spans="1:2" x14ac:dyDescent="0.25">
      <c r="A767" s="2">
        <v>335016012</v>
      </c>
      <c r="B767" s="1" t="s">
        <v>931</v>
      </c>
    </row>
    <row r="768" spans="1:2" x14ac:dyDescent="0.25">
      <c r="A768" s="2">
        <v>335016013</v>
      </c>
      <c r="B768" s="1" t="s">
        <v>932</v>
      </c>
    </row>
    <row r="769" spans="1:2" x14ac:dyDescent="0.25">
      <c r="A769" s="2">
        <v>335016014</v>
      </c>
      <c r="B769" s="1" t="s">
        <v>933</v>
      </c>
    </row>
    <row r="770" spans="1:2" x14ac:dyDescent="0.25">
      <c r="A770" s="2">
        <v>335016015</v>
      </c>
      <c r="B770" s="1" t="s">
        <v>934</v>
      </c>
    </row>
    <row r="771" spans="1:2" x14ac:dyDescent="0.25">
      <c r="A771" s="2">
        <v>335016016</v>
      </c>
      <c r="B771" s="1" t="s">
        <v>935</v>
      </c>
    </row>
    <row r="772" spans="1:2" x14ac:dyDescent="0.25">
      <c r="A772" s="2">
        <v>335016017</v>
      </c>
      <c r="B772" s="1" t="s">
        <v>936</v>
      </c>
    </row>
    <row r="773" spans="1:2" x14ac:dyDescent="0.25">
      <c r="A773" s="2">
        <v>335016018</v>
      </c>
      <c r="B773" s="1" t="s">
        <v>937</v>
      </c>
    </row>
    <row r="774" spans="1:2" x14ac:dyDescent="0.25">
      <c r="A774" s="2">
        <v>335016019</v>
      </c>
      <c r="B774" s="1" t="s">
        <v>938</v>
      </c>
    </row>
    <row r="775" spans="1:2" x14ac:dyDescent="0.25">
      <c r="A775" s="2">
        <v>335016020</v>
      </c>
      <c r="B775" s="1" t="s">
        <v>939</v>
      </c>
    </row>
    <row r="776" spans="1:2" x14ac:dyDescent="0.25">
      <c r="A776" s="2">
        <v>335016021</v>
      </c>
      <c r="B776" s="1" t="s">
        <v>940</v>
      </c>
    </row>
    <row r="777" spans="1:2" x14ac:dyDescent="0.25">
      <c r="A777" s="2">
        <v>335016022</v>
      </c>
      <c r="B777" s="1" t="s">
        <v>941</v>
      </c>
    </row>
    <row r="778" spans="1:2" x14ac:dyDescent="0.25">
      <c r="A778" s="2">
        <v>335016023</v>
      </c>
      <c r="B778" s="1" t="s">
        <v>942</v>
      </c>
    </row>
    <row r="779" spans="1:2" x14ac:dyDescent="0.25">
      <c r="A779" s="2">
        <v>335016024</v>
      </c>
      <c r="B779" s="1" t="s">
        <v>943</v>
      </c>
    </row>
    <row r="780" spans="1:2" x14ac:dyDescent="0.25">
      <c r="A780" s="2">
        <v>335016025</v>
      </c>
      <c r="B780" s="1" t="s">
        <v>944</v>
      </c>
    </row>
    <row r="781" spans="1:2" x14ac:dyDescent="0.25">
      <c r="A781" s="2">
        <v>335016026</v>
      </c>
      <c r="B781" s="1" t="s">
        <v>945</v>
      </c>
    </row>
    <row r="782" spans="1:2" x14ac:dyDescent="0.25">
      <c r="A782" s="2">
        <v>335016027</v>
      </c>
      <c r="B782" s="1" t="s">
        <v>946</v>
      </c>
    </row>
    <row r="783" spans="1:2" x14ac:dyDescent="0.25">
      <c r="A783" s="2">
        <v>335016028</v>
      </c>
      <c r="B783" s="1" t="s">
        <v>947</v>
      </c>
    </row>
    <row r="784" spans="1:2" x14ac:dyDescent="0.25">
      <c r="A784" s="2">
        <v>335016029</v>
      </c>
      <c r="B784" s="1" t="s">
        <v>948</v>
      </c>
    </row>
    <row r="785" spans="1:2" x14ac:dyDescent="0.25">
      <c r="A785" s="2">
        <v>335016030</v>
      </c>
      <c r="B785" s="1" t="s">
        <v>949</v>
      </c>
    </row>
    <row r="786" spans="1:2" x14ac:dyDescent="0.25">
      <c r="A786" s="2">
        <v>335016031</v>
      </c>
      <c r="B786" s="1" t="s">
        <v>950</v>
      </c>
    </row>
    <row r="787" spans="1:2" x14ac:dyDescent="0.25">
      <c r="A787" s="2">
        <v>335016032</v>
      </c>
      <c r="B787" s="1" t="s">
        <v>951</v>
      </c>
    </row>
    <row r="788" spans="1:2" x14ac:dyDescent="0.25">
      <c r="A788" s="2">
        <v>335016033</v>
      </c>
      <c r="B788" s="1" t="s">
        <v>952</v>
      </c>
    </row>
    <row r="789" spans="1:2" x14ac:dyDescent="0.25">
      <c r="A789" s="2">
        <v>335016034</v>
      </c>
      <c r="B789" s="1" t="s">
        <v>953</v>
      </c>
    </row>
    <row r="790" spans="1:2" x14ac:dyDescent="0.25">
      <c r="A790" s="2">
        <v>335016035</v>
      </c>
      <c r="B790" s="1" t="s">
        <v>954</v>
      </c>
    </row>
    <row r="791" spans="1:2" x14ac:dyDescent="0.25">
      <c r="A791" s="2">
        <v>335016036</v>
      </c>
      <c r="B791" s="1" t="s">
        <v>955</v>
      </c>
    </row>
    <row r="792" spans="1:2" x14ac:dyDescent="0.25">
      <c r="A792" s="2">
        <v>335016037</v>
      </c>
      <c r="B792" s="1" t="s">
        <v>956</v>
      </c>
    </row>
    <row r="793" spans="1:2" x14ac:dyDescent="0.25">
      <c r="A793" s="2">
        <v>335016038</v>
      </c>
      <c r="B793" s="1" t="s">
        <v>957</v>
      </c>
    </row>
    <row r="794" spans="1:2" x14ac:dyDescent="0.25">
      <c r="A794" s="2">
        <v>335017001</v>
      </c>
      <c r="B794" s="1" t="s">
        <v>962</v>
      </c>
    </row>
    <row r="795" spans="1:2" x14ac:dyDescent="0.25">
      <c r="A795" s="2">
        <v>335017002</v>
      </c>
      <c r="B795" s="1" t="s">
        <v>963</v>
      </c>
    </row>
    <row r="796" spans="1:2" x14ac:dyDescent="0.25">
      <c r="A796" s="2">
        <v>335017003</v>
      </c>
      <c r="B796" s="1" t="s">
        <v>964</v>
      </c>
    </row>
    <row r="797" spans="1:2" x14ac:dyDescent="0.25">
      <c r="A797" s="2">
        <v>335017004</v>
      </c>
      <c r="B797" s="1" t="s">
        <v>965</v>
      </c>
    </row>
    <row r="798" spans="1:2" x14ac:dyDescent="0.25">
      <c r="A798" s="2">
        <v>335017005</v>
      </c>
      <c r="B798" s="1" t="s">
        <v>966</v>
      </c>
    </row>
    <row r="799" spans="1:2" x14ac:dyDescent="0.25">
      <c r="A799" s="2">
        <v>335017006</v>
      </c>
      <c r="B799" s="1" t="s">
        <v>967</v>
      </c>
    </row>
    <row r="800" spans="1:2" x14ac:dyDescent="0.25">
      <c r="A800" s="2">
        <v>335017007</v>
      </c>
      <c r="B800" s="1" t="s">
        <v>968</v>
      </c>
    </row>
    <row r="801" spans="1:2" x14ac:dyDescent="0.25">
      <c r="A801" s="2">
        <v>335017008</v>
      </c>
      <c r="B801" s="1" t="s">
        <v>969</v>
      </c>
    </row>
    <row r="802" spans="1:2" x14ac:dyDescent="0.25">
      <c r="A802" s="2">
        <v>335017009</v>
      </c>
      <c r="B802" s="1" t="s">
        <v>970</v>
      </c>
    </row>
    <row r="803" spans="1:2" x14ac:dyDescent="0.25">
      <c r="A803" s="2">
        <v>335017010</v>
      </c>
      <c r="B803" s="1" t="s">
        <v>971</v>
      </c>
    </row>
    <row r="804" spans="1:2" x14ac:dyDescent="0.25">
      <c r="A804" s="2">
        <v>335017011</v>
      </c>
      <c r="B804" s="1" t="s">
        <v>972</v>
      </c>
    </row>
    <row r="805" spans="1:2" x14ac:dyDescent="0.25">
      <c r="A805" s="2">
        <v>335017012</v>
      </c>
      <c r="B805" s="1" t="s">
        <v>973</v>
      </c>
    </row>
    <row r="806" spans="1:2" x14ac:dyDescent="0.25">
      <c r="A806" s="2">
        <v>335017013</v>
      </c>
      <c r="B806" s="1" t="s">
        <v>974</v>
      </c>
    </row>
    <row r="807" spans="1:2" x14ac:dyDescent="0.25">
      <c r="A807" s="2">
        <v>335017014</v>
      </c>
      <c r="B807" s="1" t="s">
        <v>975</v>
      </c>
    </row>
    <row r="808" spans="1:2" x14ac:dyDescent="0.25">
      <c r="A808" s="2">
        <v>335017015</v>
      </c>
      <c r="B808" s="1" t="s">
        <v>976</v>
      </c>
    </row>
    <row r="809" spans="1:2" x14ac:dyDescent="0.25">
      <c r="A809" s="2">
        <v>335017016</v>
      </c>
      <c r="B809" s="1" t="s">
        <v>977</v>
      </c>
    </row>
    <row r="810" spans="1:2" x14ac:dyDescent="0.25">
      <c r="A810" s="2">
        <v>335017017</v>
      </c>
      <c r="B810" s="1" t="s">
        <v>978</v>
      </c>
    </row>
    <row r="811" spans="1:2" x14ac:dyDescent="0.25">
      <c r="A811" s="2">
        <v>335018000</v>
      </c>
      <c r="B811" s="1" t="s">
        <v>979</v>
      </c>
    </row>
    <row r="812" spans="1:2" x14ac:dyDescent="0.25">
      <c r="A812" s="2">
        <v>335019000</v>
      </c>
      <c r="B812" s="1" t="s">
        <v>980</v>
      </c>
    </row>
    <row r="813" spans="1:2" x14ac:dyDescent="0.25">
      <c r="A813" s="2">
        <v>335020000</v>
      </c>
      <c r="B813" s="1" t="s">
        <v>981</v>
      </c>
    </row>
    <row r="814" spans="1:2" x14ac:dyDescent="0.25">
      <c r="A814" s="2">
        <v>335021000</v>
      </c>
      <c r="B814" s="1" t="s">
        <v>982</v>
      </c>
    </row>
    <row r="815" spans="1:2" x14ac:dyDescent="0.25">
      <c r="A815" s="2">
        <v>335022000</v>
      </c>
      <c r="B815" s="1" t="s">
        <v>983</v>
      </c>
    </row>
    <row r="816" spans="1:2" x14ac:dyDescent="0.25">
      <c r="A816" s="2">
        <v>335023000</v>
      </c>
      <c r="B816" s="1" t="s">
        <v>984</v>
      </c>
    </row>
    <row r="817" spans="1:2" x14ac:dyDescent="0.25">
      <c r="A817" s="2">
        <v>335024000</v>
      </c>
      <c r="B817" s="1" t="s">
        <v>985</v>
      </c>
    </row>
    <row r="818" spans="1:2" x14ac:dyDescent="0.25">
      <c r="A818" s="2">
        <v>335025001</v>
      </c>
      <c r="B818" s="1" t="s">
        <v>986</v>
      </c>
    </row>
    <row r="819" spans="1:2" x14ac:dyDescent="0.25">
      <c r="A819" s="2">
        <v>335025002</v>
      </c>
      <c r="B819" s="1" t="s">
        <v>987</v>
      </c>
    </row>
    <row r="820" spans="1:2" x14ac:dyDescent="0.25">
      <c r="A820" s="2">
        <v>335025003</v>
      </c>
      <c r="B820" s="1" t="s">
        <v>988</v>
      </c>
    </row>
    <row r="821" spans="1:2" x14ac:dyDescent="0.25">
      <c r="A821" s="2">
        <v>335025004</v>
      </c>
      <c r="B821" s="1" t="s">
        <v>989</v>
      </c>
    </row>
    <row r="822" spans="1:2" x14ac:dyDescent="0.25">
      <c r="A822" s="2">
        <v>335025005</v>
      </c>
      <c r="B822" s="1" t="s">
        <v>990</v>
      </c>
    </row>
    <row r="823" spans="1:2" x14ac:dyDescent="0.25">
      <c r="A823" s="2">
        <v>335025006</v>
      </c>
      <c r="B823" s="1" t="s">
        <v>991</v>
      </c>
    </row>
    <row r="824" spans="1:2" x14ac:dyDescent="0.25">
      <c r="A824" s="2">
        <v>335025007</v>
      </c>
      <c r="B824" s="1" t="s">
        <v>992</v>
      </c>
    </row>
    <row r="825" spans="1:2" x14ac:dyDescent="0.25">
      <c r="A825" s="2">
        <v>335025008</v>
      </c>
      <c r="B825" s="1" t="s">
        <v>993</v>
      </c>
    </row>
    <row r="826" spans="1:2" x14ac:dyDescent="0.25">
      <c r="A826" s="2">
        <v>335026000</v>
      </c>
      <c r="B826" s="1" t="s">
        <v>996</v>
      </c>
    </row>
    <row r="827" spans="1:2" x14ac:dyDescent="0.25">
      <c r="A827" s="2">
        <v>335026001</v>
      </c>
      <c r="B827" s="1" t="s">
        <v>997</v>
      </c>
    </row>
    <row r="828" spans="1:2" x14ac:dyDescent="0.25">
      <c r="A828" s="2">
        <v>335026002</v>
      </c>
      <c r="B828" s="1" t="s">
        <v>998</v>
      </c>
    </row>
    <row r="829" spans="1:2" x14ac:dyDescent="0.25">
      <c r="A829" s="2">
        <v>335026003</v>
      </c>
      <c r="B829" s="1" t="s">
        <v>999</v>
      </c>
    </row>
    <row r="830" spans="1:2" x14ac:dyDescent="0.25">
      <c r="A830" s="2">
        <v>335026004</v>
      </c>
      <c r="B830" s="1" t="s">
        <v>1000</v>
      </c>
    </row>
    <row r="831" spans="1:2" x14ac:dyDescent="0.25">
      <c r="A831" s="2">
        <v>336001000</v>
      </c>
      <c r="B831" s="1" t="s">
        <v>1002</v>
      </c>
    </row>
    <row r="832" spans="1:2" x14ac:dyDescent="0.25">
      <c r="A832" s="2">
        <v>336002000</v>
      </c>
      <c r="B832" s="1" t="s">
        <v>1003</v>
      </c>
    </row>
    <row r="833" spans="1:2" x14ac:dyDescent="0.25">
      <c r="A833" s="2">
        <v>336003000</v>
      </c>
      <c r="B833" s="1" t="s">
        <v>1004</v>
      </c>
    </row>
    <row r="834" spans="1:2" x14ac:dyDescent="0.25">
      <c r="A834" s="2">
        <v>336004000</v>
      </c>
      <c r="B834" s="1" t="s">
        <v>1005</v>
      </c>
    </row>
    <row r="835" spans="1:2" x14ac:dyDescent="0.25">
      <c r="A835" s="2">
        <v>336005000</v>
      </c>
      <c r="B835" s="1" t="s">
        <v>1006</v>
      </c>
    </row>
    <row r="836" spans="1:2" x14ac:dyDescent="0.25">
      <c r="A836" s="2">
        <v>336006000</v>
      </c>
      <c r="B836" s="1" t="s">
        <v>1007</v>
      </c>
    </row>
    <row r="837" spans="1:2" x14ac:dyDescent="0.25">
      <c r="A837" s="2">
        <v>336007000</v>
      </c>
      <c r="B837" s="1" t="s">
        <v>1008</v>
      </c>
    </row>
    <row r="838" spans="1:2" x14ac:dyDescent="0.25">
      <c r="A838" s="2">
        <v>336008000</v>
      </c>
      <c r="B838" s="1" t="s">
        <v>1009</v>
      </c>
    </row>
    <row r="839" spans="1:2" x14ac:dyDescent="0.25">
      <c r="A839" s="2">
        <v>336009000</v>
      </c>
      <c r="B839" s="1" t="s">
        <v>1010</v>
      </c>
    </row>
    <row r="840" spans="1:2" x14ac:dyDescent="0.25">
      <c r="A840" s="2">
        <v>336010000</v>
      </c>
      <c r="B840" s="1" t="s">
        <v>1011</v>
      </c>
    </row>
    <row r="841" spans="1:2" x14ac:dyDescent="0.25">
      <c r="A841" s="2">
        <v>336011000</v>
      </c>
      <c r="B841" s="1" t="s">
        <v>1012</v>
      </c>
    </row>
    <row r="842" spans="1:2" x14ac:dyDescent="0.25">
      <c r="A842" s="2">
        <v>337001000</v>
      </c>
      <c r="B842" s="1" t="s">
        <v>1013</v>
      </c>
    </row>
    <row r="843" spans="1:2" x14ac:dyDescent="0.25">
      <c r="A843" s="2">
        <v>337002000</v>
      </c>
      <c r="B843" s="1" t="s">
        <v>1014</v>
      </c>
    </row>
    <row r="844" spans="1:2" x14ac:dyDescent="0.25">
      <c r="A844" s="2">
        <v>337003000</v>
      </c>
      <c r="B844" s="1" t="s">
        <v>1015</v>
      </c>
    </row>
    <row r="845" spans="1:2" x14ac:dyDescent="0.25">
      <c r="A845" s="2">
        <v>337004000</v>
      </c>
      <c r="B845" s="1" t="s">
        <v>1016</v>
      </c>
    </row>
    <row r="846" spans="1:2" x14ac:dyDescent="0.25">
      <c r="A846" s="2">
        <v>337005000</v>
      </c>
      <c r="B846" s="1" t="s">
        <v>1017</v>
      </c>
    </row>
    <row r="847" spans="1:2" x14ac:dyDescent="0.25">
      <c r="A847" s="2">
        <v>337006000</v>
      </c>
      <c r="B847" s="1" t="s">
        <v>1018</v>
      </c>
    </row>
    <row r="848" spans="1:2" x14ac:dyDescent="0.25">
      <c r="A848" s="2">
        <v>337007000</v>
      </c>
      <c r="B848" s="1" t="s">
        <v>1019</v>
      </c>
    </row>
    <row r="849" spans="1:2" x14ac:dyDescent="0.25">
      <c r="A849" s="2">
        <v>337008000</v>
      </c>
      <c r="B849" s="1" t="s">
        <v>1020</v>
      </c>
    </row>
    <row r="850" spans="1:2" x14ac:dyDescent="0.25">
      <c r="A850" s="2">
        <v>337009000</v>
      </c>
      <c r="B850" s="1" t="s">
        <v>1021</v>
      </c>
    </row>
    <row r="851" spans="1:2" x14ac:dyDescent="0.25">
      <c r="A851" s="2">
        <v>337010000</v>
      </c>
      <c r="B851" s="1" t="s">
        <v>1022</v>
      </c>
    </row>
    <row r="852" spans="1:2" x14ac:dyDescent="0.25">
      <c r="A852" s="2">
        <v>337011000</v>
      </c>
      <c r="B852" s="1" t="s">
        <v>1023</v>
      </c>
    </row>
    <row r="853" spans="1:2" x14ac:dyDescent="0.25">
      <c r="A853" s="2">
        <v>337012000</v>
      </c>
      <c r="B853" s="1" t="s">
        <v>1024</v>
      </c>
    </row>
    <row r="854" spans="1:2" x14ac:dyDescent="0.25">
      <c r="A854" s="2">
        <v>337013000</v>
      </c>
      <c r="B854" s="1" t="s">
        <v>1025</v>
      </c>
    </row>
    <row r="855" spans="1:2" x14ac:dyDescent="0.25">
      <c r="A855" s="2">
        <v>337014000</v>
      </c>
      <c r="B855" s="1" t="s">
        <v>1026</v>
      </c>
    </row>
    <row r="856" spans="1:2" x14ac:dyDescent="0.25">
      <c r="A856" s="2">
        <v>337015000</v>
      </c>
      <c r="B856" s="1" t="s">
        <v>1027</v>
      </c>
    </row>
    <row r="857" spans="1:2" x14ac:dyDescent="0.25">
      <c r="A857" s="2">
        <v>337016000</v>
      </c>
      <c r="B857" s="1" t="s">
        <v>1028</v>
      </c>
    </row>
    <row r="858" spans="1:2" x14ac:dyDescent="0.25">
      <c r="A858" s="2">
        <v>337017000</v>
      </c>
      <c r="B858" s="1" t="s">
        <v>1029</v>
      </c>
    </row>
    <row r="859" spans="1:2" x14ac:dyDescent="0.25">
      <c r="A859" s="2">
        <v>337018000</v>
      </c>
      <c r="B859" s="1" t="s">
        <v>1030</v>
      </c>
    </row>
    <row r="860" spans="1:2" x14ac:dyDescent="0.25">
      <c r="A860" s="2">
        <v>337019000</v>
      </c>
      <c r="B860" s="1" t="s">
        <v>1031</v>
      </c>
    </row>
    <row r="861" spans="1:2" x14ac:dyDescent="0.25">
      <c r="A861" s="2">
        <v>337020000</v>
      </c>
      <c r="B861" s="1" t="s">
        <v>1032</v>
      </c>
    </row>
    <row r="862" spans="1:2" x14ac:dyDescent="0.25">
      <c r="A862" s="2">
        <v>337021000</v>
      </c>
      <c r="B862" s="1" t="s">
        <v>1033</v>
      </c>
    </row>
    <row r="863" spans="1:2" x14ac:dyDescent="0.25">
      <c r="A863" s="2">
        <v>337022000</v>
      </c>
      <c r="B863" s="1" t="s">
        <v>1034</v>
      </c>
    </row>
    <row r="864" spans="1:2" x14ac:dyDescent="0.25">
      <c r="A864" s="2">
        <v>337023000</v>
      </c>
      <c r="B864" s="1" t="s">
        <v>1035</v>
      </c>
    </row>
    <row r="865" spans="1:2" x14ac:dyDescent="0.25">
      <c r="A865" s="2">
        <v>337024000</v>
      </c>
      <c r="B865" s="1" t="s">
        <v>1036</v>
      </c>
    </row>
    <row r="866" spans="1:2" x14ac:dyDescent="0.25">
      <c r="A866" s="2">
        <v>337025000</v>
      </c>
      <c r="B866" s="1" t="s">
        <v>1037</v>
      </c>
    </row>
    <row r="867" spans="1:2" x14ac:dyDescent="0.25">
      <c r="A867" s="2">
        <v>337026000</v>
      </c>
      <c r="B867" s="1" t="s">
        <v>1038</v>
      </c>
    </row>
    <row r="868" spans="1:2" x14ac:dyDescent="0.25">
      <c r="A868" s="2">
        <v>337027000</v>
      </c>
      <c r="B868" s="1" t="s">
        <v>1039</v>
      </c>
    </row>
    <row r="869" spans="1:2" x14ac:dyDescent="0.25">
      <c r="A869" s="2">
        <v>337028000</v>
      </c>
      <c r="B869" s="1" t="s">
        <v>1040</v>
      </c>
    </row>
    <row r="870" spans="1:2" x14ac:dyDescent="0.25">
      <c r="A870" s="2">
        <v>337029000</v>
      </c>
      <c r="B870" s="1" t="s">
        <v>1041</v>
      </c>
    </row>
    <row r="871" spans="1:2" x14ac:dyDescent="0.25">
      <c r="A871" s="2">
        <v>337030000</v>
      </c>
      <c r="B871" s="1" t="s">
        <v>1042</v>
      </c>
    </row>
    <row r="872" spans="1:2" x14ac:dyDescent="0.25">
      <c r="A872" s="2">
        <v>337031000</v>
      </c>
      <c r="B872" s="1" t="s">
        <v>1043</v>
      </c>
    </row>
    <row r="873" spans="1:2" x14ac:dyDescent="0.25">
      <c r="A873" s="2">
        <v>337032000</v>
      </c>
      <c r="B873" s="1" t="s">
        <v>1044</v>
      </c>
    </row>
    <row r="874" spans="1:2" x14ac:dyDescent="0.25">
      <c r="A874" s="2">
        <v>337033000</v>
      </c>
      <c r="B874" s="1" t="s">
        <v>1045</v>
      </c>
    </row>
    <row r="875" spans="1:2" x14ac:dyDescent="0.25">
      <c r="A875" s="2">
        <v>337034000</v>
      </c>
      <c r="B875" s="1" t="s">
        <v>1046</v>
      </c>
    </row>
    <row r="876" spans="1:2" x14ac:dyDescent="0.25">
      <c r="A876" s="2">
        <v>337035000</v>
      </c>
      <c r="B876" s="1" t="s">
        <v>1047</v>
      </c>
    </row>
    <row r="877" spans="1:2" x14ac:dyDescent="0.25">
      <c r="A877" s="2">
        <v>337036000</v>
      </c>
      <c r="B877" s="1" t="s">
        <v>1048</v>
      </c>
    </row>
    <row r="878" spans="1:2" x14ac:dyDescent="0.25">
      <c r="A878" s="2">
        <v>337037000</v>
      </c>
      <c r="B878" s="1" t="s">
        <v>1049</v>
      </c>
    </row>
    <row r="879" spans="1:2" x14ac:dyDescent="0.25">
      <c r="A879" s="2">
        <v>338001000</v>
      </c>
      <c r="B879" s="1" t="s">
        <v>1050</v>
      </c>
    </row>
    <row r="880" spans="1:2" x14ac:dyDescent="0.25">
      <c r="A880" s="2">
        <v>339001000</v>
      </c>
      <c r="B880" s="1" t="s">
        <v>1051</v>
      </c>
    </row>
    <row r="881" spans="1:2" x14ac:dyDescent="0.25">
      <c r="A881" s="2">
        <v>339002000</v>
      </c>
      <c r="B881" s="1" t="s">
        <v>1052</v>
      </c>
    </row>
    <row r="882" spans="1:2" x14ac:dyDescent="0.25">
      <c r="A882" s="2">
        <v>339003000</v>
      </c>
      <c r="B882" s="1" t="s">
        <v>1053</v>
      </c>
    </row>
    <row r="883" spans="1:2" x14ac:dyDescent="0.25">
      <c r="A883" s="2">
        <v>339004000</v>
      </c>
      <c r="B883" s="1" t="s">
        <v>1054</v>
      </c>
    </row>
    <row r="884" spans="1:2" x14ac:dyDescent="0.25">
      <c r="A884" s="2">
        <v>340001000</v>
      </c>
      <c r="B884" s="1" t="s">
        <v>1055</v>
      </c>
    </row>
    <row r="885" spans="1:2" x14ac:dyDescent="0.25">
      <c r="A885" s="2">
        <v>350001000</v>
      </c>
      <c r="B885" s="1" t="s">
        <v>1056</v>
      </c>
    </row>
    <row r="886" spans="1:2" x14ac:dyDescent="0.25">
      <c r="A886" s="2">
        <v>350002000</v>
      </c>
      <c r="B886" s="1" t="s">
        <v>1057</v>
      </c>
    </row>
    <row r="887" spans="1:2" x14ac:dyDescent="0.25">
      <c r="A887" s="2">
        <v>350003000</v>
      </c>
      <c r="B887" s="1" t="s">
        <v>1058</v>
      </c>
    </row>
    <row r="888" spans="1:2" x14ac:dyDescent="0.25">
      <c r="A888" s="2">
        <v>350004000</v>
      </c>
      <c r="B888" s="1" t="s">
        <v>1059</v>
      </c>
    </row>
    <row r="889" spans="1:2" x14ac:dyDescent="0.25">
      <c r="A889" s="2">
        <v>350005000</v>
      </c>
      <c r="B889" s="1" t="s">
        <v>1060</v>
      </c>
    </row>
    <row r="890" spans="1:2" x14ac:dyDescent="0.25">
      <c r="A890" s="2">
        <v>360001001</v>
      </c>
      <c r="B890" s="1" t="s">
        <v>1061</v>
      </c>
    </row>
    <row r="891" spans="1:2" x14ac:dyDescent="0.25">
      <c r="A891" s="2">
        <v>360001002</v>
      </c>
      <c r="B891" s="1" t="s">
        <v>1062</v>
      </c>
    </row>
    <row r="892" spans="1:2" x14ac:dyDescent="0.25">
      <c r="A892" s="2">
        <v>360001003</v>
      </c>
      <c r="B892" s="1" t="s">
        <v>1063</v>
      </c>
    </row>
    <row r="893" spans="1:2" x14ac:dyDescent="0.25">
      <c r="A893" s="2">
        <v>360001004</v>
      </c>
      <c r="B893" s="1" t="s">
        <v>1064</v>
      </c>
    </row>
    <row r="894" spans="1:2" x14ac:dyDescent="0.25">
      <c r="A894" s="2">
        <v>360001005</v>
      </c>
      <c r="B894" s="1" t="s">
        <v>1065</v>
      </c>
    </row>
    <row r="895" spans="1:2" x14ac:dyDescent="0.25">
      <c r="A895" s="2">
        <v>360001006</v>
      </c>
      <c r="B895" s="1" t="s">
        <v>1066</v>
      </c>
    </row>
    <row r="896" spans="1:2" x14ac:dyDescent="0.25">
      <c r="A896" s="2">
        <v>360002000</v>
      </c>
      <c r="B896" s="1" t="s">
        <v>1067</v>
      </c>
    </row>
    <row r="897" spans="1:2" x14ac:dyDescent="0.25">
      <c r="A897" s="2">
        <v>360003000</v>
      </c>
      <c r="B897" s="1" t="s">
        <v>1068</v>
      </c>
    </row>
    <row r="898" spans="1:2" x14ac:dyDescent="0.25">
      <c r="A898" s="2">
        <v>360004000</v>
      </c>
      <c r="B898" s="1" t="s">
        <v>1069</v>
      </c>
    </row>
    <row r="899" spans="1:2" x14ac:dyDescent="0.25">
      <c r="A899" s="2">
        <v>360005000</v>
      </c>
      <c r="B899" s="1" t="s">
        <v>1070</v>
      </c>
    </row>
    <row r="900" spans="1:2" x14ac:dyDescent="0.25">
      <c r="A900" s="2">
        <v>360006001</v>
      </c>
      <c r="B900" s="1" t="s">
        <v>1071</v>
      </c>
    </row>
    <row r="901" spans="1:2" x14ac:dyDescent="0.25">
      <c r="A901" s="2">
        <v>360006002</v>
      </c>
      <c r="B901" s="1" t="s">
        <v>1072</v>
      </c>
    </row>
    <row r="902" spans="1:2" x14ac:dyDescent="0.25">
      <c r="A902" s="2">
        <v>360007000</v>
      </c>
      <c r="B902" s="1" t="s">
        <v>1073</v>
      </c>
    </row>
    <row r="903" spans="1:2" x14ac:dyDescent="0.25">
      <c r="A903" s="2">
        <v>360008001</v>
      </c>
      <c r="B903" s="1" t="s">
        <v>1074</v>
      </c>
    </row>
    <row r="904" spans="1:2" x14ac:dyDescent="0.25">
      <c r="A904" s="2">
        <v>360008002</v>
      </c>
      <c r="B904" s="1" t="s">
        <v>1075</v>
      </c>
    </row>
    <row r="905" spans="1:2" x14ac:dyDescent="0.25">
      <c r="A905" s="2">
        <v>360009000</v>
      </c>
      <c r="B905" s="1" t="s">
        <v>1076</v>
      </c>
    </row>
    <row r="906" spans="1:2" x14ac:dyDescent="0.25">
      <c r="A906" s="2">
        <v>360010000</v>
      </c>
      <c r="B906" s="1" t="s">
        <v>1077</v>
      </c>
    </row>
    <row r="907" spans="1:2" x14ac:dyDescent="0.25">
      <c r="A907" s="2">
        <v>360011000</v>
      </c>
      <c r="B907" s="1" t="s">
        <v>1078</v>
      </c>
    </row>
    <row r="908" spans="1:2" x14ac:dyDescent="0.25">
      <c r="A908" s="2">
        <v>401001000</v>
      </c>
      <c r="B908" s="1" t="s">
        <v>1079</v>
      </c>
    </row>
    <row r="909" spans="1:2" x14ac:dyDescent="0.25">
      <c r="A909" s="2">
        <v>401002000</v>
      </c>
      <c r="B909" s="1" t="s">
        <v>1080</v>
      </c>
    </row>
    <row r="910" spans="1:2" x14ac:dyDescent="0.25">
      <c r="A910" s="2">
        <v>401003000</v>
      </c>
      <c r="B910" s="1" t="s">
        <v>1081</v>
      </c>
    </row>
    <row r="911" spans="1:2" x14ac:dyDescent="0.25">
      <c r="A911" s="2">
        <v>401004001</v>
      </c>
      <c r="B911" s="1" t="s">
        <v>1082</v>
      </c>
    </row>
    <row r="912" spans="1:2" x14ac:dyDescent="0.25">
      <c r="A912" s="2">
        <v>401004002</v>
      </c>
      <c r="B912" s="1" t="s">
        <v>1083</v>
      </c>
    </row>
    <row r="913" spans="1:2" x14ac:dyDescent="0.25">
      <c r="A913" s="2">
        <v>401004003</v>
      </c>
      <c r="B913" s="1" t="s">
        <v>1084</v>
      </c>
    </row>
    <row r="914" spans="1:2" x14ac:dyDescent="0.25">
      <c r="A914" s="2">
        <v>401004004</v>
      </c>
      <c r="B914" s="1" t="s">
        <v>1085</v>
      </c>
    </row>
    <row r="915" spans="1:2" x14ac:dyDescent="0.25">
      <c r="A915" s="2">
        <v>402001011</v>
      </c>
      <c r="B915" s="1" t="s">
        <v>1086</v>
      </c>
    </row>
    <row r="916" spans="1:2" x14ac:dyDescent="0.25">
      <c r="A916" s="2">
        <v>402001012</v>
      </c>
      <c r="B916" s="1" t="s">
        <v>1087</v>
      </c>
    </row>
    <row r="917" spans="1:2" x14ac:dyDescent="0.25">
      <c r="A917" s="2">
        <v>402001013</v>
      </c>
      <c r="B917" s="1" t="s">
        <v>1088</v>
      </c>
    </row>
    <row r="918" spans="1:2" x14ac:dyDescent="0.25">
      <c r="A918" s="2">
        <v>402001014</v>
      </c>
      <c r="B918" s="1" t="s">
        <v>1089</v>
      </c>
    </row>
    <row r="919" spans="1:2" x14ac:dyDescent="0.25">
      <c r="A919" s="2">
        <v>402001021</v>
      </c>
      <c r="B919" s="1" t="s">
        <v>1090</v>
      </c>
    </row>
    <row r="920" spans="1:2" x14ac:dyDescent="0.25">
      <c r="A920" s="2">
        <v>402001023</v>
      </c>
      <c r="B920" s="1" t="s">
        <v>1091</v>
      </c>
    </row>
    <row r="921" spans="1:2" x14ac:dyDescent="0.25">
      <c r="A921" s="2">
        <v>402001031</v>
      </c>
      <c r="B921" s="1" t="s">
        <v>1092</v>
      </c>
    </row>
    <row r="922" spans="1:2" x14ac:dyDescent="0.25">
      <c r="A922" s="2">
        <v>402001033</v>
      </c>
      <c r="B922" s="1" t="s">
        <v>1093</v>
      </c>
    </row>
    <row r="923" spans="1:2" x14ac:dyDescent="0.25">
      <c r="A923" s="2">
        <v>402001035</v>
      </c>
      <c r="B923" s="1" t="s">
        <v>1094</v>
      </c>
    </row>
    <row r="924" spans="1:2" x14ac:dyDescent="0.25">
      <c r="A924" s="2">
        <v>402001041</v>
      </c>
      <c r="B924" s="1" t="s">
        <v>1095</v>
      </c>
    </row>
    <row r="925" spans="1:2" x14ac:dyDescent="0.25">
      <c r="A925" s="2">
        <v>402001043</v>
      </c>
      <c r="B925" s="1" t="s">
        <v>1096</v>
      </c>
    </row>
    <row r="926" spans="1:2" x14ac:dyDescent="0.25">
      <c r="A926" s="2">
        <v>402001050</v>
      </c>
      <c r="B926" s="1" t="s">
        <v>1097</v>
      </c>
    </row>
    <row r="927" spans="1:2" x14ac:dyDescent="0.25">
      <c r="A927" s="2">
        <v>402001051</v>
      </c>
      <c r="B927" s="1" t="s">
        <v>1098</v>
      </c>
    </row>
    <row r="928" spans="1:2" x14ac:dyDescent="0.25">
      <c r="A928" s="2">
        <v>402001053</v>
      </c>
      <c r="B928" s="1" t="s">
        <v>1099</v>
      </c>
    </row>
    <row r="929" spans="1:2" x14ac:dyDescent="0.25">
      <c r="A929" s="2">
        <v>402001061</v>
      </c>
      <c r="B929" s="1" t="s">
        <v>1100</v>
      </c>
    </row>
    <row r="930" spans="1:2" x14ac:dyDescent="0.25">
      <c r="A930" s="2">
        <v>402001063</v>
      </c>
      <c r="B930" s="1" t="s">
        <v>1101</v>
      </c>
    </row>
    <row r="931" spans="1:2" x14ac:dyDescent="0.25">
      <c r="A931" s="2">
        <v>402001071</v>
      </c>
      <c r="B931" s="1" t="s">
        <v>1102</v>
      </c>
    </row>
    <row r="932" spans="1:2" x14ac:dyDescent="0.25">
      <c r="A932" s="2">
        <v>402001073</v>
      </c>
      <c r="B932" s="1" t="s">
        <v>1103</v>
      </c>
    </row>
    <row r="933" spans="1:2" x14ac:dyDescent="0.25">
      <c r="A933" s="2">
        <v>402001080</v>
      </c>
      <c r="B933" s="1" t="s">
        <v>1104</v>
      </c>
    </row>
    <row r="934" spans="1:2" x14ac:dyDescent="0.25">
      <c r="A934" s="2">
        <v>402001081</v>
      </c>
      <c r="B934" s="1" t="s">
        <v>1105</v>
      </c>
    </row>
    <row r="935" spans="1:2" x14ac:dyDescent="0.25">
      <c r="A935" s="2">
        <v>402001083</v>
      </c>
      <c r="B935" s="1" t="s">
        <v>1106</v>
      </c>
    </row>
    <row r="936" spans="1:2" x14ac:dyDescent="0.25">
      <c r="A936" s="2">
        <v>402001091</v>
      </c>
      <c r="B936" s="1" t="s">
        <v>1107</v>
      </c>
    </row>
    <row r="937" spans="1:2" x14ac:dyDescent="0.25">
      <c r="A937" s="2">
        <v>402001093</v>
      </c>
      <c r="B937" s="1" t="s">
        <v>1108</v>
      </c>
    </row>
    <row r="938" spans="1:2" x14ac:dyDescent="0.25">
      <c r="A938" s="2">
        <v>402001100</v>
      </c>
      <c r="B938" s="1" t="s">
        <v>1109</v>
      </c>
    </row>
    <row r="939" spans="1:2" x14ac:dyDescent="0.25">
      <c r="A939" s="2">
        <v>402001101</v>
      </c>
      <c r="B939" s="1" t="s">
        <v>1110</v>
      </c>
    </row>
    <row r="940" spans="1:2" x14ac:dyDescent="0.25">
      <c r="A940" s="2">
        <v>402001103</v>
      </c>
      <c r="B940" s="1" t="s">
        <v>1111</v>
      </c>
    </row>
    <row r="941" spans="1:2" x14ac:dyDescent="0.25">
      <c r="A941" s="2">
        <v>402001111</v>
      </c>
      <c r="B941" s="1" t="s">
        <v>1112</v>
      </c>
    </row>
    <row r="942" spans="1:2" x14ac:dyDescent="0.25">
      <c r="A942" s="2">
        <v>402001113</v>
      </c>
      <c r="B942" s="1" t="s">
        <v>1113</v>
      </c>
    </row>
    <row r="943" spans="1:2" x14ac:dyDescent="0.25">
      <c r="A943" s="2">
        <v>402001121</v>
      </c>
      <c r="B943" s="1" t="s">
        <v>1114</v>
      </c>
    </row>
    <row r="944" spans="1:2" x14ac:dyDescent="0.25">
      <c r="A944" s="2">
        <v>402001123</v>
      </c>
      <c r="B944" s="1" t="s">
        <v>1115</v>
      </c>
    </row>
    <row r="945" spans="1:2" x14ac:dyDescent="0.25">
      <c r="A945" s="2">
        <v>402001131</v>
      </c>
      <c r="B945" s="1" t="s">
        <v>1116</v>
      </c>
    </row>
    <row r="946" spans="1:2" x14ac:dyDescent="0.25">
      <c r="A946" s="2">
        <v>402001133</v>
      </c>
      <c r="B946" s="1" t="s">
        <v>1117</v>
      </c>
    </row>
    <row r="947" spans="1:2" x14ac:dyDescent="0.25">
      <c r="A947" s="2">
        <v>402001141</v>
      </c>
      <c r="B947" s="1" t="s">
        <v>1118</v>
      </c>
    </row>
    <row r="948" spans="1:2" x14ac:dyDescent="0.25">
      <c r="A948" s="2">
        <v>402001143</v>
      </c>
      <c r="B948" s="1" t="s">
        <v>1119</v>
      </c>
    </row>
    <row r="949" spans="1:2" x14ac:dyDescent="0.25">
      <c r="A949" s="2">
        <v>402001151</v>
      </c>
      <c r="B949" s="1" t="s">
        <v>1120</v>
      </c>
    </row>
    <row r="950" spans="1:2" x14ac:dyDescent="0.25">
      <c r="A950" s="2">
        <v>402001153</v>
      </c>
      <c r="B950" s="1" t="s">
        <v>1121</v>
      </c>
    </row>
    <row r="951" spans="1:2" x14ac:dyDescent="0.25">
      <c r="A951" s="2">
        <v>402001161</v>
      </c>
      <c r="B951" s="1" t="s">
        <v>1122</v>
      </c>
    </row>
    <row r="952" spans="1:2" x14ac:dyDescent="0.25">
      <c r="A952" s="2">
        <v>402001163</v>
      </c>
      <c r="B952" s="1" t="s">
        <v>1123</v>
      </c>
    </row>
    <row r="953" spans="1:2" x14ac:dyDescent="0.25">
      <c r="A953" s="2">
        <v>402001171</v>
      </c>
      <c r="B953" s="1" t="s">
        <v>1124</v>
      </c>
    </row>
    <row r="954" spans="1:2" x14ac:dyDescent="0.25">
      <c r="A954" s="2">
        <v>402001173</v>
      </c>
      <c r="B954" s="1" t="s">
        <v>1125</v>
      </c>
    </row>
    <row r="955" spans="1:2" x14ac:dyDescent="0.25">
      <c r="A955" s="2">
        <v>402001181</v>
      </c>
      <c r="B955" s="1" t="s">
        <v>1126</v>
      </c>
    </row>
    <row r="956" spans="1:2" x14ac:dyDescent="0.25">
      <c r="A956" s="2">
        <v>402001183</v>
      </c>
      <c r="B956" s="1" t="s">
        <v>1127</v>
      </c>
    </row>
    <row r="957" spans="1:2" x14ac:dyDescent="0.25">
      <c r="A957" s="2">
        <v>402001191</v>
      </c>
      <c r="B957" s="1" t="s">
        <v>1128</v>
      </c>
    </row>
    <row r="958" spans="1:2" x14ac:dyDescent="0.25">
      <c r="A958" s="2">
        <v>402001193</v>
      </c>
      <c r="B958" s="1" t="s">
        <v>1129</v>
      </c>
    </row>
    <row r="959" spans="1:2" x14ac:dyDescent="0.25">
      <c r="A959" s="2">
        <v>402001201</v>
      </c>
      <c r="B959" s="1" t="s">
        <v>1130</v>
      </c>
    </row>
    <row r="960" spans="1:2" x14ac:dyDescent="0.25">
      <c r="A960" s="2">
        <v>402001203</v>
      </c>
      <c r="B960" s="1" t="s">
        <v>1131</v>
      </c>
    </row>
    <row r="961" spans="1:2" x14ac:dyDescent="0.25">
      <c r="A961" s="2">
        <v>402001211</v>
      </c>
      <c r="B961" s="1" t="s">
        <v>1132</v>
      </c>
    </row>
    <row r="962" spans="1:2" x14ac:dyDescent="0.25">
      <c r="A962" s="2">
        <v>402001213</v>
      </c>
      <c r="B962" s="1" t="s">
        <v>1132</v>
      </c>
    </row>
    <row r="963" spans="1:2" x14ac:dyDescent="0.25">
      <c r="A963" s="2">
        <v>402001221</v>
      </c>
      <c r="B963" s="1" t="s">
        <v>1133</v>
      </c>
    </row>
    <row r="964" spans="1:2" x14ac:dyDescent="0.25">
      <c r="A964" s="2">
        <v>402001223</v>
      </c>
      <c r="B964" s="1" t="s">
        <v>1134</v>
      </c>
    </row>
    <row r="965" spans="1:2" x14ac:dyDescent="0.25">
      <c r="A965" s="2">
        <v>402001231</v>
      </c>
      <c r="B965" s="1" t="s">
        <v>1135</v>
      </c>
    </row>
    <row r="966" spans="1:2" x14ac:dyDescent="0.25">
      <c r="A966" s="2">
        <v>402001233</v>
      </c>
      <c r="B966" s="1" t="s">
        <v>1136</v>
      </c>
    </row>
    <row r="967" spans="1:2" x14ac:dyDescent="0.25">
      <c r="A967" s="2">
        <v>402001241</v>
      </c>
      <c r="B967" s="1" t="s">
        <v>1137</v>
      </c>
    </row>
    <row r="968" spans="1:2" x14ac:dyDescent="0.25">
      <c r="A968" s="2">
        <v>402001243</v>
      </c>
      <c r="B968" s="1" t="s">
        <v>1138</v>
      </c>
    </row>
    <row r="969" spans="1:2" x14ac:dyDescent="0.25">
      <c r="A969" s="2">
        <v>402001251</v>
      </c>
      <c r="B969" s="1" t="s">
        <v>1139</v>
      </c>
    </row>
    <row r="970" spans="1:2" x14ac:dyDescent="0.25">
      <c r="A970" s="2">
        <v>402001253</v>
      </c>
      <c r="B970" s="1" t="s">
        <v>1140</v>
      </c>
    </row>
    <row r="971" spans="1:2" x14ac:dyDescent="0.25">
      <c r="A971" s="2">
        <v>402001261</v>
      </c>
      <c r="B971" s="1" t="s">
        <v>1141</v>
      </c>
    </row>
    <row r="972" spans="1:2" x14ac:dyDescent="0.25">
      <c r="A972" s="2">
        <v>402001263</v>
      </c>
      <c r="B972" s="1" t="s">
        <v>1142</v>
      </c>
    </row>
    <row r="973" spans="1:2" x14ac:dyDescent="0.25">
      <c r="A973" s="2">
        <v>402001271</v>
      </c>
      <c r="B973" s="1" t="s">
        <v>1143</v>
      </c>
    </row>
    <row r="974" spans="1:2" x14ac:dyDescent="0.25">
      <c r="A974" s="2">
        <v>402001273</v>
      </c>
      <c r="B974" s="1" t="s">
        <v>1144</v>
      </c>
    </row>
    <row r="975" spans="1:2" x14ac:dyDescent="0.25">
      <c r="A975" s="2">
        <v>402001281</v>
      </c>
      <c r="B975" s="1" t="s">
        <v>1145</v>
      </c>
    </row>
    <row r="976" spans="1:2" x14ac:dyDescent="0.25">
      <c r="A976" s="2">
        <v>402001283</v>
      </c>
      <c r="B976" s="1" t="s">
        <v>1146</v>
      </c>
    </row>
    <row r="977" spans="1:2" x14ac:dyDescent="0.25">
      <c r="A977" s="2">
        <v>402001291</v>
      </c>
      <c r="B977" s="1" t="s">
        <v>1147</v>
      </c>
    </row>
    <row r="978" spans="1:2" x14ac:dyDescent="0.25">
      <c r="A978" s="2">
        <v>402001293</v>
      </c>
      <c r="B978" s="1" t="s">
        <v>1148</v>
      </c>
    </row>
    <row r="979" spans="1:2" x14ac:dyDescent="0.25">
      <c r="A979" s="2">
        <v>402001301</v>
      </c>
      <c r="B979" s="1" t="s">
        <v>1149</v>
      </c>
    </row>
    <row r="980" spans="1:2" x14ac:dyDescent="0.25">
      <c r="A980" s="2">
        <v>402001303</v>
      </c>
      <c r="B980" s="1" t="s">
        <v>1150</v>
      </c>
    </row>
    <row r="981" spans="1:2" x14ac:dyDescent="0.25">
      <c r="A981" s="2">
        <v>402001311</v>
      </c>
      <c r="B981" s="1" t="s">
        <v>1151</v>
      </c>
    </row>
    <row r="982" spans="1:2" x14ac:dyDescent="0.25">
      <c r="A982" s="2">
        <v>402001313</v>
      </c>
      <c r="B982" s="1" t="s">
        <v>1152</v>
      </c>
    </row>
    <row r="983" spans="1:2" x14ac:dyDescent="0.25">
      <c r="A983" s="2">
        <v>402001321</v>
      </c>
      <c r="B983" s="1" t="s">
        <v>1153</v>
      </c>
    </row>
    <row r="984" spans="1:2" x14ac:dyDescent="0.25">
      <c r="A984" s="2">
        <v>402001323</v>
      </c>
      <c r="B984" s="1" t="s">
        <v>1154</v>
      </c>
    </row>
    <row r="985" spans="1:2" x14ac:dyDescent="0.25">
      <c r="A985" s="2">
        <v>402001331</v>
      </c>
      <c r="B985" s="1" t="s">
        <v>1155</v>
      </c>
    </row>
    <row r="986" spans="1:2" x14ac:dyDescent="0.25">
      <c r="A986" s="2">
        <v>402001333</v>
      </c>
      <c r="B986" s="1" t="s">
        <v>1156</v>
      </c>
    </row>
    <row r="987" spans="1:2" x14ac:dyDescent="0.25">
      <c r="A987" s="2">
        <v>402001341</v>
      </c>
      <c r="B987" s="1" t="s">
        <v>1157</v>
      </c>
    </row>
    <row r="988" spans="1:2" x14ac:dyDescent="0.25">
      <c r="A988" s="2">
        <v>402001343</v>
      </c>
      <c r="B988" s="1" t="s">
        <v>1158</v>
      </c>
    </row>
    <row r="989" spans="1:2" x14ac:dyDescent="0.25">
      <c r="A989" s="2">
        <v>402001351</v>
      </c>
      <c r="B989" s="1" t="s">
        <v>1159</v>
      </c>
    </row>
    <row r="990" spans="1:2" x14ac:dyDescent="0.25">
      <c r="A990" s="2">
        <v>402001353</v>
      </c>
      <c r="B990" s="1" t="s">
        <v>1160</v>
      </c>
    </row>
    <row r="991" spans="1:2" x14ac:dyDescent="0.25">
      <c r="A991" s="2">
        <v>402001361</v>
      </c>
      <c r="B991" s="1" t="s">
        <v>1161</v>
      </c>
    </row>
    <row r="992" spans="1:2" x14ac:dyDescent="0.25">
      <c r="A992" s="2">
        <v>402001363</v>
      </c>
      <c r="B992" s="1" t="s">
        <v>1162</v>
      </c>
    </row>
    <row r="993" spans="1:2" x14ac:dyDescent="0.25">
      <c r="A993" s="2">
        <v>402001371</v>
      </c>
      <c r="B993" s="1" t="s">
        <v>1163</v>
      </c>
    </row>
    <row r="994" spans="1:2" x14ac:dyDescent="0.25">
      <c r="A994" s="2">
        <v>402001373</v>
      </c>
      <c r="B994" s="1" t="s">
        <v>1162</v>
      </c>
    </row>
    <row r="995" spans="1:2" x14ac:dyDescent="0.25">
      <c r="A995" s="2">
        <v>402001381</v>
      </c>
      <c r="B995" s="1" t="s">
        <v>1164</v>
      </c>
    </row>
    <row r="996" spans="1:2" x14ac:dyDescent="0.25">
      <c r="A996" s="2">
        <v>402001383</v>
      </c>
      <c r="B996" s="1" t="s">
        <v>1165</v>
      </c>
    </row>
    <row r="997" spans="1:2" x14ac:dyDescent="0.25">
      <c r="A997" s="2">
        <v>402001391</v>
      </c>
      <c r="B997" s="1" t="s">
        <v>1166</v>
      </c>
    </row>
    <row r="998" spans="1:2" x14ac:dyDescent="0.25">
      <c r="A998" s="2">
        <v>402001393</v>
      </c>
      <c r="B998" s="1" t="s">
        <v>1167</v>
      </c>
    </row>
    <row r="999" spans="1:2" x14ac:dyDescent="0.25">
      <c r="A999" s="2">
        <v>402001401</v>
      </c>
      <c r="B999" s="1" t="s">
        <v>1168</v>
      </c>
    </row>
    <row r="1000" spans="1:2" x14ac:dyDescent="0.25">
      <c r="A1000" s="2">
        <v>402001403</v>
      </c>
      <c r="B1000" s="1" t="s">
        <v>1169</v>
      </c>
    </row>
    <row r="1001" spans="1:2" x14ac:dyDescent="0.25">
      <c r="A1001" s="2">
        <v>402001411</v>
      </c>
      <c r="B1001" s="1" t="s">
        <v>1170</v>
      </c>
    </row>
    <row r="1002" spans="1:2" x14ac:dyDescent="0.25">
      <c r="A1002" s="2">
        <v>402001413</v>
      </c>
      <c r="B1002" s="1" t="s">
        <v>1171</v>
      </c>
    </row>
    <row r="1003" spans="1:2" x14ac:dyDescent="0.25">
      <c r="A1003" s="2">
        <v>402001421</v>
      </c>
      <c r="B1003" s="1" t="s">
        <v>1172</v>
      </c>
    </row>
    <row r="1004" spans="1:2" x14ac:dyDescent="0.25">
      <c r="A1004" s="2">
        <v>402001423</v>
      </c>
      <c r="B1004" s="1" t="s">
        <v>1173</v>
      </c>
    </row>
    <row r="1005" spans="1:2" x14ac:dyDescent="0.25">
      <c r="A1005" s="2">
        <v>402001431</v>
      </c>
      <c r="B1005" s="1" t="s">
        <v>1174</v>
      </c>
    </row>
    <row r="1006" spans="1:2" x14ac:dyDescent="0.25">
      <c r="A1006" s="2">
        <v>402001433</v>
      </c>
      <c r="B1006" s="1" t="s">
        <v>1175</v>
      </c>
    </row>
    <row r="1007" spans="1:2" x14ac:dyDescent="0.25">
      <c r="A1007" s="2">
        <v>402001441</v>
      </c>
      <c r="B1007" s="1" t="s">
        <v>1176</v>
      </c>
    </row>
    <row r="1008" spans="1:2" x14ac:dyDescent="0.25">
      <c r="A1008" s="2">
        <v>402001443</v>
      </c>
      <c r="B1008" s="1" t="s">
        <v>1177</v>
      </c>
    </row>
    <row r="1009" spans="1:2" x14ac:dyDescent="0.25">
      <c r="A1009" s="2">
        <v>402001451</v>
      </c>
      <c r="B1009" s="1" t="s">
        <v>1178</v>
      </c>
    </row>
    <row r="1010" spans="1:2" x14ac:dyDescent="0.25">
      <c r="A1010" s="2">
        <v>402001453</v>
      </c>
      <c r="B1010" s="1" t="s">
        <v>1179</v>
      </c>
    </row>
    <row r="1011" spans="1:2" x14ac:dyDescent="0.25">
      <c r="A1011" s="2">
        <v>402001461</v>
      </c>
      <c r="B1011" s="1" t="s">
        <v>1180</v>
      </c>
    </row>
    <row r="1012" spans="1:2" x14ac:dyDescent="0.25">
      <c r="A1012" s="2">
        <v>402001463</v>
      </c>
      <c r="B1012" s="1" t="s">
        <v>1181</v>
      </c>
    </row>
    <row r="1013" spans="1:2" x14ac:dyDescent="0.25">
      <c r="A1013" s="2">
        <v>402001471</v>
      </c>
      <c r="B1013" s="1" t="s">
        <v>1182</v>
      </c>
    </row>
    <row r="1014" spans="1:2" x14ac:dyDescent="0.25">
      <c r="A1014" s="2">
        <v>402001473</v>
      </c>
      <c r="B1014" s="1" t="s">
        <v>1183</v>
      </c>
    </row>
    <row r="1015" spans="1:2" x14ac:dyDescent="0.25">
      <c r="A1015" s="2">
        <v>402001481</v>
      </c>
      <c r="B1015" s="1" t="s">
        <v>1184</v>
      </c>
    </row>
    <row r="1016" spans="1:2" x14ac:dyDescent="0.25">
      <c r="A1016" s="2">
        <v>402001483</v>
      </c>
      <c r="B1016" s="1" t="s">
        <v>1185</v>
      </c>
    </row>
    <row r="1017" spans="1:2" x14ac:dyDescent="0.25">
      <c r="A1017" s="2">
        <v>402001491</v>
      </c>
      <c r="B1017" s="1" t="s">
        <v>1186</v>
      </c>
    </row>
    <row r="1018" spans="1:2" x14ac:dyDescent="0.25">
      <c r="A1018" s="2">
        <v>402001493</v>
      </c>
      <c r="B1018" s="1" t="s">
        <v>1187</v>
      </c>
    </row>
    <row r="1019" spans="1:2" x14ac:dyDescent="0.25">
      <c r="A1019" s="2">
        <v>402001501</v>
      </c>
      <c r="B1019" s="1" t="s">
        <v>1188</v>
      </c>
    </row>
    <row r="1020" spans="1:2" x14ac:dyDescent="0.25">
      <c r="A1020" s="2">
        <v>402001503</v>
      </c>
      <c r="B1020" s="1" t="s">
        <v>1189</v>
      </c>
    </row>
    <row r="1021" spans="1:2" x14ac:dyDescent="0.25">
      <c r="A1021" s="2">
        <v>402001511</v>
      </c>
      <c r="B1021" s="1" t="s">
        <v>1190</v>
      </c>
    </row>
    <row r="1022" spans="1:2" x14ac:dyDescent="0.25">
      <c r="A1022" s="2">
        <v>402001513</v>
      </c>
      <c r="B1022" s="1" t="s">
        <v>1191</v>
      </c>
    </row>
    <row r="1023" spans="1:2" x14ac:dyDescent="0.25">
      <c r="A1023" s="2">
        <v>402001521</v>
      </c>
      <c r="B1023" s="1" t="s">
        <v>1192</v>
      </c>
    </row>
    <row r="1024" spans="1:2" x14ac:dyDescent="0.25">
      <c r="A1024" s="2">
        <v>402001523</v>
      </c>
      <c r="B1024" s="1" t="s">
        <v>1193</v>
      </c>
    </row>
    <row r="1025" spans="1:2" x14ac:dyDescent="0.25">
      <c r="A1025" s="2">
        <v>402001531</v>
      </c>
      <c r="B1025" s="1" t="s">
        <v>1194</v>
      </c>
    </row>
    <row r="1026" spans="1:2" x14ac:dyDescent="0.25">
      <c r="A1026" s="2">
        <v>402001533</v>
      </c>
      <c r="B1026" s="1" t="s">
        <v>1195</v>
      </c>
    </row>
    <row r="1027" spans="1:2" x14ac:dyDescent="0.25">
      <c r="A1027" s="2">
        <v>402001541</v>
      </c>
      <c r="B1027" s="1" t="s">
        <v>1196</v>
      </c>
    </row>
    <row r="1028" spans="1:2" x14ac:dyDescent="0.25">
      <c r="A1028" s="2">
        <v>402001543</v>
      </c>
      <c r="B1028" s="1" t="s">
        <v>1197</v>
      </c>
    </row>
    <row r="1029" spans="1:2" x14ac:dyDescent="0.25">
      <c r="A1029" s="2">
        <v>402001551</v>
      </c>
      <c r="B1029" s="1" t="s">
        <v>1198</v>
      </c>
    </row>
    <row r="1030" spans="1:2" x14ac:dyDescent="0.25">
      <c r="A1030" s="2">
        <v>402001571</v>
      </c>
      <c r="B1030" s="1" t="s">
        <v>1199</v>
      </c>
    </row>
    <row r="1031" spans="1:2" x14ac:dyDescent="0.25">
      <c r="A1031" s="2">
        <v>402001573</v>
      </c>
      <c r="B1031" s="1" t="s">
        <v>1200</v>
      </c>
    </row>
    <row r="1032" spans="1:2" x14ac:dyDescent="0.25">
      <c r="A1032" s="2">
        <v>402001581</v>
      </c>
      <c r="B1032" s="1" t="s">
        <v>1201</v>
      </c>
    </row>
    <row r="1033" spans="1:2" x14ac:dyDescent="0.25">
      <c r="A1033" s="2">
        <v>402001583</v>
      </c>
      <c r="B1033" s="1" t="s">
        <v>1202</v>
      </c>
    </row>
    <row r="1034" spans="1:2" x14ac:dyDescent="0.25">
      <c r="A1034" s="2">
        <v>402001591</v>
      </c>
      <c r="B1034" s="1" t="s">
        <v>1203</v>
      </c>
    </row>
    <row r="1035" spans="1:2" x14ac:dyDescent="0.25">
      <c r="A1035" s="2">
        <v>402001593</v>
      </c>
      <c r="B1035" s="1" t="s">
        <v>1204</v>
      </c>
    </row>
    <row r="1036" spans="1:2" x14ac:dyDescent="0.25">
      <c r="A1036" s="2">
        <v>402001601</v>
      </c>
      <c r="B1036" s="1" t="s">
        <v>1205</v>
      </c>
    </row>
    <row r="1037" spans="1:2" x14ac:dyDescent="0.25">
      <c r="A1037" s="2">
        <v>402001603</v>
      </c>
      <c r="B1037" s="1" t="s">
        <v>1206</v>
      </c>
    </row>
    <row r="1038" spans="1:2" x14ac:dyDescent="0.25">
      <c r="A1038" s="2">
        <v>402001611</v>
      </c>
      <c r="B1038" s="1" t="s">
        <v>1207</v>
      </c>
    </row>
    <row r="1039" spans="1:2" x14ac:dyDescent="0.25">
      <c r="A1039" s="2">
        <v>402001613</v>
      </c>
      <c r="B1039" s="1" t="s">
        <v>1208</v>
      </c>
    </row>
    <row r="1040" spans="1:2" x14ac:dyDescent="0.25">
      <c r="A1040" s="2">
        <v>402001621</v>
      </c>
      <c r="B1040" s="1" t="s">
        <v>1209</v>
      </c>
    </row>
    <row r="1041" spans="1:2" x14ac:dyDescent="0.25">
      <c r="A1041" s="2">
        <v>402001623</v>
      </c>
      <c r="B1041" s="1" t="s">
        <v>1210</v>
      </c>
    </row>
    <row r="1042" spans="1:2" x14ac:dyDescent="0.25">
      <c r="A1042" s="2">
        <v>402001631</v>
      </c>
      <c r="B1042" s="1" t="s">
        <v>1211</v>
      </c>
    </row>
    <row r="1043" spans="1:2" x14ac:dyDescent="0.25">
      <c r="A1043" s="2">
        <v>402001633</v>
      </c>
      <c r="B1043" s="1" t="s">
        <v>1212</v>
      </c>
    </row>
    <row r="1044" spans="1:2" x14ac:dyDescent="0.25">
      <c r="A1044" s="2">
        <v>402001641</v>
      </c>
      <c r="B1044" s="1" t="s">
        <v>1213</v>
      </c>
    </row>
    <row r="1045" spans="1:2" x14ac:dyDescent="0.25">
      <c r="A1045" s="2">
        <v>402001643</v>
      </c>
      <c r="B1045" s="1" t="s">
        <v>1214</v>
      </c>
    </row>
    <row r="1046" spans="1:2" x14ac:dyDescent="0.25">
      <c r="A1046" s="2">
        <v>402001651</v>
      </c>
      <c r="B1046" s="1" t="s">
        <v>1215</v>
      </c>
    </row>
    <row r="1047" spans="1:2" x14ac:dyDescent="0.25">
      <c r="A1047" s="2">
        <v>402001653</v>
      </c>
      <c r="B1047" s="1" t="s">
        <v>1216</v>
      </c>
    </row>
    <row r="1048" spans="1:2" x14ac:dyDescent="0.25">
      <c r="A1048" s="2">
        <v>402001661</v>
      </c>
      <c r="B1048" s="1" t="s">
        <v>1217</v>
      </c>
    </row>
    <row r="1049" spans="1:2" x14ac:dyDescent="0.25">
      <c r="A1049" s="2">
        <v>402001663</v>
      </c>
      <c r="B1049" s="1" t="s">
        <v>1218</v>
      </c>
    </row>
    <row r="1050" spans="1:2" x14ac:dyDescent="0.25">
      <c r="A1050" s="2">
        <v>402001671</v>
      </c>
      <c r="B1050" s="1" t="s">
        <v>1219</v>
      </c>
    </row>
    <row r="1051" spans="1:2" x14ac:dyDescent="0.25">
      <c r="A1051" s="2">
        <v>402001673</v>
      </c>
      <c r="B1051" s="1" t="s">
        <v>1220</v>
      </c>
    </row>
    <row r="1052" spans="1:2" x14ac:dyDescent="0.25">
      <c r="A1052" s="2">
        <v>402001681</v>
      </c>
      <c r="B1052" s="1" t="s">
        <v>1221</v>
      </c>
    </row>
    <row r="1053" spans="1:2" x14ac:dyDescent="0.25">
      <c r="A1053" s="2">
        <v>402001683</v>
      </c>
      <c r="B1053" s="1" t="s">
        <v>1222</v>
      </c>
    </row>
    <row r="1054" spans="1:2" x14ac:dyDescent="0.25">
      <c r="A1054" s="2">
        <v>402001691</v>
      </c>
      <c r="B1054" s="1" t="s">
        <v>1223</v>
      </c>
    </row>
    <row r="1055" spans="1:2" x14ac:dyDescent="0.25">
      <c r="A1055" s="2">
        <v>402001693</v>
      </c>
      <c r="B1055" s="1" t="s">
        <v>1224</v>
      </c>
    </row>
    <row r="1056" spans="1:2" x14ac:dyDescent="0.25">
      <c r="A1056" s="2">
        <v>402001711</v>
      </c>
      <c r="B1056" s="1" t="s">
        <v>1225</v>
      </c>
    </row>
    <row r="1057" spans="1:2" x14ac:dyDescent="0.25">
      <c r="A1057" s="2">
        <v>402001713</v>
      </c>
      <c r="B1057" s="1" t="s">
        <v>1226</v>
      </c>
    </row>
    <row r="1058" spans="1:2" x14ac:dyDescent="0.25">
      <c r="A1058" s="2">
        <v>402001783</v>
      </c>
      <c r="B1058" s="1" t="s">
        <v>1227</v>
      </c>
    </row>
    <row r="1059" spans="1:2" x14ac:dyDescent="0.25">
      <c r="A1059" s="2">
        <v>402001901</v>
      </c>
      <c r="B1059" s="1" t="s">
        <v>1228</v>
      </c>
    </row>
    <row r="1060" spans="1:2" x14ac:dyDescent="0.25">
      <c r="A1060" s="2">
        <v>402001903</v>
      </c>
      <c r="B1060" s="1" t="s">
        <v>1229</v>
      </c>
    </row>
    <row r="1061" spans="1:2" x14ac:dyDescent="0.25">
      <c r="A1061" s="2">
        <v>402002001</v>
      </c>
      <c r="B1061" s="1" t="s">
        <v>1230</v>
      </c>
    </row>
    <row r="1062" spans="1:2" x14ac:dyDescent="0.25">
      <c r="A1062" s="2">
        <v>402002002</v>
      </c>
      <c r="B1062" s="1" t="s">
        <v>1231</v>
      </c>
    </row>
    <row r="1063" spans="1:2" x14ac:dyDescent="0.25">
      <c r="A1063" s="2">
        <v>402002011</v>
      </c>
      <c r="B1063" s="1" t="s">
        <v>1232</v>
      </c>
    </row>
    <row r="1064" spans="1:2" x14ac:dyDescent="0.25">
      <c r="A1064" s="2">
        <v>402002012</v>
      </c>
      <c r="B1064" s="1" t="s">
        <v>1233</v>
      </c>
    </row>
    <row r="1065" spans="1:2" x14ac:dyDescent="0.25">
      <c r="A1065" s="2">
        <v>402002013</v>
      </c>
      <c r="B1065" s="1" t="s">
        <v>1234</v>
      </c>
    </row>
    <row r="1066" spans="1:2" x14ac:dyDescent="0.25">
      <c r="A1066" s="2">
        <v>402002014</v>
      </c>
      <c r="B1066" s="1" t="s">
        <v>1235</v>
      </c>
    </row>
    <row r="1067" spans="1:2" x14ac:dyDescent="0.25">
      <c r="A1067" s="2">
        <v>402003011</v>
      </c>
      <c r="B1067" s="1" t="s">
        <v>1236</v>
      </c>
    </row>
    <row r="1068" spans="1:2" x14ac:dyDescent="0.25">
      <c r="A1068" s="2">
        <v>402003013</v>
      </c>
      <c r="B1068" s="1" t="s">
        <v>1237</v>
      </c>
    </row>
    <row r="1069" spans="1:2" x14ac:dyDescent="0.25">
      <c r="A1069" s="2">
        <v>402003021</v>
      </c>
      <c r="B1069" s="1" t="s">
        <v>1238</v>
      </c>
    </row>
    <row r="1070" spans="1:2" x14ac:dyDescent="0.25">
      <c r="A1070" s="2">
        <v>402003023</v>
      </c>
      <c r="B1070" s="1" t="s">
        <v>1239</v>
      </c>
    </row>
    <row r="1071" spans="1:2" x14ac:dyDescent="0.25">
      <c r="A1071" s="2">
        <v>402003031</v>
      </c>
      <c r="B1071" s="1" t="s">
        <v>1240</v>
      </c>
    </row>
    <row r="1072" spans="1:2" x14ac:dyDescent="0.25">
      <c r="A1072" s="2">
        <v>402003033</v>
      </c>
      <c r="B1072" s="1" t="s">
        <v>1241</v>
      </c>
    </row>
    <row r="1073" spans="1:2" x14ac:dyDescent="0.25">
      <c r="A1073" s="2">
        <v>402003041</v>
      </c>
      <c r="B1073" s="1" t="s">
        <v>1242</v>
      </c>
    </row>
    <row r="1074" spans="1:2" x14ac:dyDescent="0.25">
      <c r="A1074" s="2">
        <v>402003043</v>
      </c>
      <c r="B1074" s="1" t="s">
        <v>1243</v>
      </c>
    </row>
    <row r="1075" spans="1:2" x14ac:dyDescent="0.25">
      <c r="A1075" s="2">
        <v>402003051</v>
      </c>
      <c r="B1075" s="1" t="s">
        <v>1244</v>
      </c>
    </row>
    <row r="1076" spans="1:2" x14ac:dyDescent="0.25">
      <c r="A1076" s="2">
        <v>402003053</v>
      </c>
      <c r="B1076" s="1" t="s">
        <v>1245</v>
      </c>
    </row>
    <row r="1077" spans="1:2" x14ac:dyDescent="0.25">
      <c r="A1077" s="2">
        <v>402003061</v>
      </c>
      <c r="B1077" s="1" t="s">
        <v>1246</v>
      </c>
    </row>
    <row r="1078" spans="1:2" x14ac:dyDescent="0.25">
      <c r="A1078" s="2">
        <v>402003063</v>
      </c>
      <c r="B1078" s="1" t="s">
        <v>1247</v>
      </c>
    </row>
    <row r="1079" spans="1:2" x14ac:dyDescent="0.25">
      <c r="A1079" s="2">
        <v>402003071</v>
      </c>
      <c r="B1079" s="1" t="s">
        <v>1248</v>
      </c>
    </row>
    <row r="1080" spans="1:2" x14ac:dyDescent="0.25">
      <c r="A1080" s="2">
        <v>402003073</v>
      </c>
      <c r="B1080" s="1" t="s">
        <v>1249</v>
      </c>
    </row>
    <row r="1081" spans="1:2" x14ac:dyDescent="0.25">
      <c r="A1081" s="2">
        <v>402003081</v>
      </c>
      <c r="B1081" s="1" t="s">
        <v>1250</v>
      </c>
    </row>
    <row r="1082" spans="1:2" x14ac:dyDescent="0.25">
      <c r="A1082" s="2">
        <v>402003083</v>
      </c>
      <c r="B1082" s="1" t="s">
        <v>1251</v>
      </c>
    </row>
    <row r="1083" spans="1:2" x14ac:dyDescent="0.25">
      <c r="A1083" s="2">
        <v>402003084</v>
      </c>
      <c r="B1083" s="1" t="s">
        <v>1252</v>
      </c>
    </row>
    <row r="1084" spans="1:2" x14ac:dyDescent="0.25">
      <c r="A1084" s="2">
        <v>402003091</v>
      </c>
      <c r="B1084" s="1" t="s">
        <v>1253</v>
      </c>
    </row>
    <row r="1085" spans="1:2" x14ac:dyDescent="0.25">
      <c r="A1085" s="2">
        <v>402003093</v>
      </c>
      <c r="B1085" s="1" t="s">
        <v>1254</v>
      </c>
    </row>
    <row r="1086" spans="1:2" x14ac:dyDescent="0.25">
      <c r="A1086" s="2">
        <v>402003100</v>
      </c>
      <c r="B1086" s="1" t="s">
        <v>1255</v>
      </c>
    </row>
    <row r="1087" spans="1:2" x14ac:dyDescent="0.25">
      <c r="A1087" s="2">
        <v>402003101</v>
      </c>
      <c r="B1087" s="1" t="s">
        <v>1258</v>
      </c>
    </row>
    <row r="1088" spans="1:2" x14ac:dyDescent="0.25">
      <c r="A1088" s="2">
        <v>402003103</v>
      </c>
      <c r="B1088" s="1" t="s">
        <v>1263</v>
      </c>
    </row>
    <row r="1089" spans="1:2" x14ac:dyDescent="0.25">
      <c r="A1089" s="2">
        <v>402003111</v>
      </c>
      <c r="B1089" s="1" t="s">
        <v>1280</v>
      </c>
    </row>
    <row r="1090" spans="1:2" x14ac:dyDescent="0.25">
      <c r="A1090" s="2">
        <v>402003113</v>
      </c>
      <c r="B1090" s="1" t="s">
        <v>1285</v>
      </c>
    </row>
    <row r="1091" spans="1:2" x14ac:dyDescent="0.25">
      <c r="A1091" s="2">
        <v>402003121</v>
      </c>
      <c r="B1091" s="1" t="s">
        <v>518</v>
      </c>
    </row>
    <row r="1092" spans="1:2" x14ac:dyDescent="0.25">
      <c r="A1092" s="2">
        <v>402003123</v>
      </c>
      <c r="B1092" s="1" t="s">
        <v>522</v>
      </c>
    </row>
    <row r="1093" spans="1:2" x14ac:dyDescent="0.25">
      <c r="A1093" s="2">
        <v>402003131</v>
      </c>
      <c r="B1093" s="1" t="s">
        <v>539</v>
      </c>
    </row>
    <row r="1094" spans="1:2" x14ac:dyDescent="0.25">
      <c r="A1094" s="2">
        <v>402003133</v>
      </c>
      <c r="B1094" s="1" t="s">
        <v>544</v>
      </c>
    </row>
    <row r="1095" spans="1:2" x14ac:dyDescent="0.25">
      <c r="A1095" s="2">
        <v>402003141</v>
      </c>
      <c r="B1095" s="1" t="s">
        <v>549</v>
      </c>
    </row>
    <row r="1096" spans="1:2" x14ac:dyDescent="0.25">
      <c r="A1096" s="2">
        <v>402003143</v>
      </c>
      <c r="B1096" s="1" t="s">
        <v>549</v>
      </c>
    </row>
    <row r="1097" spans="1:2" x14ac:dyDescent="0.25">
      <c r="A1097" s="2">
        <v>402003151</v>
      </c>
      <c r="B1097" s="1" t="s">
        <v>550</v>
      </c>
    </row>
    <row r="1098" spans="1:2" x14ac:dyDescent="0.25">
      <c r="A1098" s="2">
        <v>402003153</v>
      </c>
      <c r="B1098" s="1" t="s">
        <v>551</v>
      </c>
    </row>
    <row r="1099" spans="1:2" x14ac:dyDescent="0.25">
      <c r="A1099" s="2">
        <v>402003161</v>
      </c>
      <c r="B1099" s="1" t="s">
        <v>552</v>
      </c>
    </row>
    <row r="1100" spans="1:2" x14ac:dyDescent="0.25">
      <c r="A1100" s="2">
        <v>402003163</v>
      </c>
      <c r="B1100" s="1" t="s">
        <v>553</v>
      </c>
    </row>
    <row r="1101" spans="1:2" x14ac:dyDescent="0.25">
      <c r="A1101" s="2">
        <v>402003171</v>
      </c>
      <c r="B1101" s="1" t="s">
        <v>554</v>
      </c>
    </row>
    <row r="1102" spans="1:2" x14ac:dyDescent="0.25">
      <c r="A1102" s="2">
        <v>402003173</v>
      </c>
      <c r="B1102" s="1" t="s">
        <v>555</v>
      </c>
    </row>
    <row r="1103" spans="1:2" x14ac:dyDescent="0.25">
      <c r="A1103" s="2">
        <v>402003181</v>
      </c>
      <c r="B1103" s="1" t="s">
        <v>556</v>
      </c>
    </row>
    <row r="1104" spans="1:2" x14ac:dyDescent="0.25">
      <c r="A1104" s="2">
        <v>402003182</v>
      </c>
      <c r="B1104" s="1" t="s">
        <v>557</v>
      </c>
    </row>
    <row r="1105" spans="1:2" x14ac:dyDescent="0.25">
      <c r="A1105" s="2">
        <v>402003183</v>
      </c>
      <c r="B1105" s="1" t="s">
        <v>558</v>
      </c>
    </row>
    <row r="1106" spans="1:2" x14ac:dyDescent="0.25">
      <c r="A1106" s="2">
        <v>402003191</v>
      </c>
      <c r="B1106" s="1" t="s">
        <v>559</v>
      </c>
    </row>
    <row r="1107" spans="1:2" x14ac:dyDescent="0.25">
      <c r="A1107" s="2">
        <v>402003193</v>
      </c>
      <c r="B1107" s="1" t="s">
        <v>560</v>
      </c>
    </row>
    <row r="1108" spans="1:2" x14ac:dyDescent="0.25">
      <c r="A1108" s="2">
        <v>402003201</v>
      </c>
      <c r="B1108" s="1" t="s">
        <v>561</v>
      </c>
    </row>
    <row r="1109" spans="1:2" x14ac:dyDescent="0.25">
      <c r="A1109" s="2">
        <v>402003203</v>
      </c>
      <c r="B1109" s="1" t="s">
        <v>562</v>
      </c>
    </row>
    <row r="1110" spans="1:2" x14ac:dyDescent="0.25">
      <c r="A1110" s="2">
        <v>402003211</v>
      </c>
      <c r="B1110" s="1" t="s">
        <v>563</v>
      </c>
    </row>
    <row r="1111" spans="1:2" x14ac:dyDescent="0.25">
      <c r="A1111" s="2">
        <v>402003213</v>
      </c>
      <c r="B1111" s="1" t="s">
        <v>564</v>
      </c>
    </row>
    <row r="1112" spans="1:2" x14ac:dyDescent="0.25">
      <c r="A1112" s="2">
        <v>402003221</v>
      </c>
      <c r="B1112" s="1" t="s">
        <v>565</v>
      </c>
    </row>
    <row r="1113" spans="1:2" x14ac:dyDescent="0.25">
      <c r="A1113" s="2">
        <v>402003223</v>
      </c>
      <c r="B1113" s="1" t="s">
        <v>566</v>
      </c>
    </row>
    <row r="1114" spans="1:2" x14ac:dyDescent="0.25">
      <c r="A1114" s="2">
        <v>402003231</v>
      </c>
      <c r="B1114" s="1" t="s">
        <v>567</v>
      </c>
    </row>
    <row r="1115" spans="1:2" x14ac:dyDescent="0.25">
      <c r="A1115" s="2">
        <v>402003233</v>
      </c>
      <c r="B1115" s="1" t="s">
        <v>568</v>
      </c>
    </row>
    <row r="1116" spans="1:2" x14ac:dyDescent="0.25">
      <c r="A1116" s="2">
        <v>402003241</v>
      </c>
      <c r="B1116" s="1" t="s">
        <v>569</v>
      </c>
    </row>
    <row r="1117" spans="1:2" x14ac:dyDescent="0.25">
      <c r="A1117" s="2">
        <v>402003243</v>
      </c>
      <c r="B1117" s="1" t="s">
        <v>570</v>
      </c>
    </row>
    <row r="1118" spans="1:2" x14ac:dyDescent="0.25">
      <c r="A1118" s="2">
        <v>402003251</v>
      </c>
      <c r="B1118" s="1" t="s">
        <v>571</v>
      </c>
    </row>
    <row r="1119" spans="1:2" x14ac:dyDescent="0.25">
      <c r="A1119" s="2">
        <v>402003253</v>
      </c>
      <c r="B1119" s="1" t="s">
        <v>572</v>
      </c>
    </row>
    <row r="1120" spans="1:2" x14ac:dyDescent="0.25">
      <c r="A1120" s="2">
        <v>402003261</v>
      </c>
      <c r="B1120" s="1" t="s">
        <v>573</v>
      </c>
    </row>
    <row r="1121" spans="1:2" x14ac:dyDescent="0.25">
      <c r="A1121" s="2">
        <v>402003263</v>
      </c>
      <c r="B1121" s="1" t="s">
        <v>574</v>
      </c>
    </row>
    <row r="1122" spans="1:2" x14ac:dyDescent="0.25">
      <c r="A1122" s="2">
        <v>402003271</v>
      </c>
      <c r="B1122" s="1" t="s">
        <v>575</v>
      </c>
    </row>
    <row r="1123" spans="1:2" x14ac:dyDescent="0.25">
      <c r="A1123" s="2">
        <v>402003273</v>
      </c>
      <c r="B1123" s="1" t="s">
        <v>576</v>
      </c>
    </row>
    <row r="1124" spans="1:2" x14ac:dyDescent="0.25">
      <c r="A1124" s="2">
        <v>402003281</v>
      </c>
      <c r="B1124" s="1" t="s">
        <v>577</v>
      </c>
    </row>
    <row r="1125" spans="1:2" x14ac:dyDescent="0.25">
      <c r="A1125" s="2">
        <v>402003283</v>
      </c>
      <c r="B1125" s="1" t="s">
        <v>578</v>
      </c>
    </row>
    <row r="1126" spans="1:2" x14ac:dyDescent="0.25">
      <c r="A1126" s="2">
        <v>402003291</v>
      </c>
      <c r="B1126" s="1" t="s">
        <v>579</v>
      </c>
    </row>
    <row r="1127" spans="1:2" x14ac:dyDescent="0.25">
      <c r="A1127" s="2">
        <v>402003293</v>
      </c>
      <c r="B1127" s="1" t="s">
        <v>580</v>
      </c>
    </row>
    <row r="1128" spans="1:2" x14ac:dyDescent="0.25">
      <c r="A1128" s="2">
        <v>402003301</v>
      </c>
      <c r="B1128" s="1" t="s">
        <v>581</v>
      </c>
    </row>
    <row r="1129" spans="1:2" x14ac:dyDescent="0.25">
      <c r="A1129" s="2">
        <v>402003303</v>
      </c>
      <c r="B1129" s="1" t="s">
        <v>582</v>
      </c>
    </row>
    <row r="1130" spans="1:2" x14ac:dyDescent="0.25">
      <c r="A1130" s="2">
        <v>402003311</v>
      </c>
      <c r="B1130" s="1" t="s">
        <v>583</v>
      </c>
    </row>
    <row r="1131" spans="1:2" x14ac:dyDescent="0.25">
      <c r="A1131" s="2">
        <v>402003313</v>
      </c>
      <c r="B1131" s="1" t="s">
        <v>584</v>
      </c>
    </row>
    <row r="1132" spans="1:2" x14ac:dyDescent="0.25">
      <c r="A1132" s="2">
        <v>402003321</v>
      </c>
      <c r="B1132" s="1" t="s">
        <v>585</v>
      </c>
    </row>
    <row r="1133" spans="1:2" x14ac:dyDescent="0.25">
      <c r="A1133" s="2">
        <v>402003323</v>
      </c>
      <c r="B1133" s="1" t="s">
        <v>586</v>
      </c>
    </row>
    <row r="1134" spans="1:2" x14ac:dyDescent="0.25">
      <c r="A1134" s="2">
        <v>402003331</v>
      </c>
      <c r="B1134" s="1" t="s">
        <v>587</v>
      </c>
    </row>
    <row r="1135" spans="1:2" x14ac:dyDescent="0.25">
      <c r="A1135" s="2">
        <v>402003333</v>
      </c>
      <c r="B1135" s="1" t="s">
        <v>588</v>
      </c>
    </row>
    <row r="1136" spans="1:2" x14ac:dyDescent="0.25">
      <c r="A1136" s="2">
        <v>402003341</v>
      </c>
      <c r="B1136" s="1" t="s">
        <v>589</v>
      </c>
    </row>
    <row r="1137" spans="1:2" x14ac:dyDescent="0.25">
      <c r="A1137" s="2">
        <v>402003343</v>
      </c>
      <c r="B1137" s="1" t="s">
        <v>590</v>
      </c>
    </row>
    <row r="1138" spans="1:2" x14ac:dyDescent="0.25">
      <c r="A1138" s="2">
        <v>402003351</v>
      </c>
      <c r="B1138" s="1" t="s">
        <v>591</v>
      </c>
    </row>
    <row r="1139" spans="1:2" x14ac:dyDescent="0.25">
      <c r="A1139" s="2">
        <v>402003353</v>
      </c>
      <c r="B1139" s="1" t="s">
        <v>592</v>
      </c>
    </row>
    <row r="1140" spans="1:2" x14ac:dyDescent="0.25">
      <c r="A1140" s="2">
        <v>402003361</v>
      </c>
      <c r="B1140" s="1" t="s">
        <v>593</v>
      </c>
    </row>
    <row r="1141" spans="1:2" x14ac:dyDescent="0.25">
      <c r="A1141" s="2">
        <v>402003363</v>
      </c>
      <c r="B1141" s="1" t="s">
        <v>594</v>
      </c>
    </row>
    <row r="1142" spans="1:2" x14ac:dyDescent="0.25">
      <c r="A1142" s="2">
        <v>402003371</v>
      </c>
      <c r="B1142" s="1" t="s">
        <v>595</v>
      </c>
    </row>
    <row r="1143" spans="1:2" x14ac:dyDescent="0.25">
      <c r="A1143" s="2">
        <v>402003373</v>
      </c>
      <c r="B1143" s="1" t="s">
        <v>596</v>
      </c>
    </row>
    <row r="1144" spans="1:2" x14ac:dyDescent="0.25">
      <c r="A1144" s="2">
        <v>402003381</v>
      </c>
      <c r="B1144" s="1" t="s">
        <v>597</v>
      </c>
    </row>
    <row r="1145" spans="1:2" x14ac:dyDescent="0.25">
      <c r="A1145" s="2">
        <v>402003383</v>
      </c>
      <c r="B1145" s="1" t="s">
        <v>598</v>
      </c>
    </row>
    <row r="1146" spans="1:2" x14ac:dyDescent="0.25">
      <c r="A1146" s="2">
        <v>402003391</v>
      </c>
      <c r="B1146" s="1" t="s">
        <v>599</v>
      </c>
    </row>
    <row r="1147" spans="1:2" x14ac:dyDescent="0.25">
      <c r="A1147" s="2">
        <v>402003393</v>
      </c>
      <c r="B1147" s="1" t="s">
        <v>600</v>
      </c>
    </row>
    <row r="1148" spans="1:2" x14ac:dyDescent="0.25">
      <c r="A1148" s="2">
        <v>402003400</v>
      </c>
      <c r="B1148" s="1" t="s">
        <v>601</v>
      </c>
    </row>
    <row r="1149" spans="1:2" x14ac:dyDescent="0.25">
      <c r="A1149" s="2">
        <v>402003401</v>
      </c>
      <c r="B1149" s="1" t="s">
        <v>602</v>
      </c>
    </row>
    <row r="1150" spans="1:2" x14ac:dyDescent="0.25">
      <c r="A1150" s="2">
        <v>402003403</v>
      </c>
      <c r="B1150" s="1" t="s">
        <v>603</v>
      </c>
    </row>
    <row r="1151" spans="1:2" x14ac:dyDescent="0.25">
      <c r="A1151" s="2">
        <v>402003411</v>
      </c>
      <c r="B1151" s="1" t="s">
        <v>604</v>
      </c>
    </row>
    <row r="1152" spans="1:2" x14ac:dyDescent="0.25">
      <c r="A1152" s="2">
        <v>402003413</v>
      </c>
      <c r="B1152" s="1" t="s">
        <v>604</v>
      </c>
    </row>
    <row r="1153" spans="1:2" x14ac:dyDescent="0.25">
      <c r="A1153" s="2">
        <v>402003421</v>
      </c>
      <c r="B1153" s="1" t="s">
        <v>605</v>
      </c>
    </row>
    <row r="1154" spans="1:2" x14ac:dyDescent="0.25">
      <c r="A1154" s="2">
        <v>402003423</v>
      </c>
      <c r="B1154" s="1" t="s">
        <v>606</v>
      </c>
    </row>
    <row r="1155" spans="1:2" x14ac:dyDescent="0.25">
      <c r="A1155" s="2">
        <v>402003431</v>
      </c>
      <c r="B1155" s="1" t="s">
        <v>607</v>
      </c>
    </row>
    <row r="1156" spans="1:2" x14ac:dyDescent="0.25">
      <c r="A1156" s="2">
        <v>402003433</v>
      </c>
      <c r="B1156" s="1" t="s">
        <v>608</v>
      </c>
    </row>
    <row r="1157" spans="1:2" x14ac:dyDescent="0.25">
      <c r="A1157" s="2">
        <v>402003441</v>
      </c>
      <c r="B1157" s="1" t="s">
        <v>609</v>
      </c>
    </row>
    <row r="1158" spans="1:2" x14ac:dyDescent="0.25">
      <c r="A1158" s="2">
        <v>402003443</v>
      </c>
      <c r="B1158" s="1" t="s">
        <v>610</v>
      </c>
    </row>
    <row r="1159" spans="1:2" x14ac:dyDescent="0.25">
      <c r="A1159" s="2">
        <v>402003451</v>
      </c>
      <c r="B1159" s="1" t="s">
        <v>611</v>
      </c>
    </row>
    <row r="1160" spans="1:2" x14ac:dyDescent="0.25">
      <c r="A1160" s="2">
        <v>402003453</v>
      </c>
      <c r="B1160" s="1" t="s">
        <v>612</v>
      </c>
    </row>
    <row r="1161" spans="1:2" x14ac:dyDescent="0.25">
      <c r="A1161" s="2">
        <v>402003461</v>
      </c>
      <c r="B1161" s="1" t="s">
        <v>613</v>
      </c>
    </row>
    <row r="1162" spans="1:2" x14ac:dyDescent="0.25">
      <c r="A1162" s="2">
        <v>402003463</v>
      </c>
      <c r="B1162" s="1" t="s">
        <v>614</v>
      </c>
    </row>
    <row r="1163" spans="1:2" x14ac:dyDescent="0.25">
      <c r="A1163" s="2">
        <v>402003471</v>
      </c>
      <c r="B1163" s="1" t="s">
        <v>615</v>
      </c>
    </row>
    <row r="1164" spans="1:2" x14ac:dyDescent="0.25">
      <c r="A1164" s="2">
        <v>402003473</v>
      </c>
      <c r="B1164" s="1" t="s">
        <v>616</v>
      </c>
    </row>
    <row r="1165" spans="1:2" x14ac:dyDescent="0.25">
      <c r="A1165" s="2">
        <v>402003481</v>
      </c>
      <c r="B1165" s="1" t="s">
        <v>617</v>
      </c>
    </row>
    <row r="1166" spans="1:2" x14ac:dyDescent="0.25">
      <c r="A1166" s="2">
        <v>402003483</v>
      </c>
      <c r="B1166" s="1" t="s">
        <v>618</v>
      </c>
    </row>
    <row r="1167" spans="1:2" x14ac:dyDescent="0.25">
      <c r="A1167" s="2">
        <v>402003491</v>
      </c>
      <c r="B1167" s="1" t="s">
        <v>619</v>
      </c>
    </row>
    <row r="1168" spans="1:2" x14ac:dyDescent="0.25">
      <c r="A1168" s="2">
        <v>402003493</v>
      </c>
      <c r="B1168" s="1" t="s">
        <v>620</v>
      </c>
    </row>
    <row r="1169" spans="1:2" x14ac:dyDescent="0.25">
      <c r="A1169" s="2">
        <v>402003501</v>
      </c>
      <c r="B1169" s="1" t="s">
        <v>621</v>
      </c>
    </row>
    <row r="1170" spans="1:2" x14ac:dyDescent="0.25">
      <c r="A1170" s="2">
        <v>402003503</v>
      </c>
      <c r="B1170" s="1" t="s">
        <v>622</v>
      </c>
    </row>
    <row r="1171" spans="1:2" x14ac:dyDescent="0.25">
      <c r="A1171" s="2">
        <v>402003511</v>
      </c>
      <c r="B1171" s="1" t="s">
        <v>623</v>
      </c>
    </row>
    <row r="1172" spans="1:2" x14ac:dyDescent="0.25">
      <c r="A1172" s="2">
        <v>402003513</v>
      </c>
      <c r="B1172" s="1" t="s">
        <v>624</v>
      </c>
    </row>
    <row r="1173" spans="1:2" x14ac:dyDescent="0.25">
      <c r="A1173" s="2">
        <v>402003521</v>
      </c>
      <c r="B1173" s="1" t="s">
        <v>625</v>
      </c>
    </row>
    <row r="1174" spans="1:2" x14ac:dyDescent="0.25">
      <c r="A1174" s="2">
        <v>402003523</v>
      </c>
      <c r="B1174" s="1" t="s">
        <v>626</v>
      </c>
    </row>
    <row r="1175" spans="1:2" x14ac:dyDescent="0.25">
      <c r="A1175" s="2">
        <v>402003531</v>
      </c>
      <c r="B1175" s="1" t="s">
        <v>627</v>
      </c>
    </row>
    <row r="1176" spans="1:2" x14ac:dyDescent="0.25">
      <c r="A1176" s="2">
        <v>402003533</v>
      </c>
      <c r="B1176" s="1" t="s">
        <v>628</v>
      </c>
    </row>
    <row r="1177" spans="1:2" x14ac:dyDescent="0.25">
      <c r="A1177" s="2">
        <v>402003541</v>
      </c>
      <c r="B1177" s="1" t="s">
        <v>629</v>
      </c>
    </row>
    <row r="1178" spans="1:2" x14ac:dyDescent="0.25">
      <c r="A1178" s="2">
        <v>402003543</v>
      </c>
      <c r="B1178" s="1" t="s">
        <v>630</v>
      </c>
    </row>
    <row r="1179" spans="1:2" x14ac:dyDescent="0.25">
      <c r="A1179" s="2">
        <v>402003551</v>
      </c>
      <c r="B1179" s="1" t="s">
        <v>631</v>
      </c>
    </row>
    <row r="1180" spans="1:2" x14ac:dyDescent="0.25">
      <c r="A1180" s="2">
        <v>402003553</v>
      </c>
      <c r="B1180" s="1" t="s">
        <v>632</v>
      </c>
    </row>
    <row r="1181" spans="1:2" x14ac:dyDescent="0.25">
      <c r="A1181" s="2">
        <v>402003561</v>
      </c>
      <c r="B1181" s="1" t="s">
        <v>633</v>
      </c>
    </row>
    <row r="1182" spans="1:2" x14ac:dyDescent="0.25">
      <c r="A1182" s="2">
        <v>402003563</v>
      </c>
      <c r="B1182" s="1" t="s">
        <v>634</v>
      </c>
    </row>
    <row r="1183" spans="1:2" x14ac:dyDescent="0.25">
      <c r="A1183" s="2">
        <v>402003571</v>
      </c>
      <c r="B1183" s="1" t="s">
        <v>635</v>
      </c>
    </row>
    <row r="1184" spans="1:2" x14ac:dyDescent="0.25">
      <c r="A1184" s="2">
        <v>402003573</v>
      </c>
      <c r="B1184" s="1" t="s">
        <v>636</v>
      </c>
    </row>
    <row r="1185" spans="1:2" x14ac:dyDescent="0.25">
      <c r="A1185" s="2">
        <v>402003581</v>
      </c>
      <c r="B1185" s="1" t="s">
        <v>637</v>
      </c>
    </row>
    <row r="1186" spans="1:2" x14ac:dyDescent="0.25">
      <c r="A1186" s="2">
        <v>402003583</v>
      </c>
      <c r="B1186" s="1" t="s">
        <v>638</v>
      </c>
    </row>
    <row r="1187" spans="1:2" x14ac:dyDescent="0.25">
      <c r="A1187" s="2">
        <v>402003591</v>
      </c>
      <c r="B1187" s="1" t="s">
        <v>639</v>
      </c>
    </row>
    <row r="1188" spans="1:2" x14ac:dyDescent="0.25">
      <c r="A1188" s="2">
        <v>402003593</v>
      </c>
      <c r="B1188" s="1" t="s">
        <v>640</v>
      </c>
    </row>
    <row r="1189" spans="1:2" x14ac:dyDescent="0.25">
      <c r="A1189" s="2">
        <v>402003601</v>
      </c>
      <c r="B1189" s="1" t="s">
        <v>641</v>
      </c>
    </row>
    <row r="1190" spans="1:2" x14ac:dyDescent="0.25">
      <c r="A1190" s="2">
        <v>402003603</v>
      </c>
      <c r="B1190" s="1" t="s">
        <v>642</v>
      </c>
    </row>
    <row r="1191" spans="1:2" x14ac:dyDescent="0.25">
      <c r="A1191" s="2">
        <v>402003611</v>
      </c>
      <c r="B1191" s="1" t="s">
        <v>643</v>
      </c>
    </row>
    <row r="1192" spans="1:2" x14ac:dyDescent="0.25">
      <c r="A1192" s="2">
        <v>402003613</v>
      </c>
      <c r="B1192" s="1" t="s">
        <v>644</v>
      </c>
    </row>
    <row r="1193" spans="1:2" x14ac:dyDescent="0.25">
      <c r="A1193" s="2">
        <v>402003621</v>
      </c>
      <c r="B1193" s="1" t="s">
        <v>645</v>
      </c>
    </row>
    <row r="1194" spans="1:2" x14ac:dyDescent="0.25">
      <c r="A1194" s="2">
        <v>402003623</v>
      </c>
      <c r="B1194" s="1" t="s">
        <v>646</v>
      </c>
    </row>
    <row r="1195" spans="1:2" x14ac:dyDescent="0.25">
      <c r="A1195" s="2">
        <v>402003631</v>
      </c>
      <c r="B1195" s="1" t="s">
        <v>647</v>
      </c>
    </row>
    <row r="1196" spans="1:2" x14ac:dyDescent="0.25">
      <c r="A1196" s="2">
        <v>402003633</v>
      </c>
      <c r="B1196" s="1" t="s">
        <v>648</v>
      </c>
    </row>
    <row r="1197" spans="1:2" x14ac:dyDescent="0.25">
      <c r="A1197" s="2">
        <v>402003641</v>
      </c>
      <c r="B1197" s="1" t="s">
        <v>649</v>
      </c>
    </row>
    <row r="1198" spans="1:2" x14ac:dyDescent="0.25">
      <c r="A1198" s="2">
        <v>402003643</v>
      </c>
      <c r="B1198" s="1" t="s">
        <v>650</v>
      </c>
    </row>
    <row r="1199" spans="1:2" x14ac:dyDescent="0.25">
      <c r="A1199" s="2">
        <v>402003651</v>
      </c>
      <c r="B1199" s="1" t="s">
        <v>651</v>
      </c>
    </row>
    <row r="1200" spans="1:2" x14ac:dyDescent="0.25">
      <c r="A1200" s="2">
        <v>402003653</v>
      </c>
      <c r="B1200" s="1" t="s">
        <v>652</v>
      </c>
    </row>
    <row r="1201" spans="1:2" x14ac:dyDescent="0.25">
      <c r="A1201" s="2">
        <v>402003661</v>
      </c>
      <c r="B1201" s="1" t="s">
        <v>653</v>
      </c>
    </row>
    <row r="1202" spans="1:2" x14ac:dyDescent="0.25">
      <c r="A1202" s="2">
        <v>402003663</v>
      </c>
      <c r="B1202" s="1" t="s">
        <v>654</v>
      </c>
    </row>
    <row r="1203" spans="1:2" x14ac:dyDescent="0.25">
      <c r="A1203" s="2">
        <v>402003671</v>
      </c>
      <c r="B1203" s="1" t="s">
        <v>655</v>
      </c>
    </row>
    <row r="1204" spans="1:2" x14ac:dyDescent="0.25">
      <c r="A1204" s="2">
        <v>402003673</v>
      </c>
      <c r="B1204" s="1" t="s">
        <v>656</v>
      </c>
    </row>
    <row r="1205" spans="1:2" x14ac:dyDescent="0.25">
      <c r="A1205" s="2">
        <v>402003681</v>
      </c>
      <c r="B1205" s="1" t="s">
        <v>657</v>
      </c>
    </row>
    <row r="1206" spans="1:2" x14ac:dyDescent="0.25">
      <c r="A1206" s="2">
        <v>402003683</v>
      </c>
      <c r="B1206" s="1" t="s">
        <v>658</v>
      </c>
    </row>
    <row r="1207" spans="1:2" x14ac:dyDescent="0.25">
      <c r="A1207" s="2">
        <v>402003701</v>
      </c>
      <c r="B1207" s="1" t="s">
        <v>659</v>
      </c>
    </row>
    <row r="1208" spans="1:2" x14ac:dyDescent="0.25">
      <c r="A1208" s="2">
        <v>402003703</v>
      </c>
      <c r="B1208" s="1" t="s">
        <v>660</v>
      </c>
    </row>
    <row r="1209" spans="1:2" x14ac:dyDescent="0.25">
      <c r="A1209" s="2">
        <v>402003711</v>
      </c>
      <c r="B1209" s="1" t="s">
        <v>661</v>
      </c>
    </row>
    <row r="1210" spans="1:2" x14ac:dyDescent="0.25">
      <c r="A1210" s="2">
        <v>402003713</v>
      </c>
      <c r="B1210" s="1" t="s">
        <v>662</v>
      </c>
    </row>
    <row r="1211" spans="1:2" x14ac:dyDescent="0.25">
      <c r="A1211" s="2">
        <v>402003721</v>
      </c>
      <c r="B1211" s="1" t="s">
        <v>663</v>
      </c>
    </row>
    <row r="1212" spans="1:2" x14ac:dyDescent="0.25">
      <c r="A1212" s="2">
        <v>402003723</v>
      </c>
      <c r="B1212" s="1" t="s">
        <v>664</v>
      </c>
    </row>
    <row r="1213" spans="1:2" x14ac:dyDescent="0.25">
      <c r="A1213" s="2">
        <v>402003731</v>
      </c>
      <c r="B1213" s="1" t="s">
        <v>665</v>
      </c>
    </row>
    <row r="1214" spans="1:2" x14ac:dyDescent="0.25">
      <c r="A1214" s="2">
        <v>402003733</v>
      </c>
      <c r="B1214" s="1" t="s">
        <v>666</v>
      </c>
    </row>
    <row r="1215" spans="1:2" x14ac:dyDescent="0.25">
      <c r="A1215" s="2">
        <v>402003741</v>
      </c>
      <c r="B1215" s="1" t="s">
        <v>667</v>
      </c>
    </row>
    <row r="1216" spans="1:2" x14ac:dyDescent="0.25">
      <c r="A1216" s="2">
        <v>402003743</v>
      </c>
      <c r="B1216" s="1" t="s">
        <v>668</v>
      </c>
    </row>
    <row r="1217" spans="1:2" x14ac:dyDescent="0.25">
      <c r="A1217" s="2">
        <v>402003751</v>
      </c>
      <c r="B1217" s="1" t="s">
        <v>669</v>
      </c>
    </row>
    <row r="1218" spans="1:2" x14ac:dyDescent="0.25">
      <c r="A1218" s="2">
        <v>402003753</v>
      </c>
      <c r="B1218" s="1" t="s">
        <v>670</v>
      </c>
    </row>
    <row r="1219" spans="1:2" x14ac:dyDescent="0.25">
      <c r="A1219" s="2">
        <v>402003761</v>
      </c>
      <c r="B1219" s="1" t="s">
        <v>671</v>
      </c>
    </row>
    <row r="1220" spans="1:2" x14ac:dyDescent="0.25">
      <c r="A1220" s="2">
        <v>402003763</v>
      </c>
      <c r="B1220" s="1" t="s">
        <v>672</v>
      </c>
    </row>
    <row r="1221" spans="1:2" x14ac:dyDescent="0.25">
      <c r="A1221" s="2">
        <v>402003771</v>
      </c>
      <c r="B1221" s="1" t="s">
        <v>673</v>
      </c>
    </row>
    <row r="1222" spans="1:2" x14ac:dyDescent="0.25">
      <c r="A1222" s="2">
        <v>402003773</v>
      </c>
      <c r="B1222" s="1" t="s">
        <v>674</v>
      </c>
    </row>
    <row r="1223" spans="1:2" x14ac:dyDescent="0.25">
      <c r="A1223" s="2">
        <v>402003781</v>
      </c>
      <c r="B1223" s="1" t="s">
        <v>675</v>
      </c>
    </row>
    <row r="1224" spans="1:2" x14ac:dyDescent="0.25">
      <c r="A1224" s="2">
        <v>402003783</v>
      </c>
      <c r="B1224" s="1" t="s">
        <v>676</v>
      </c>
    </row>
    <row r="1225" spans="1:2" x14ac:dyDescent="0.25">
      <c r="A1225" s="2">
        <v>402003791</v>
      </c>
      <c r="B1225" s="1" t="s">
        <v>677</v>
      </c>
    </row>
    <row r="1226" spans="1:2" x14ac:dyDescent="0.25">
      <c r="A1226" s="2">
        <v>402003793</v>
      </c>
      <c r="B1226" s="1" t="s">
        <v>678</v>
      </c>
    </row>
    <row r="1227" spans="1:2" x14ac:dyDescent="0.25">
      <c r="A1227" s="2">
        <v>402003801</v>
      </c>
      <c r="B1227" s="1" t="s">
        <v>679</v>
      </c>
    </row>
    <row r="1228" spans="1:2" x14ac:dyDescent="0.25">
      <c r="A1228" s="2">
        <v>402003803</v>
      </c>
      <c r="B1228" s="1" t="s">
        <v>680</v>
      </c>
    </row>
    <row r="1229" spans="1:2" x14ac:dyDescent="0.25">
      <c r="A1229" s="2">
        <v>402003811</v>
      </c>
      <c r="B1229" s="1" t="s">
        <v>681</v>
      </c>
    </row>
    <row r="1230" spans="1:2" x14ac:dyDescent="0.25">
      <c r="A1230" s="2">
        <v>402003813</v>
      </c>
      <c r="B1230" s="1" t="s">
        <v>682</v>
      </c>
    </row>
    <row r="1231" spans="1:2" x14ac:dyDescent="0.25">
      <c r="A1231" s="2">
        <v>402003821</v>
      </c>
      <c r="B1231" s="1" t="s">
        <v>683</v>
      </c>
    </row>
    <row r="1232" spans="1:2" x14ac:dyDescent="0.25">
      <c r="A1232" s="2">
        <v>402003823</v>
      </c>
      <c r="B1232" s="1" t="s">
        <v>684</v>
      </c>
    </row>
    <row r="1233" spans="1:2" x14ac:dyDescent="0.25">
      <c r="A1233" s="2">
        <v>402003831</v>
      </c>
      <c r="B1233" s="1" t="s">
        <v>685</v>
      </c>
    </row>
    <row r="1234" spans="1:2" x14ac:dyDescent="0.25">
      <c r="A1234" s="2">
        <v>402003833</v>
      </c>
      <c r="B1234" s="1" t="s">
        <v>686</v>
      </c>
    </row>
    <row r="1235" spans="1:2" x14ac:dyDescent="0.25">
      <c r="A1235" s="2">
        <v>402003851</v>
      </c>
      <c r="B1235" s="1" t="s">
        <v>687</v>
      </c>
    </row>
    <row r="1236" spans="1:2" x14ac:dyDescent="0.25">
      <c r="A1236" s="2">
        <v>402003853</v>
      </c>
      <c r="B1236" s="1" t="s">
        <v>688</v>
      </c>
    </row>
    <row r="1237" spans="1:2" x14ac:dyDescent="0.25">
      <c r="A1237" s="2">
        <v>402003861</v>
      </c>
      <c r="B1237" s="1" t="s">
        <v>689</v>
      </c>
    </row>
    <row r="1238" spans="1:2" x14ac:dyDescent="0.25">
      <c r="A1238" s="2">
        <v>402003863</v>
      </c>
      <c r="B1238" s="1" t="s">
        <v>690</v>
      </c>
    </row>
    <row r="1239" spans="1:2" x14ac:dyDescent="0.25">
      <c r="A1239" s="2">
        <v>402003871</v>
      </c>
      <c r="B1239" s="1" t="s">
        <v>691</v>
      </c>
    </row>
    <row r="1240" spans="1:2" x14ac:dyDescent="0.25">
      <c r="A1240" s="2">
        <v>402003873</v>
      </c>
      <c r="B1240" s="1" t="s">
        <v>692</v>
      </c>
    </row>
    <row r="1241" spans="1:2" x14ac:dyDescent="0.25">
      <c r="A1241" s="2">
        <v>402003881</v>
      </c>
      <c r="B1241" s="1" t="s">
        <v>693</v>
      </c>
    </row>
    <row r="1242" spans="1:2" x14ac:dyDescent="0.25">
      <c r="A1242" s="2">
        <v>402003883</v>
      </c>
      <c r="B1242" s="1" t="s">
        <v>694</v>
      </c>
    </row>
    <row r="1243" spans="1:2" x14ac:dyDescent="0.25">
      <c r="A1243" s="2">
        <v>402003891</v>
      </c>
      <c r="B1243" s="1" t="s">
        <v>695</v>
      </c>
    </row>
    <row r="1244" spans="1:2" x14ac:dyDescent="0.25">
      <c r="A1244" s="2">
        <v>402003893</v>
      </c>
      <c r="B1244" s="1" t="s">
        <v>696</v>
      </c>
    </row>
    <row r="1245" spans="1:2" x14ac:dyDescent="0.25">
      <c r="A1245" s="2">
        <v>402003901</v>
      </c>
      <c r="B1245" s="1" t="s">
        <v>697</v>
      </c>
    </row>
    <row r="1246" spans="1:2" x14ac:dyDescent="0.25">
      <c r="A1246" s="2">
        <v>402003903</v>
      </c>
      <c r="B1246" s="1" t="s">
        <v>698</v>
      </c>
    </row>
    <row r="1247" spans="1:2" x14ac:dyDescent="0.25">
      <c r="A1247" s="2">
        <v>402003911</v>
      </c>
      <c r="B1247" s="1" t="s">
        <v>699</v>
      </c>
    </row>
    <row r="1248" spans="1:2" x14ac:dyDescent="0.25">
      <c r="A1248" s="2">
        <v>402003913</v>
      </c>
      <c r="B1248" s="1" t="s">
        <v>700</v>
      </c>
    </row>
    <row r="1249" spans="1:2" x14ac:dyDescent="0.25">
      <c r="A1249" s="2">
        <v>402003921</v>
      </c>
      <c r="B1249" s="1" t="s">
        <v>701</v>
      </c>
    </row>
    <row r="1250" spans="1:2" x14ac:dyDescent="0.25">
      <c r="A1250" s="2">
        <v>402003923</v>
      </c>
      <c r="B1250" s="1" t="s">
        <v>702</v>
      </c>
    </row>
    <row r="1251" spans="1:2" x14ac:dyDescent="0.25">
      <c r="A1251" s="2">
        <v>402003931</v>
      </c>
      <c r="B1251" s="1" t="s">
        <v>1498</v>
      </c>
    </row>
    <row r="1252" spans="1:2" x14ac:dyDescent="0.25">
      <c r="A1252" s="2">
        <v>402003933</v>
      </c>
      <c r="B1252" s="1" t="s">
        <v>1499</v>
      </c>
    </row>
    <row r="1253" spans="1:2" x14ac:dyDescent="0.25">
      <c r="A1253" s="2">
        <v>402003941</v>
      </c>
      <c r="B1253" s="1" t="s">
        <v>1500</v>
      </c>
    </row>
    <row r="1254" spans="1:2" x14ac:dyDescent="0.25">
      <c r="A1254" s="2">
        <v>402003943</v>
      </c>
      <c r="B1254" s="1" t="s">
        <v>1501</v>
      </c>
    </row>
    <row r="1255" spans="1:2" x14ac:dyDescent="0.25">
      <c r="A1255" s="2">
        <v>402003951</v>
      </c>
      <c r="B1255" s="1" t="s">
        <v>1502</v>
      </c>
    </row>
    <row r="1256" spans="1:2" x14ac:dyDescent="0.25">
      <c r="A1256" s="2">
        <v>402003953</v>
      </c>
      <c r="B1256" s="1" t="s">
        <v>1503</v>
      </c>
    </row>
    <row r="1257" spans="1:2" x14ac:dyDescent="0.25">
      <c r="A1257" s="2">
        <v>402003961</v>
      </c>
      <c r="B1257" s="1" t="s">
        <v>1504</v>
      </c>
    </row>
    <row r="1258" spans="1:2" x14ac:dyDescent="0.25">
      <c r="A1258" s="2">
        <v>402003963</v>
      </c>
      <c r="B1258" s="1" t="s">
        <v>1505</v>
      </c>
    </row>
    <row r="1259" spans="1:2" x14ac:dyDescent="0.25">
      <c r="A1259" s="2">
        <v>402003971</v>
      </c>
      <c r="B1259" s="1" t="s">
        <v>1506</v>
      </c>
    </row>
    <row r="1260" spans="1:2" x14ac:dyDescent="0.25">
      <c r="A1260" s="2">
        <v>402003973</v>
      </c>
      <c r="B1260" s="1" t="s">
        <v>1507</v>
      </c>
    </row>
    <row r="1261" spans="1:2" x14ac:dyDescent="0.25">
      <c r="A1261" s="2">
        <v>402003981</v>
      </c>
      <c r="B1261" s="1" t="s">
        <v>1508</v>
      </c>
    </row>
    <row r="1262" spans="1:2" x14ac:dyDescent="0.25">
      <c r="A1262" s="2">
        <v>402003983</v>
      </c>
      <c r="B1262" s="1" t="s">
        <v>1509</v>
      </c>
    </row>
    <row r="1263" spans="1:2" x14ac:dyDescent="0.25">
      <c r="A1263" s="2">
        <v>402003991</v>
      </c>
      <c r="B1263" s="1" t="s">
        <v>1510</v>
      </c>
    </row>
    <row r="1264" spans="1:2" x14ac:dyDescent="0.25">
      <c r="A1264" s="2">
        <v>402003993</v>
      </c>
      <c r="B1264" s="1" t="s">
        <v>1511</v>
      </c>
    </row>
    <row r="1265" spans="1:2" x14ac:dyDescent="0.25">
      <c r="A1265" s="2">
        <v>402004011</v>
      </c>
      <c r="B1265" s="1" t="s">
        <v>1512</v>
      </c>
    </row>
    <row r="1266" spans="1:2" x14ac:dyDescent="0.25">
      <c r="A1266" s="2">
        <v>402004012</v>
      </c>
      <c r="B1266" s="1" t="s">
        <v>1513</v>
      </c>
    </row>
    <row r="1267" spans="1:2" x14ac:dyDescent="0.25">
      <c r="A1267" s="2">
        <v>402004013</v>
      </c>
      <c r="B1267" s="1" t="s">
        <v>1514</v>
      </c>
    </row>
    <row r="1268" spans="1:2" x14ac:dyDescent="0.25">
      <c r="A1268" s="2">
        <v>402004014</v>
      </c>
      <c r="B1268" s="1" t="s">
        <v>1515</v>
      </c>
    </row>
    <row r="1269" spans="1:2" x14ac:dyDescent="0.25">
      <c r="A1269" s="2">
        <v>403001001</v>
      </c>
      <c r="B1269" s="1" t="s">
        <v>1517</v>
      </c>
    </row>
    <row r="1270" spans="1:2" x14ac:dyDescent="0.25">
      <c r="A1270" s="2">
        <v>403001002</v>
      </c>
      <c r="B1270" s="1" t="s">
        <v>1518</v>
      </c>
    </row>
    <row r="1271" spans="1:2" x14ac:dyDescent="0.25">
      <c r="A1271" s="2">
        <v>403002000</v>
      </c>
      <c r="B1271" s="1" t="s">
        <v>1464</v>
      </c>
    </row>
    <row r="1272" spans="1:2" x14ac:dyDescent="0.25">
      <c r="A1272" s="2">
        <v>403002001</v>
      </c>
      <c r="B1272" s="1" t="s">
        <v>1519</v>
      </c>
    </row>
    <row r="1273" spans="1:2" x14ac:dyDescent="0.25">
      <c r="A1273" s="2">
        <v>403002002</v>
      </c>
      <c r="B1273" s="1" t="s">
        <v>1520</v>
      </c>
    </row>
    <row r="1274" spans="1:2" x14ac:dyDescent="0.25">
      <c r="A1274" s="2">
        <v>403003000</v>
      </c>
      <c r="B1274" s="1" t="s">
        <v>1521</v>
      </c>
    </row>
    <row r="1275" spans="1:2" x14ac:dyDescent="0.25">
      <c r="A1275" s="2">
        <v>403004001</v>
      </c>
      <c r="B1275" s="1" t="s">
        <v>1523</v>
      </c>
    </row>
    <row r="1276" spans="1:2" x14ac:dyDescent="0.25">
      <c r="A1276" s="2">
        <v>403004002</v>
      </c>
      <c r="B1276" s="1" t="s">
        <v>1524</v>
      </c>
    </row>
    <row r="1277" spans="1:2" x14ac:dyDescent="0.25">
      <c r="A1277" s="2">
        <v>411002000</v>
      </c>
      <c r="B1277" s="1" t="s">
        <v>1525</v>
      </c>
    </row>
    <row r="1278" spans="1:2" x14ac:dyDescent="0.25">
      <c r="A1278" s="2">
        <v>412002001</v>
      </c>
      <c r="B1278" s="1" t="s">
        <v>1526</v>
      </c>
    </row>
    <row r="1279" spans="1:2" x14ac:dyDescent="0.25">
      <c r="A1279" s="2">
        <v>413001000</v>
      </c>
      <c r="B1279" s="1" t="s">
        <v>1527</v>
      </c>
    </row>
    <row r="1280" spans="1:2" x14ac:dyDescent="0.25">
      <c r="A1280" s="2">
        <v>413001001</v>
      </c>
      <c r="B1280" s="1" t="s">
        <v>1465</v>
      </c>
    </row>
    <row r="1281" spans="1:2" x14ac:dyDescent="0.25">
      <c r="A1281" s="2">
        <v>413001002</v>
      </c>
      <c r="B1281" s="1" t="s">
        <v>1528</v>
      </c>
    </row>
    <row r="1282" spans="1:2" x14ac:dyDescent="0.25">
      <c r="A1282" s="2">
        <v>413002000</v>
      </c>
      <c r="B1282" s="1" t="s">
        <v>1529</v>
      </c>
    </row>
    <row r="1283" spans="1:2" x14ac:dyDescent="0.25">
      <c r="A1283" s="2">
        <v>413002097</v>
      </c>
      <c r="B1283" s="1" t="s">
        <v>1477</v>
      </c>
    </row>
    <row r="1284" spans="1:2" x14ac:dyDescent="0.25">
      <c r="A1284" s="2">
        <v>413005000</v>
      </c>
      <c r="B1284" s="1" t="s">
        <v>1530</v>
      </c>
    </row>
    <row r="1285" spans="1:2" x14ac:dyDescent="0.25">
      <c r="A1285" s="2">
        <v>413011000</v>
      </c>
      <c r="B1285" s="1" t="s">
        <v>1531</v>
      </c>
    </row>
    <row r="1286" spans="1:2" x14ac:dyDescent="0.25">
      <c r="A1286" s="2">
        <v>413012000</v>
      </c>
      <c r="B1286" s="1" t="s">
        <v>1532</v>
      </c>
    </row>
    <row r="1287" spans="1:2" x14ac:dyDescent="0.25">
      <c r="A1287" s="2">
        <v>413013000</v>
      </c>
      <c r="B1287" s="1" t="s">
        <v>1533</v>
      </c>
    </row>
    <row r="1288" spans="1:2" x14ac:dyDescent="0.25">
      <c r="A1288" s="2">
        <v>413014000</v>
      </c>
      <c r="B1288" s="1" t="s">
        <v>1534</v>
      </c>
    </row>
    <row r="1289" spans="1:2" x14ac:dyDescent="0.25">
      <c r="A1289" s="2">
        <v>421002000</v>
      </c>
      <c r="B1289" s="1" t="s">
        <v>1535</v>
      </c>
    </row>
    <row r="1290" spans="1:2" x14ac:dyDescent="0.25">
      <c r="A1290" s="2">
        <v>431001001</v>
      </c>
      <c r="B1290" s="1" t="s">
        <v>1536</v>
      </c>
    </row>
    <row r="1291" spans="1:2" x14ac:dyDescent="0.25">
      <c r="A1291" s="2">
        <v>431001002</v>
      </c>
      <c r="B1291" s="1" t="s">
        <v>1537</v>
      </c>
    </row>
    <row r="1292" spans="1:2" x14ac:dyDescent="0.25">
      <c r="A1292" s="2">
        <v>431001003</v>
      </c>
      <c r="B1292" s="1" t="s">
        <v>1538</v>
      </c>
    </row>
    <row r="1293" spans="1:2" x14ac:dyDescent="0.25">
      <c r="A1293" s="2">
        <v>431001004</v>
      </c>
      <c r="B1293" s="1" t="s">
        <v>1539</v>
      </c>
    </row>
    <row r="1294" spans="1:2" x14ac:dyDescent="0.25">
      <c r="A1294" s="2">
        <v>431001005</v>
      </c>
      <c r="B1294" s="1" t="s">
        <v>1540</v>
      </c>
    </row>
    <row r="1295" spans="1:2" x14ac:dyDescent="0.25">
      <c r="A1295" s="2">
        <v>431002000</v>
      </c>
      <c r="B1295" s="1" t="s">
        <v>1541</v>
      </c>
    </row>
    <row r="1296" spans="1:2" x14ac:dyDescent="0.25">
      <c r="A1296" s="2">
        <v>431003001</v>
      </c>
      <c r="B1296" s="1" t="s">
        <v>1542</v>
      </c>
    </row>
    <row r="1297" spans="1:2" x14ac:dyDescent="0.25">
      <c r="A1297" s="2">
        <v>431003002</v>
      </c>
      <c r="B1297" s="1" t="s">
        <v>1543</v>
      </c>
    </row>
    <row r="1298" spans="1:2" x14ac:dyDescent="0.25">
      <c r="A1298" s="2">
        <v>431003003</v>
      </c>
      <c r="B1298" s="1" t="s">
        <v>1544</v>
      </c>
    </row>
    <row r="1299" spans="1:2" x14ac:dyDescent="0.25">
      <c r="A1299" s="2">
        <v>431003004</v>
      </c>
      <c r="B1299" s="1" t="s">
        <v>1545</v>
      </c>
    </row>
    <row r="1300" spans="1:2" x14ac:dyDescent="0.25">
      <c r="A1300" s="2">
        <v>431003005</v>
      </c>
      <c r="B1300" s="1" t="s">
        <v>1546</v>
      </c>
    </row>
    <row r="1301" spans="1:2" x14ac:dyDescent="0.25">
      <c r="A1301" s="2">
        <v>431005000</v>
      </c>
      <c r="B1301" s="1" t="s">
        <v>1547</v>
      </c>
    </row>
    <row r="1302" spans="1:2" x14ac:dyDescent="0.25">
      <c r="A1302" s="2">
        <v>431005001</v>
      </c>
      <c r="B1302" s="1" t="s">
        <v>1548</v>
      </c>
    </row>
    <row r="1303" spans="1:2" x14ac:dyDescent="0.25">
      <c r="A1303" s="2">
        <v>431005002</v>
      </c>
      <c r="B1303" s="1" t="s">
        <v>1549</v>
      </c>
    </row>
    <row r="1304" spans="1:2" x14ac:dyDescent="0.25">
      <c r="A1304" s="2">
        <v>431005003</v>
      </c>
      <c r="B1304" s="1" t="s">
        <v>1550</v>
      </c>
    </row>
    <row r="1305" spans="1:2" x14ac:dyDescent="0.25">
      <c r="A1305" s="2">
        <v>431006000</v>
      </c>
      <c r="B1305" s="1" t="s">
        <v>1460</v>
      </c>
    </row>
    <row r="1306" spans="1:2" x14ac:dyDescent="0.25">
      <c r="A1306" s="2">
        <v>431006001</v>
      </c>
      <c r="B1306" s="1" t="s">
        <v>1551</v>
      </c>
    </row>
    <row r="1307" spans="1:2" x14ac:dyDescent="0.25">
      <c r="A1307" s="2">
        <v>431006002</v>
      </c>
      <c r="B1307" s="1" t="s">
        <v>1552</v>
      </c>
    </row>
    <row r="1308" spans="1:2" x14ac:dyDescent="0.25">
      <c r="A1308" s="2">
        <v>431006003</v>
      </c>
      <c r="B1308" s="1" t="s">
        <v>1553</v>
      </c>
    </row>
    <row r="1309" spans="1:2" x14ac:dyDescent="0.25">
      <c r="A1309" s="2">
        <v>431006004</v>
      </c>
      <c r="B1309" s="1" t="s">
        <v>1554</v>
      </c>
    </row>
    <row r="1310" spans="1:2" x14ac:dyDescent="0.25">
      <c r="A1310" s="2">
        <v>431006005</v>
      </c>
      <c r="B1310" s="1" t="s">
        <v>1555</v>
      </c>
    </row>
    <row r="1311" spans="1:2" x14ac:dyDescent="0.25">
      <c r="A1311" s="2">
        <v>431007000</v>
      </c>
      <c r="B1311" s="1" t="s">
        <v>1473</v>
      </c>
    </row>
    <row r="1312" spans="1:2" x14ac:dyDescent="0.25">
      <c r="A1312" s="2">
        <v>431007001</v>
      </c>
      <c r="B1312" s="1" t="s">
        <v>1556</v>
      </c>
    </row>
    <row r="1313" spans="1:2" x14ac:dyDescent="0.25">
      <c r="A1313" s="2">
        <v>431007002</v>
      </c>
      <c r="B1313" s="1" t="s">
        <v>1557</v>
      </c>
    </row>
    <row r="1314" spans="1:2" x14ac:dyDescent="0.25">
      <c r="A1314" s="2">
        <v>431007003</v>
      </c>
      <c r="B1314" s="1" t="s">
        <v>1558</v>
      </c>
    </row>
    <row r="1315" spans="1:2" x14ac:dyDescent="0.25">
      <c r="A1315" s="2">
        <v>431007004</v>
      </c>
      <c r="B1315" s="1" t="s">
        <v>1559</v>
      </c>
    </row>
    <row r="1316" spans="1:2" x14ac:dyDescent="0.25">
      <c r="A1316" s="2">
        <v>431007005</v>
      </c>
      <c r="B1316" s="1" t="s">
        <v>1560</v>
      </c>
    </row>
    <row r="1317" spans="1:2" x14ac:dyDescent="0.25">
      <c r="A1317" s="2">
        <v>431008000</v>
      </c>
      <c r="B1317" s="1" t="s">
        <v>1561</v>
      </c>
    </row>
    <row r="1318" spans="1:2" x14ac:dyDescent="0.25">
      <c r="A1318" s="2">
        <v>431009001</v>
      </c>
      <c r="B1318" s="1" t="s">
        <v>1562</v>
      </c>
    </row>
    <row r="1319" spans="1:2" x14ac:dyDescent="0.25">
      <c r="A1319" s="2">
        <v>431009002</v>
      </c>
      <c r="B1319" s="1" t="s">
        <v>1563</v>
      </c>
    </row>
    <row r="1320" spans="1:2" x14ac:dyDescent="0.25">
      <c r="A1320" s="2">
        <v>431009003</v>
      </c>
      <c r="B1320" s="1" t="s">
        <v>1564</v>
      </c>
    </row>
    <row r="1321" spans="1:2" x14ac:dyDescent="0.25">
      <c r="A1321" s="2">
        <v>431010001</v>
      </c>
      <c r="B1321" s="1" t="s">
        <v>1565</v>
      </c>
    </row>
    <row r="1322" spans="1:2" x14ac:dyDescent="0.25">
      <c r="A1322" s="2">
        <v>431010002</v>
      </c>
      <c r="B1322" s="1" t="s">
        <v>1566</v>
      </c>
    </row>
    <row r="1323" spans="1:2" x14ac:dyDescent="0.25">
      <c r="A1323" s="2">
        <v>431012001</v>
      </c>
      <c r="B1323" s="1" t="s">
        <v>1567</v>
      </c>
    </row>
    <row r="1324" spans="1:2" x14ac:dyDescent="0.25">
      <c r="A1324" s="2">
        <v>431012002</v>
      </c>
      <c r="B1324" s="1" t="s">
        <v>1461</v>
      </c>
    </row>
    <row r="1325" spans="1:2" x14ac:dyDescent="0.25">
      <c r="A1325" s="2">
        <v>431012003</v>
      </c>
      <c r="B1325" s="1" t="s">
        <v>1568</v>
      </c>
    </row>
    <row r="1326" spans="1:2" x14ac:dyDescent="0.25">
      <c r="A1326" s="2">
        <v>431013001</v>
      </c>
      <c r="B1326" s="1" t="s">
        <v>1569</v>
      </c>
    </row>
    <row r="1327" spans="1:2" x14ac:dyDescent="0.25">
      <c r="A1327" s="2">
        <v>431013002</v>
      </c>
      <c r="B1327" s="1" t="s">
        <v>1462</v>
      </c>
    </row>
    <row r="1328" spans="1:2" x14ac:dyDescent="0.25">
      <c r="A1328" s="2">
        <v>431013003</v>
      </c>
      <c r="B1328" s="1" t="s">
        <v>1570</v>
      </c>
    </row>
    <row r="1329" spans="1:2" x14ac:dyDescent="0.25">
      <c r="A1329" s="2">
        <v>431014000</v>
      </c>
      <c r="B1329" s="1" t="s">
        <v>1571</v>
      </c>
    </row>
    <row r="1330" spans="1:2" x14ac:dyDescent="0.25">
      <c r="A1330" s="2">
        <v>431014001</v>
      </c>
      <c r="B1330" s="1" t="s">
        <v>1572</v>
      </c>
    </row>
    <row r="1331" spans="1:2" x14ac:dyDescent="0.25">
      <c r="A1331" s="2">
        <v>431014002</v>
      </c>
      <c r="B1331" s="1" t="s">
        <v>1573</v>
      </c>
    </row>
    <row r="1332" spans="1:2" x14ac:dyDescent="0.25">
      <c r="A1332" s="2">
        <v>431014003</v>
      </c>
      <c r="B1332" s="1" t="s">
        <v>1574</v>
      </c>
    </row>
    <row r="1333" spans="1:2" x14ac:dyDescent="0.25">
      <c r="A1333" s="2">
        <v>431014004</v>
      </c>
      <c r="B1333" s="1" t="s">
        <v>1575</v>
      </c>
    </row>
    <row r="1334" spans="1:2" x14ac:dyDescent="0.25">
      <c r="A1334" s="2">
        <v>431016000</v>
      </c>
      <c r="B1334" s="1" t="s">
        <v>1576</v>
      </c>
    </row>
    <row r="1335" spans="1:2" x14ac:dyDescent="0.25">
      <c r="A1335" s="2">
        <v>431017000</v>
      </c>
      <c r="B1335" s="1" t="s">
        <v>1577</v>
      </c>
    </row>
    <row r="1336" spans="1:2" x14ac:dyDescent="0.25">
      <c r="A1336" s="2">
        <v>431018000</v>
      </c>
      <c r="B1336" s="1" t="s">
        <v>1578</v>
      </c>
    </row>
    <row r="1337" spans="1:2" x14ac:dyDescent="0.25">
      <c r="A1337" s="2">
        <v>431019000</v>
      </c>
      <c r="B1337" s="1" t="s">
        <v>1579</v>
      </c>
    </row>
    <row r="1338" spans="1:2" x14ac:dyDescent="0.25">
      <c r="A1338" s="2">
        <v>431021000</v>
      </c>
      <c r="B1338" s="1" t="s">
        <v>1580</v>
      </c>
    </row>
    <row r="1339" spans="1:2" x14ac:dyDescent="0.25">
      <c r="A1339" s="2">
        <v>431022000</v>
      </c>
      <c r="B1339" s="1" t="s">
        <v>1581</v>
      </c>
    </row>
    <row r="1340" spans="1:2" x14ac:dyDescent="0.25">
      <c r="A1340" s="2">
        <v>431023000</v>
      </c>
      <c r="B1340" s="1" t="s">
        <v>1582</v>
      </c>
    </row>
    <row r="1341" spans="1:2" x14ac:dyDescent="0.25">
      <c r="A1341" s="2">
        <v>431024000</v>
      </c>
      <c r="B1341" s="1" t="s">
        <v>1583</v>
      </c>
    </row>
    <row r="1342" spans="1:2" x14ac:dyDescent="0.25">
      <c r="A1342" s="2">
        <v>431025001</v>
      </c>
      <c r="B1342" s="1" t="s">
        <v>1584</v>
      </c>
    </row>
    <row r="1343" spans="1:2" x14ac:dyDescent="0.25">
      <c r="A1343" s="2">
        <v>431025002</v>
      </c>
      <c r="B1343" s="1" t="s">
        <v>1585</v>
      </c>
    </row>
    <row r="1344" spans="1:2" x14ac:dyDescent="0.25">
      <c r="A1344" s="2">
        <v>431026000</v>
      </c>
      <c r="B1344" s="1" t="s">
        <v>1586</v>
      </c>
    </row>
    <row r="1345" spans="1:2" x14ac:dyDescent="0.25">
      <c r="A1345" s="2">
        <v>431027000</v>
      </c>
      <c r="B1345" s="1" t="s">
        <v>1587</v>
      </c>
    </row>
    <row r="1346" spans="1:2" x14ac:dyDescent="0.25">
      <c r="A1346" s="2">
        <v>431028000</v>
      </c>
      <c r="B1346" s="1" t="s">
        <v>1588</v>
      </c>
    </row>
    <row r="1347" spans="1:2" x14ac:dyDescent="0.25">
      <c r="A1347" s="2">
        <v>431030000</v>
      </c>
      <c r="B1347" s="1" t="s">
        <v>1589</v>
      </c>
    </row>
    <row r="1348" spans="1:2" x14ac:dyDescent="0.25">
      <c r="A1348" s="2">
        <v>431031000</v>
      </c>
      <c r="B1348" s="1" t="s">
        <v>1590</v>
      </c>
    </row>
    <row r="1349" spans="1:2" x14ac:dyDescent="0.25">
      <c r="A1349" s="2">
        <v>431032001</v>
      </c>
      <c r="B1349" s="1" t="s">
        <v>1591</v>
      </c>
    </row>
    <row r="1350" spans="1:2" x14ac:dyDescent="0.25">
      <c r="A1350" s="2">
        <v>431032002</v>
      </c>
      <c r="B1350" s="1" t="s">
        <v>1592</v>
      </c>
    </row>
    <row r="1351" spans="1:2" x14ac:dyDescent="0.25">
      <c r="A1351" s="2">
        <v>431034000</v>
      </c>
      <c r="B1351" s="1" t="s">
        <v>1593</v>
      </c>
    </row>
    <row r="1352" spans="1:2" x14ac:dyDescent="0.25">
      <c r="A1352" s="2">
        <v>431035001</v>
      </c>
      <c r="B1352" s="1" t="s">
        <v>1594</v>
      </c>
    </row>
    <row r="1353" spans="1:2" x14ac:dyDescent="0.25">
      <c r="A1353" s="2">
        <v>431035002</v>
      </c>
      <c r="B1353" s="1" t="s">
        <v>1595</v>
      </c>
    </row>
    <row r="1354" spans="1:2" x14ac:dyDescent="0.25">
      <c r="A1354" s="2">
        <v>431035003</v>
      </c>
      <c r="B1354" s="1" t="s">
        <v>1596</v>
      </c>
    </row>
    <row r="1355" spans="1:2" x14ac:dyDescent="0.25">
      <c r="A1355" s="2">
        <v>431036001</v>
      </c>
      <c r="B1355" s="1" t="s">
        <v>1597</v>
      </c>
    </row>
    <row r="1356" spans="1:2" x14ac:dyDescent="0.25">
      <c r="A1356" s="2">
        <v>431036002</v>
      </c>
      <c r="B1356" s="1" t="s">
        <v>1598</v>
      </c>
    </row>
    <row r="1357" spans="1:2" x14ac:dyDescent="0.25">
      <c r="A1357" s="2">
        <v>431037000</v>
      </c>
      <c r="B1357" s="1" t="s">
        <v>1599</v>
      </c>
    </row>
    <row r="1358" spans="1:2" x14ac:dyDescent="0.25">
      <c r="A1358" s="2">
        <v>431038000</v>
      </c>
      <c r="B1358" s="1" t="s">
        <v>1600</v>
      </c>
    </row>
    <row r="1359" spans="1:2" x14ac:dyDescent="0.25">
      <c r="A1359" s="2">
        <v>431038001</v>
      </c>
      <c r="B1359" s="1" t="s">
        <v>1601</v>
      </c>
    </row>
    <row r="1360" spans="1:2" x14ac:dyDescent="0.25">
      <c r="A1360" s="2">
        <v>431038002</v>
      </c>
      <c r="B1360" s="1" t="s">
        <v>1602</v>
      </c>
    </row>
    <row r="1361" spans="1:2" x14ac:dyDescent="0.25">
      <c r="A1361" s="2">
        <v>431038003</v>
      </c>
      <c r="B1361" s="1" t="s">
        <v>1603</v>
      </c>
    </row>
    <row r="1362" spans="1:2" x14ac:dyDescent="0.25">
      <c r="A1362" s="2">
        <v>431038004</v>
      </c>
      <c r="B1362" s="1" t="s">
        <v>1604</v>
      </c>
    </row>
    <row r="1363" spans="1:2" x14ac:dyDescent="0.25">
      <c r="A1363" s="2">
        <v>431039000</v>
      </c>
      <c r="B1363" s="1" t="s">
        <v>1605</v>
      </c>
    </row>
    <row r="1364" spans="1:2" x14ac:dyDescent="0.25">
      <c r="A1364" s="2">
        <v>431040000</v>
      </c>
      <c r="B1364" s="1" t="s">
        <v>1606</v>
      </c>
    </row>
    <row r="1365" spans="1:2" x14ac:dyDescent="0.25">
      <c r="A1365" s="2">
        <v>431041000</v>
      </c>
      <c r="B1365" s="1" t="s">
        <v>1607</v>
      </c>
    </row>
    <row r="1366" spans="1:2" x14ac:dyDescent="0.25">
      <c r="A1366" s="2">
        <v>431042000</v>
      </c>
      <c r="B1366" s="1" t="s">
        <v>1608</v>
      </c>
    </row>
    <row r="1367" spans="1:2" x14ac:dyDescent="0.25">
      <c r="A1367" s="2">
        <v>431043000</v>
      </c>
      <c r="B1367" s="1" t="s">
        <v>1609</v>
      </c>
    </row>
    <row r="1368" spans="1:2" x14ac:dyDescent="0.25">
      <c r="A1368" s="2">
        <v>431044000</v>
      </c>
      <c r="B1368" s="1" t="s">
        <v>1610</v>
      </c>
    </row>
    <row r="1369" spans="1:2" x14ac:dyDescent="0.25">
      <c r="A1369" s="2">
        <v>432001000</v>
      </c>
      <c r="B1369" s="1" t="s">
        <v>1611</v>
      </c>
    </row>
    <row r="1370" spans="1:2" x14ac:dyDescent="0.25">
      <c r="A1370" s="2">
        <v>432002000</v>
      </c>
      <c r="B1370" s="1" t="s">
        <v>823</v>
      </c>
    </row>
    <row r="1371" spans="1:2" x14ac:dyDescent="0.25">
      <c r="A1371" s="2">
        <v>432004001</v>
      </c>
      <c r="B1371" s="1" t="s">
        <v>1612</v>
      </c>
    </row>
    <row r="1372" spans="1:2" x14ac:dyDescent="0.25">
      <c r="A1372" s="2">
        <v>432005000</v>
      </c>
      <c r="B1372" s="1" t="s">
        <v>827</v>
      </c>
    </row>
    <row r="1373" spans="1:2" x14ac:dyDescent="0.25">
      <c r="A1373" s="2">
        <v>432006000</v>
      </c>
      <c r="B1373" s="1" t="s">
        <v>828</v>
      </c>
    </row>
    <row r="1374" spans="1:2" x14ac:dyDescent="0.25">
      <c r="A1374" s="2">
        <v>432007000</v>
      </c>
      <c r="B1374" s="1" t="s">
        <v>1613</v>
      </c>
    </row>
    <row r="1375" spans="1:2" x14ac:dyDescent="0.25">
      <c r="A1375" s="2">
        <v>432007001</v>
      </c>
      <c r="B1375" s="1" t="s">
        <v>1614</v>
      </c>
    </row>
    <row r="1376" spans="1:2" x14ac:dyDescent="0.25">
      <c r="A1376" s="2">
        <v>432007002</v>
      </c>
      <c r="B1376" s="1" t="s">
        <v>1615</v>
      </c>
    </row>
    <row r="1377" spans="1:2" x14ac:dyDescent="0.25">
      <c r="A1377" s="2">
        <v>432007003</v>
      </c>
      <c r="B1377" s="1" t="s">
        <v>1616</v>
      </c>
    </row>
    <row r="1378" spans="1:2" x14ac:dyDescent="0.25">
      <c r="A1378" s="2">
        <v>432008000</v>
      </c>
      <c r="B1378" s="1" t="s">
        <v>1617</v>
      </c>
    </row>
    <row r="1379" spans="1:2" x14ac:dyDescent="0.25">
      <c r="A1379" s="2">
        <v>432010001</v>
      </c>
      <c r="B1379" s="1" t="s">
        <v>850</v>
      </c>
    </row>
    <row r="1380" spans="1:2" x14ac:dyDescent="0.25">
      <c r="A1380" s="2">
        <v>432010002</v>
      </c>
      <c r="B1380" s="1" t="s">
        <v>1618</v>
      </c>
    </row>
    <row r="1381" spans="1:2" x14ac:dyDescent="0.25">
      <c r="A1381" s="2">
        <v>432010003</v>
      </c>
      <c r="B1381" s="1" t="s">
        <v>1619</v>
      </c>
    </row>
    <row r="1382" spans="1:2" x14ac:dyDescent="0.25">
      <c r="A1382" s="2">
        <v>432010004</v>
      </c>
      <c r="B1382" s="1" t="s">
        <v>853</v>
      </c>
    </row>
    <row r="1383" spans="1:2" x14ac:dyDescent="0.25">
      <c r="A1383" s="2">
        <v>432011000</v>
      </c>
      <c r="B1383" s="1" t="s">
        <v>836</v>
      </c>
    </row>
    <row r="1384" spans="1:2" x14ac:dyDescent="0.25">
      <c r="A1384" s="2">
        <v>432012000</v>
      </c>
      <c r="B1384" s="1" t="s">
        <v>1620</v>
      </c>
    </row>
    <row r="1385" spans="1:2" x14ac:dyDescent="0.25">
      <c r="A1385" s="2">
        <v>432013000</v>
      </c>
      <c r="B1385" s="1" t="s">
        <v>838</v>
      </c>
    </row>
    <row r="1386" spans="1:2" x14ac:dyDescent="0.25">
      <c r="A1386" s="2">
        <v>432014000</v>
      </c>
      <c r="B1386" s="1" t="s">
        <v>1621</v>
      </c>
    </row>
    <row r="1387" spans="1:2" x14ac:dyDescent="0.25">
      <c r="A1387" s="2">
        <v>432015000</v>
      </c>
      <c r="B1387" s="1" t="s">
        <v>1622</v>
      </c>
    </row>
    <row r="1388" spans="1:2" x14ac:dyDescent="0.25">
      <c r="A1388" s="2">
        <v>432016000</v>
      </c>
      <c r="B1388" s="1" t="s">
        <v>841</v>
      </c>
    </row>
    <row r="1389" spans="1:2" x14ac:dyDescent="0.25">
      <c r="A1389" s="2">
        <v>432017000</v>
      </c>
      <c r="B1389" s="1" t="s">
        <v>1623</v>
      </c>
    </row>
    <row r="1390" spans="1:2" x14ac:dyDescent="0.25">
      <c r="A1390" s="2">
        <v>432018001</v>
      </c>
      <c r="B1390" s="1" t="s">
        <v>1624</v>
      </c>
    </row>
    <row r="1391" spans="1:2" x14ac:dyDescent="0.25">
      <c r="A1391" s="2">
        <v>432018002</v>
      </c>
      <c r="B1391" s="1" t="s">
        <v>1625</v>
      </c>
    </row>
    <row r="1392" spans="1:2" x14ac:dyDescent="0.25">
      <c r="A1392" s="2">
        <v>432019001</v>
      </c>
      <c r="B1392" s="1" t="s">
        <v>1626</v>
      </c>
    </row>
    <row r="1393" spans="1:2" x14ac:dyDescent="0.25">
      <c r="A1393" s="2">
        <v>432019002</v>
      </c>
      <c r="B1393" s="1" t="s">
        <v>1627</v>
      </c>
    </row>
    <row r="1394" spans="1:2" x14ac:dyDescent="0.25">
      <c r="A1394" s="2">
        <v>432020001</v>
      </c>
      <c r="B1394" s="1" t="s">
        <v>1628</v>
      </c>
    </row>
    <row r="1395" spans="1:2" x14ac:dyDescent="0.25">
      <c r="A1395" s="2">
        <v>432020002</v>
      </c>
      <c r="B1395" s="1" t="s">
        <v>1629</v>
      </c>
    </row>
    <row r="1396" spans="1:2" x14ac:dyDescent="0.25">
      <c r="A1396" s="2">
        <v>432020003</v>
      </c>
      <c r="B1396" s="1" t="s">
        <v>1630</v>
      </c>
    </row>
    <row r="1397" spans="1:2" x14ac:dyDescent="0.25">
      <c r="A1397" s="2">
        <v>432020004</v>
      </c>
      <c r="B1397" s="1" t="s">
        <v>1631</v>
      </c>
    </row>
    <row r="1398" spans="1:2" x14ac:dyDescent="0.25">
      <c r="A1398" s="2">
        <v>432020005</v>
      </c>
      <c r="B1398" s="1" t="s">
        <v>1632</v>
      </c>
    </row>
    <row r="1399" spans="1:2" x14ac:dyDescent="0.25">
      <c r="A1399" s="2">
        <v>432020006</v>
      </c>
      <c r="B1399" s="1" t="s">
        <v>1633</v>
      </c>
    </row>
    <row r="1400" spans="1:2" x14ac:dyDescent="0.25">
      <c r="A1400" s="2">
        <v>432020007</v>
      </c>
      <c r="B1400" s="1" t="s">
        <v>1634</v>
      </c>
    </row>
    <row r="1401" spans="1:2" x14ac:dyDescent="0.25">
      <c r="A1401" s="2">
        <v>432020008</v>
      </c>
      <c r="B1401" s="1" t="s">
        <v>859</v>
      </c>
    </row>
    <row r="1402" spans="1:2" x14ac:dyDescent="0.25">
      <c r="A1402" s="2">
        <v>432020009</v>
      </c>
      <c r="B1402" s="1" t="s">
        <v>860</v>
      </c>
    </row>
    <row r="1403" spans="1:2" x14ac:dyDescent="0.25">
      <c r="A1403" s="2">
        <v>432021001</v>
      </c>
      <c r="B1403" s="1" t="s">
        <v>1635</v>
      </c>
    </row>
    <row r="1404" spans="1:2" x14ac:dyDescent="0.25">
      <c r="A1404" s="2">
        <v>432021002</v>
      </c>
      <c r="B1404" s="1" t="s">
        <v>1636</v>
      </c>
    </row>
    <row r="1405" spans="1:2" x14ac:dyDescent="0.25">
      <c r="A1405" s="2">
        <v>432021003</v>
      </c>
      <c r="B1405" s="1" t="s">
        <v>1637</v>
      </c>
    </row>
    <row r="1406" spans="1:2" x14ac:dyDescent="0.25">
      <c r="A1406" s="2">
        <v>432022001</v>
      </c>
      <c r="B1406" s="1" t="s">
        <v>1638</v>
      </c>
    </row>
    <row r="1407" spans="1:2" x14ac:dyDescent="0.25">
      <c r="A1407" s="2">
        <v>432022002</v>
      </c>
      <c r="B1407" s="1" t="s">
        <v>1639</v>
      </c>
    </row>
    <row r="1408" spans="1:2" x14ac:dyDescent="0.25">
      <c r="A1408" s="2">
        <v>432023001</v>
      </c>
      <c r="B1408" s="1" t="s">
        <v>873</v>
      </c>
    </row>
    <row r="1409" spans="1:2" x14ac:dyDescent="0.25">
      <c r="A1409" s="2">
        <v>432023002</v>
      </c>
      <c r="B1409" s="1" t="s">
        <v>1640</v>
      </c>
    </row>
    <row r="1410" spans="1:2" x14ac:dyDescent="0.25">
      <c r="A1410" s="2">
        <v>432023003</v>
      </c>
      <c r="B1410" s="1" t="s">
        <v>875</v>
      </c>
    </row>
    <row r="1411" spans="1:2" x14ac:dyDescent="0.25">
      <c r="A1411" s="2">
        <v>432024000</v>
      </c>
      <c r="B1411" s="1" t="s">
        <v>1641</v>
      </c>
    </row>
    <row r="1412" spans="1:2" x14ac:dyDescent="0.25">
      <c r="A1412" s="2">
        <v>432025000</v>
      </c>
      <c r="B1412" s="1" t="s">
        <v>877</v>
      </c>
    </row>
    <row r="1413" spans="1:2" x14ac:dyDescent="0.25">
      <c r="A1413" s="2">
        <v>432026001</v>
      </c>
      <c r="B1413" s="1" t="s">
        <v>1642</v>
      </c>
    </row>
    <row r="1414" spans="1:2" x14ac:dyDescent="0.25">
      <c r="A1414" s="2">
        <v>432026002</v>
      </c>
      <c r="B1414" s="1" t="s">
        <v>862</v>
      </c>
    </row>
    <row r="1415" spans="1:2" x14ac:dyDescent="0.25">
      <c r="A1415" s="2">
        <v>432026003</v>
      </c>
      <c r="B1415" s="1" t="s">
        <v>863</v>
      </c>
    </row>
    <row r="1416" spans="1:2" x14ac:dyDescent="0.25">
      <c r="A1416" s="2">
        <v>432027000</v>
      </c>
      <c r="B1416" s="1" t="s">
        <v>1643</v>
      </c>
    </row>
    <row r="1417" spans="1:2" x14ac:dyDescent="0.25">
      <c r="A1417" s="2">
        <v>432027001</v>
      </c>
      <c r="B1417" s="1" t="s">
        <v>1644</v>
      </c>
    </row>
    <row r="1418" spans="1:2" x14ac:dyDescent="0.25">
      <c r="A1418" s="2">
        <v>432027002</v>
      </c>
      <c r="B1418" s="1" t="s">
        <v>1645</v>
      </c>
    </row>
    <row r="1419" spans="1:2" x14ac:dyDescent="0.25">
      <c r="A1419" s="2">
        <v>432027003</v>
      </c>
      <c r="B1419" s="1" t="s">
        <v>1646</v>
      </c>
    </row>
    <row r="1420" spans="1:2" x14ac:dyDescent="0.25">
      <c r="A1420" s="2">
        <v>432028000</v>
      </c>
      <c r="B1420" s="1" t="s">
        <v>1647</v>
      </c>
    </row>
    <row r="1421" spans="1:2" x14ac:dyDescent="0.25">
      <c r="A1421" s="2">
        <v>432029001</v>
      </c>
      <c r="B1421" s="1" t="s">
        <v>1648</v>
      </c>
    </row>
    <row r="1422" spans="1:2" x14ac:dyDescent="0.25">
      <c r="A1422" s="2">
        <v>432029002</v>
      </c>
      <c r="B1422" s="1" t="s">
        <v>1649</v>
      </c>
    </row>
    <row r="1423" spans="1:2" x14ac:dyDescent="0.25">
      <c r="A1423" s="2">
        <v>432029003</v>
      </c>
      <c r="B1423" s="1" t="s">
        <v>1650</v>
      </c>
    </row>
    <row r="1424" spans="1:2" x14ac:dyDescent="0.25">
      <c r="A1424" s="2">
        <v>432030000</v>
      </c>
      <c r="B1424" s="1" t="s">
        <v>1651</v>
      </c>
    </row>
    <row r="1425" spans="1:2" x14ac:dyDescent="0.25">
      <c r="A1425" s="2">
        <v>432031000</v>
      </c>
      <c r="B1425" s="1" t="s">
        <v>1652</v>
      </c>
    </row>
    <row r="1426" spans="1:2" x14ac:dyDescent="0.25">
      <c r="A1426" s="2">
        <v>432032000</v>
      </c>
      <c r="B1426" s="1" t="s">
        <v>1653</v>
      </c>
    </row>
    <row r="1427" spans="1:2" x14ac:dyDescent="0.25">
      <c r="A1427" s="2">
        <v>432033000</v>
      </c>
      <c r="B1427" s="1" t="s">
        <v>1654</v>
      </c>
    </row>
    <row r="1428" spans="1:2" x14ac:dyDescent="0.25">
      <c r="A1428" s="2">
        <v>432034000</v>
      </c>
      <c r="B1428" s="1" t="s">
        <v>1655</v>
      </c>
    </row>
    <row r="1429" spans="1:2" x14ac:dyDescent="0.25">
      <c r="A1429" s="2">
        <v>432035000</v>
      </c>
      <c r="B1429" s="1" t="s">
        <v>1656</v>
      </c>
    </row>
    <row r="1430" spans="1:2" x14ac:dyDescent="0.25">
      <c r="A1430" s="2">
        <v>432040000</v>
      </c>
      <c r="B1430" s="1" t="s">
        <v>1659</v>
      </c>
    </row>
    <row r="1431" spans="1:2" x14ac:dyDescent="0.25">
      <c r="A1431" s="2">
        <v>432040001</v>
      </c>
      <c r="B1431" s="1" t="s">
        <v>1660</v>
      </c>
    </row>
    <row r="1432" spans="1:2" x14ac:dyDescent="0.25">
      <c r="A1432" s="2">
        <v>432040002</v>
      </c>
      <c r="B1432" s="1" t="s">
        <v>1661</v>
      </c>
    </row>
    <row r="1433" spans="1:2" x14ac:dyDescent="0.25">
      <c r="A1433" s="2">
        <v>432040003</v>
      </c>
      <c r="B1433" s="1" t="s">
        <v>1662</v>
      </c>
    </row>
    <row r="1434" spans="1:2" x14ac:dyDescent="0.25">
      <c r="A1434" s="2">
        <v>432040004</v>
      </c>
      <c r="B1434" s="1" t="s">
        <v>1663</v>
      </c>
    </row>
    <row r="1435" spans="1:2" x14ac:dyDescent="0.25">
      <c r="A1435" s="2">
        <v>432040005</v>
      </c>
      <c r="B1435" s="1" t="s">
        <v>1664</v>
      </c>
    </row>
    <row r="1436" spans="1:2" x14ac:dyDescent="0.25">
      <c r="A1436" s="2">
        <v>432040006</v>
      </c>
      <c r="B1436" s="1" t="s">
        <v>1665</v>
      </c>
    </row>
    <row r="1437" spans="1:2" x14ac:dyDescent="0.25">
      <c r="A1437" s="2">
        <v>432040007</v>
      </c>
      <c r="B1437" s="1" t="s">
        <v>1666</v>
      </c>
    </row>
    <row r="1438" spans="1:2" x14ac:dyDescent="0.25">
      <c r="A1438" s="2">
        <v>432040008</v>
      </c>
      <c r="B1438" s="1" t="s">
        <v>911</v>
      </c>
    </row>
    <row r="1439" spans="1:2" x14ac:dyDescent="0.25">
      <c r="A1439" s="2">
        <v>432040009</v>
      </c>
      <c r="B1439" s="1" t="s">
        <v>912</v>
      </c>
    </row>
    <row r="1440" spans="1:2" x14ac:dyDescent="0.25">
      <c r="A1440" s="2">
        <v>432040010</v>
      </c>
      <c r="B1440" s="1" t="s">
        <v>1667</v>
      </c>
    </row>
    <row r="1441" spans="1:2" x14ac:dyDescent="0.25">
      <c r="A1441" s="2">
        <v>432040011</v>
      </c>
      <c r="B1441" s="1" t="s">
        <v>914</v>
      </c>
    </row>
    <row r="1442" spans="1:2" x14ac:dyDescent="0.25">
      <c r="A1442" s="2">
        <v>432040012</v>
      </c>
      <c r="B1442" s="1" t="s">
        <v>915</v>
      </c>
    </row>
    <row r="1443" spans="1:2" x14ac:dyDescent="0.25">
      <c r="A1443" s="2">
        <v>432040013</v>
      </c>
      <c r="B1443" s="1" t="s">
        <v>1668</v>
      </c>
    </row>
    <row r="1444" spans="1:2" x14ac:dyDescent="0.25">
      <c r="A1444" s="2">
        <v>432040014</v>
      </c>
      <c r="B1444" s="1" t="s">
        <v>1669</v>
      </c>
    </row>
    <row r="1445" spans="1:2" x14ac:dyDescent="0.25">
      <c r="A1445" s="2">
        <v>432041000</v>
      </c>
      <c r="B1445" s="1" t="s">
        <v>1672</v>
      </c>
    </row>
    <row r="1446" spans="1:2" x14ac:dyDescent="0.25">
      <c r="A1446" s="2">
        <v>432042000</v>
      </c>
      <c r="B1446" s="1" t="s">
        <v>1674</v>
      </c>
    </row>
    <row r="1447" spans="1:2" x14ac:dyDescent="0.25">
      <c r="A1447" s="2">
        <v>432043000</v>
      </c>
      <c r="B1447" s="1" t="s">
        <v>1742</v>
      </c>
    </row>
    <row r="1448" spans="1:2" x14ac:dyDescent="0.25">
      <c r="A1448" s="2">
        <v>432043001</v>
      </c>
      <c r="B1448" s="1" t="s">
        <v>1743</v>
      </c>
    </row>
    <row r="1449" spans="1:2" x14ac:dyDescent="0.25">
      <c r="A1449" s="2">
        <v>432043002</v>
      </c>
      <c r="B1449" s="1" t="s">
        <v>1676</v>
      </c>
    </row>
    <row r="1450" spans="1:2" x14ac:dyDescent="0.25">
      <c r="A1450" s="2">
        <v>432043003</v>
      </c>
      <c r="B1450" s="1" t="s">
        <v>1678</v>
      </c>
    </row>
    <row r="1451" spans="1:2" x14ac:dyDescent="0.25">
      <c r="A1451" s="2">
        <v>432043004</v>
      </c>
      <c r="B1451" s="1" t="s">
        <v>1744</v>
      </c>
    </row>
    <row r="1452" spans="1:2" x14ac:dyDescent="0.25">
      <c r="A1452" s="2">
        <v>432043005</v>
      </c>
      <c r="B1452" s="1" t="s">
        <v>924</v>
      </c>
    </row>
    <row r="1453" spans="1:2" x14ac:dyDescent="0.25">
      <c r="A1453" s="2">
        <v>432043019</v>
      </c>
      <c r="B1453" s="1" t="s">
        <v>1745</v>
      </c>
    </row>
    <row r="1454" spans="1:2" x14ac:dyDescent="0.25">
      <c r="A1454" s="2">
        <v>432043020</v>
      </c>
      <c r="B1454" s="1" t="s">
        <v>939</v>
      </c>
    </row>
    <row r="1455" spans="1:2" x14ac:dyDescent="0.25">
      <c r="A1455" s="2">
        <v>432043021</v>
      </c>
      <c r="B1455" s="1" t="s">
        <v>940</v>
      </c>
    </row>
    <row r="1456" spans="1:2" x14ac:dyDescent="0.25">
      <c r="A1456" s="2">
        <v>432043028</v>
      </c>
      <c r="B1456" s="1" t="s">
        <v>1746</v>
      </c>
    </row>
    <row r="1457" spans="1:2" x14ac:dyDescent="0.25">
      <c r="A1457" s="2">
        <v>432043029</v>
      </c>
      <c r="B1457" s="1" t="s">
        <v>1747</v>
      </c>
    </row>
    <row r="1458" spans="1:2" x14ac:dyDescent="0.25">
      <c r="A1458" s="2">
        <v>432043031</v>
      </c>
      <c r="B1458" s="1" t="s">
        <v>950</v>
      </c>
    </row>
    <row r="1459" spans="1:2" x14ac:dyDescent="0.25">
      <c r="A1459" s="2">
        <v>432043032</v>
      </c>
      <c r="B1459" s="1" t="s">
        <v>1748</v>
      </c>
    </row>
    <row r="1460" spans="1:2" x14ac:dyDescent="0.25">
      <c r="A1460" s="2">
        <v>432043033</v>
      </c>
      <c r="B1460" s="1" t="s">
        <v>1749</v>
      </c>
    </row>
    <row r="1461" spans="1:2" x14ac:dyDescent="0.25">
      <c r="A1461" s="2">
        <v>432044000</v>
      </c>
      <c r="B1461" s="1" t="s">
        <v>1752</v>
      </c>
    </row>
    <row r="1462" spans="1:2" x14ac:dyDescent="0.25">
      <c r="A1462" s="2">
        <v>432045000</v>
      </c>
      <c r="B1462" s="1" t="s">
        <v>1754</v>
      </c>
    </row>
    <row r="1463" spans="1:2" x14ac:dyDescent="0.25">
      <c r="A1463" s="2">
        <v>432046000</v>
      </c>
      <c r="B1463" s="1" t="s">
        <v>1755</v>
      </c>
    </row>
    <row r="1464" spans="1:2" x14ac:dyDescent="0.25">
      <c r="A1464" s="2">
        <v>432047000</v>
      </c>
      <c r="B1464" s="1" t="s">
        <v>1756</v>
      </c>
    </row>
    <row r="1465" spans="1:2" x14ac:dyDescent="0.25">
      <c r="A1465" s="2">
        <v>432048000</v>
      </c>
      <c r="B1465" s="1" t="s">
        <v>1790</v>
      </c>
    </row>
    <row r="1466" spans="1:2" x14ac:dyDescent="0.25">
      <c r="A1466" s="2">
        <v>432048017</v>
      </c>
      <c r="B1466" s="1" t="s">
        <v>1791</v>
      </c>
    </row>
    <row r="1467" spans="1:2" x14ac:dyDescent="0.25">
      <c r="A1467" s="2">
        <v>432049000</v>
      </c>
      <c r="B1467" s="1" t="s">
        <v>1794</v>
      </c>
    </row>
    <row r="1468" spans="1:2" x14ac:dyDescent="0.25">
      <c r="A1468" s="2">
        <v>432049001</v>
      </c>
      <c r="B1468" s="1" t="s">
        <v>1795</v>
      </c>
    </row>
    <row r="1469" spans="1:2" x14ac:dyDescent="0.25">
      <c r="A1469" s="2">
        <v>432049002</v>
      </c>
      <c r="B1469" s="1" t="s">
        <v>1796</v>
      </c>
    </row>
    <row r="1470" spans="1:2" x14ac:dyDescent="0.25">
      <c r="A1470" s="2">
        <v>432050000</v>
      </c>
      <c r="B1470" s="1" t="s">
        <v>1800</v>
      </c>
    </row>
    <row r="1471" spans="1:2" x14ac:dyDescent="0.25">
      <c r="A1471" s="2">
        <v>432051000</v>
      </c>
      <c r="B1471" s="1" t="s">
        <v>1801</v>
      </c>
    </row>
    <row r="1472" spans="1:2" x14ac:dyDescent="0.25">
      <c r="A1472" s="2">
        <v>432052000</v>
      </c>
      <c r="B1472" s="1" t="s">
        <v>1802</v>
      </c>
    </row>
    <row r="1473" spans="1:2" x14ac:dyDescent="0.25">
      <c r="A1473" s="2">
        <v>432053000</v>
      </c>
      <c r="B1473" s="1" t="s">
        <v>1803</v>
      </c>
    </row>
    <row r="1474" spans="1:2" x14ac:dyDescent="0.25">
      <c r="A1474" s="2">
        <v>432054000</v>
      </c>
      <c r="B1474" s="1" t="s">
        <v>1804</v>
      </c>
    </row>
    <row r="1475" spans="1:2" x14ac:dyDescent="0.25">
      <c r="A1475" s="2">
        <v>432055000</v>
      </c>
      <c r="B1475" s="1" t="s">
        <v>1805</v>
      </c>
    </row>
    <row r="1476" spans="1:2" x14ac:dyDescent="0.25">
      <c r="A1476" s="2">
        <v>432056000</v>
      </c>
      <c r="B1476" s="1" t="s">
        <v>1806</v>
      </c>
    </row>
    <row r="1477" spans="1:2" x14ac:dyDescent="0.25">
      <c r="A1477" s="2">
        <v>432057000</v>
      </c>
      <c r="B1477" s="1" t="s">
        <v>1807</v>
      </c>
    </row>
    <row r="1478" spans="1:2" x14ac:dyDescent="0.25">
      <c r="A1478" s="2">
        <v>432058000</v>
      </c>
      <c r="B1478" s="1" t="s">
        <v>1808</v>
      </c>
    </row>
    <row r="1479" spans="1:2" x14ac:dyDescent="0.25">
      <c r="A1479" s="2">
        <v>432061000</v>
      </c>
      <c r="B1479" s="1" t="s">
        <v>1810</v>
      </c>
    </row>
    <row r="1480" spans="1:2" x14ac:dyDescent="0.25">
      <c r="A1480" s="2">
        <v>432062000</v>
      </c>
      <c r="B1480" s="1" t="s">
        <v>1811</v>
      </c>
    </row>
    <row r="1481" spans="1:2" x14ac:dyDescent="0.25">
      <c r="A1481" s="2">
        <v>432063000</v>
      </c>
      <c r="B1481" s="1" t="s">
        <v>1812</v>
      </c>
    </row>
    <row r="1482" spans="1:2" x14ac:dyDescent="0.25">
      <c r="A1482" s="2">
        <v>432064000</v>
      </c>
      <c r="B1482" s="1" t="s">
        <v>1813</v>
      </c>
    </row>
    <row r="1483" spans="1:2" x14ac:dyDescent="0.25">
      <c r="A1483" s="2">
        <v>432065000</v>
      </c>
      <c r="B1483" s="1" t="s">
        <v>1814</v>
      </c>
    </row>
    <row r="1484" spans="1:2" x14ac:dyDescent="0.25">
      <c r="A1484" s="2">
        <v>432066000</v>
      </c>
      <c r="B1484" s="1" t="s">
        <v>1815</v>
      </c>
    </row>
    <row r="1485" spans="1:2" x14ac:dyDescent="0.25">
      <c r="A1485" s="2">
        <v>432067000</v>
      </c>
      <c r="B1485" s="1" t="s">
        <v>1816</v>
      </c>
    </row>
    <row r="1486" spans="1:2" x14ac:dyDescent="0.25">
      <c r="A1486" s="2">
        <v>432068000</v>
      </c>
      <c r="B1486" s="1" t="s">
        <v>1817</v>
      </c>
    </row>
    <row r="1487" spans="1:2" x14ac:dyDescent="0.25">
      <c r="A1487" s="2">
        <v>432069000</v>
      </c>
      <c r="B1487" s="1" t="s">
        <v>1818</v>
      </c>
    </row>
    <row r="1488" spans="1:2" x14ac:dyDescent="0.25">
      <c r="A1488" s="2">
        <v>432070000</v>
      </c>
      <c r="B1488" s="1" t="s">
        <v>1819</v>
      </c>
    </row>
    <row r="1489" spans="1:2" x14ac:dyDescent="0.25">
      <c r="A1489" s="2">
        <v>432071000</v>
      </c>
      <c r="B1489" s="1" t="s">
        <v>1820</v>
      </c>
    </row>
    <row r="1490" spans="1:2" x14ac:dyDescent="0.25">
      <c r="A1490" s="2">
        <v>432072000</v>
      </c>
      <c r="B1490" s="1" t="s">
        <v>1821</v>
      </c>
    </row>
    <row r="1491" spans="1:2" x14ac:dyDescent="0.25">
      <c r="A1491" s="2">
        <v>432073000</v>
      </c>
      <c r="B1491" s="1" t="s">
        <v>1822</v>
      </c>
    </row>
    <row r="1492" spans="1:2" x14ac:dyDescent="0.25">
      <c r="A1492" s="2">
        <v>432074000</v>
      </c>
      <c r="B1492" s="1" t="s">
        <v>1823</v>
      </c>
    </row>
    <row r="1493" spans="1:2" x14ac:dyDescent="0.25">
      <c r="A1493" s="2">
        <v>432075000</v>
      </c>
      <c r="B1493" s="1" t="s">
        <v>1325</v>
      </c>
    </row>
    <row r="1494" spans="1:2" x14ac:dyDescent="0.25">
      <c r="A1494" s="2">
        <v>432076000</v>
      </c>
      <c r="B1494" s="1" t="s">
        <v>1824</v>
      </c>
    </row>
    <row r="1495" spans="1:2" x14ac:dyDescent="0.25">
      <c r="A1495" s="2">
        <v>432077000</v>
      </c>
      <c r="B1495" s="1" t="s">
        <v>1825</v>
      </c>
    </row>
    <row r="1496" spans="1:2" x14ac:dyDescent="0.25">
      <c r="A1496" s="2">
        <v>432078000</v>
      </c>
      <c r="B1496" s="1" t="s">
        <v>1826</v>
      </c>
    </row>
    <row r="1497" spans="1:2" x14ac:dyDescent="0.25">
      <c r="A1497" s="2">
        <v>432079000</v>
      </c>
      <c r="B1497" s="1" t="s">
        <v>1827</v>
      </c>
    </row>
    <row r="1498" spans="1:2" x14ac:dyDescent="0.25">
      <c r="A1498" s="2">
        <v>432080000</v>
      </c>
      <c r="B1498" s="1" t="s">
        <v>1828</v>
      </c>
    </row>
    <row r="1499" spans="1:2" x14ac:dyDescent="0.25">
      <c r="A1499" s="2">
        <v>432081000</v>
      </c>
      <c r="B1499" s="1" t="s">
        <v>1293</v>
      </c>
    </row>
    <row r="1500" spans="1:2" x14ac:dyDescent="0.25">
      <c r="A1500" s="2">
        <v>432082000</v>
      </c>
      <c r="B1500" s="1" t="s">
        <v>1294</v>
      </c>
    </row>
    <row r="1501" spans="1:2" x14ac:dyDescent="0.25">
      <c r="A1501" s="2">
        <v>432083000</v>
      </c>
      <c r="B1501" s="1" t="s">
        <v>1295</v>
      </c>
    </row>
    <row r="1502" spans="1:2" x14ac:dyDescent="0.25">
      <c r="A1502" s="2">
        <v>432084000</v>
      </c>
      <c r="B1502" s="1" t="s">
        <v>1296</v>
      </c>
    </row>
    <row r="1503" spans="1:2" x14ac:dyDescent="0.25">
      <c r="A1503" s="2">
        <v>432085000</v>
      </c>
      <c r="B1503" s="1" t="s">
        <v>1037</v>
      </c>
    </row>
    <row r="1504" spans="1:2" x14ac:dyDescent="0.25">
      <c r="A1504" s="2">
        <v>432086000</v>
      </c>
      <c r="B1504" s="1" t="s">
        <v>1038</v>
      </c>
    </row>
    <row r="1505" spans="1:2" x14ac:dyDescent="0.25">
      <c r="A1505" s="2">
        <v>432087000</v>
      </c>
      <c r="B1505" s="1" t="s">
        <v>1297</v>
      </c>
    </row>
    <row r="1506" spans="1:2" x14ac:dyDescent="0.25">
      <c r="A1506" s="2">
        <v>432088000</v>
      </c>
      <c r="B1506" s="1" t="s">
        <v>1040</v>
      </c>
    </row>
    <row r="1507" spans="1:2" x14ac:dyDescent="0.25">
      <c r="A1507" s="2">
        <v>432089000</v>
      </c>
      <c r="B1507" s="1" t="s">
        <v>1041</v>
      </c>
    </row>
    <row r="1508" spans="1:2" x14ac:dyDescent="0.25">
      <c r="A1508" s="2">
        <v>432090000</v>
      </c>
      <c r="B1508" s="1" t="s">
        <v>1042</v>
      </c>
    </row>
    <row r="1509" spans="1:2" x14ac:dyDescent="0.25">
      <c r="A1509" s="2">
        <v>432091000</v>
      </c>
      <c r="B1509" s="1" t="s">
        <v>1043</v>
      </c>
    </row>
    <row r="1510" spans="1:2" x14ac:dyDescent="0.25">
      <c r="A1510" s="2">
        <v>432092000</v>
      </c>
      <c r="B1510" s="1" t="s">
        <v>1298</v>
      </c>
    </row>
    <row r="1511" spans="1:2" x14ac:dyDescent="0.25">
      <c r="A1511" s="2">
        <v>432093000</v>
      </c>
      <c r="B1511" s="1" t="s">
        <v>1045</v>
      </c>
    </row>
    <row r="1512" spans="1:2" x14ac:dyDescent="0.25">
      <c r="A1512" s="2">
        <v>432094000</v>
      </c>
      <c r="B1512" s="1" t="s">
        <v>1046</v>
      </c>
    </row>
    <row r="1513" spans="1:2" x14ac:dyDescent="0.25">
      <c r="A1513" s="2">
        <v>432095000</v>
      </c>
      <c r="B1513" s="1" t="s">
        <v>1299</v>
      </c>
    </row>
    <row r="1514" spans="1:2" x14ac:dyDescent="0.25">
      <c r="A1514" s="2">
        <v>432096000</v>
      </c>
      <c r="B1514" s="1" t="s">
        <v>1300</v>
      </c>
    </row>
    <row r="1515" spans="1:2" x14ac:dyDescent="0.25">
      <c r="A1515" s="2">
        <v>432097000</v>
      </c>
      <c r="B1515" s="1" t="s">
        <v>1301</v>
      </c>
    </row>
    <row r="1516" spans="1:2" x14ac:dyDescent="0.25">
      <c r="A1516" s="2">
        <v>432100000</v>
      </c>
      <c r="B1516" s="1" t="s">
        <v>1302</v>
      </c>
    </row>
    <row r="1517" spans="1:2" x14ac:dyDescent="0.25">
      <c r="A1517" s="2">
        <v>432101000</v>
      </c>
      <c r="B1517" s="1" t="s">
        <v>1303</v>
      </c>
    </row>
    <row r="1518" spans="1:2" x14ac:dyDescent="0.25">
      <c r="A1518" s="2">
        <v>432102000</v>
      </c>
      <c r="B1518" s="1" t="s">
        <v>985</v>
      </c>
    </row>
    <row r="1519" spans="1:2" x14ac:dyDescent="0.25">
      <c r="A1519" s="2">
        <v>432103001</v>
      </c>
      <c r="B1519" s="1" t="s">
        <v>986</v>
      </c>
    </row>
    <row r="1520" spans="1:2" x14ac:dyDescent="0.25">
      <c r="A1520" s="2">
        <v>432103002</v>
      </c>
      <c r="B1520" s="1" t="s">
        <v>987</v>
      </c>
    </row>
    <row r="1521" spans="1:2" x14ac:dyDescent="0.25">
      <c r="A1521" s="2">
        <v>432103003</v>
      </c>
      <c r="B1521" s="1" t="s">
        <v>988</v>
      </c>
    </row>
    <row r="1522" spans="1:2" x14ac:dyDescent="0.25">
      <c r="A1522" s="2">
        <v>432103004</v>
      </c>
      <c r="B1522" s="1" t="s">
        <v>989</v>
      </c>
    </row>
    <row r="1523" spans="1:2" x14ac:dyDescent="0.25">
      <c r="A1523" s="2">
        <v>432103005</v>
      </c>
      <c r="B1523" s="1" t="s">
        <v>1304</v>
      </c>
    </row>
    <row r="1524" spans="1:2" x14ac:dyDescent="0.25">
      <c r="A1524" s="2">
        <v>432103006</v>
      </c>
      <c r="B1524" s="1" t="s">
        <v>991</v>
      </c>
    </row>
    <row r="1525" spans="1:2" x14ac:dyDescent="0.25">
      <c r="A1525" s="2">
        <v>432103007</v>
      </c>
      <c r="B1525" s="1" t="s">
        <v>992</v>
      </c>
    </row>
    <row r="1526" spans="1:2" x14ac:dyDescent="0.25">
      <c r="A1526" s="2">
        <v>432103008</v>
      </c>
      <c r="B1526" s="1" t="s">
        <v>993</v>
      </c>
    </row>
    <row r="1527" spans="1:2" x14ac:dyDescent="0.25">
      <c r="A1527" s="2">
        <v>432104000</v>
      </c>
      <c r="B1527" s="1" t="s">
        <v>1305</v>
      </c>
    </row>
    <row r="1528" spans="1:2" x14ac:dyDescent="0.25">
      <c r="A1528" s="2">
        <v>432104001</v>
      </c>
      <c r="B1528" s="1" t="s">
        <v>1306</v>
      </c>
    </row>
    <row r="1529" spans="1:2" x14ac:dyDescent="0.25">
      <c r="A1529" s="2">
        <v>432104002</v>
      </c>
      <c r="B1529" s="1" t="s">
        <v>1307</v>
      </c>
    </row>
    <row r="1530" spans="1:2" x14ac:dyDescent="0.25">
      <c r="A1530" s="2">
        <v>432104003</v>
      </c>
      <c r="B1530" s="1" t="s">
        <v>1308</v>
      </c>
    </row>
    <row r="1531" spans="1:2" x14ac:dyDescent="0.25">
      <c r="A1531" s="2">
        <v>432104004</v>
      </c>
      <c r="B1531" s="1" t="s">
        <v>1309</v>
      </c>
    </row>
    <row r="1532" spans="1:2" x14ac:dyDescent="0.25">
      <c r="A1532" s="2">
        <v>432581000</v>
      </c>
      <c r="B1532" s="1" t="s">
        <v>1310</v>
      </c>
    </row>
    <row r="1533" spans="1:2" x14ac:dyDescent="0.25">
      <c r="A1533" s="2">
        <v>433001000</v>
      </c>
      <c r="B1533" s="1" t="s">
        <v>1311</v>
      </c>
    </row>
    <row r="1534" spans="1:2" x14ac:dyDescent="0.25">
      <c r="A1534" s="2">
        <v>433002000</v>
      </c>
      <c r="B1534" s="1" t="s">
        <v>1312</v>
      </c>
    </row>
    <row r="1535" spans="1:2" x14ac:dyDescent="0.25">
      <c r="A1535" s="2">
        <v>433003000</v>
      </c>
      <c r="B1535" s="1" t="s">
        <v>1313</v>
      </c>
    </row>
    <row r="1536" spans="1:2" x14ac:dyDescent="0.25">
      <c r="A1536" s="2">
        <v>433004000</v>
      </c>
      <c r="B1536" s="1" t="s">
        <v>1314</v>
      </c>
    </row>
    <row r="1537" spans="1:2" x14ac:dyDescent="0.25">
      <c r="A1537" s="2">
        <v>433005000</v>
      </c>
      <c r="B1537" s="1" t="s">
        <v>1315</v>
      </c>
    </row>
    <row r="1538" spans="1:2" x14ac:dyDescent="0.25">
      <c r="A1538" s="2">
        <v>433006000</v>
      </c>
      <c r="B1538" s="1" t="s">
        <v>1316</v>
      </c>
    </row>
    <row r="1539" spans="1:2" x14ac:dyDescent="0.25">
      <c r="A1539" s="2">
        <v>433007000</v>
      </c>
      <c r="B1539" s="1" t="s">
        <v>1317</v>
      </c>
    </row>
    <row r="1540" spans="1:2" x14ac:dyDescent="0.25">
      <c r="A1540" s="2">
        <v>433008000</v>
      </c>
      <c r="B1540" s="1" t="s">
        <v>1318</v>
      </c>
    </row>
    <row r="1541" spans="1:2" x14ac:dyDescent="0.25">
      <c r="A1541" s="2">
        <v>433009000</v>
      </c>
      <c r="B1541" s="1" t="s">
        <v>1319</v>
      </c>
    </row>
    <row r="1542" spans="1:2" x14ac:dyDescent="0.25">
      <c r="A1542" s="2">
        <v>433010000</v>
      </c>
      <c r="B1542" s="1" t="s">
        <v>1320</v>
      </c>
    </row>
    <row r="1543" spans="1:2" x14ac:dyDescent="0.25">
      <c r="A1543" s="2">
        <v>433011000</v>
      </c>
      <c r="B1543" s="1" t="s">
        <v>1321</v>
      </c>
    </row>
    <row r="1544" spans="1:2" x14ac:dyDescent="0.25">
      <c r="A1544" s="2">
        <v>433012000</v>
      </c>
      <c r="B1544" s="1" t="s">
        <v>1322</v>
      </c>
    </row>
    <row r="1545" spans="1:2" x14ac:dyDescent="0.25">
      <c r="A1545" s="2">
        <v>433013000</v>
      </c>
      <c r="B1545" s="1" t="s">
        <v>1323</v>
      </c>
    </row>
    <row r="1546" spans="1:2" x14ac:dyDescent="0.25">
      <c r="A1546" s="2">
        <v>433014000</v>
      </c>
      <c r="B1546" s="1" t="s">
        <v>1324</v>
      </c>
    </row>
    <row r="1547" spans="1:2" x14ac:dyDescent="0.25">
      <c r="A1547" s="2">
        <v>433015000</v>
      </c>
      <c r="B1547" s="1" t="s">
        <v>1325</v>
      </c>
    </row>
    <row r="1548" spans="1:2" x14ac:dyDescent="0.25">
      <c r="A1548" s="2">
        <v>433016000</v>
      </c>
      <c r="B1548" s="1" t="s">
        <v>1326</v>
      </c>
    </row>
    <row r="1549" spans="1:2" x14ac:dyDescent="0.25">
      <c r="A1549" s="2">
        <v>433017000</v>
      </c>
      <c r="B1549" s="1" t="s">
        <v>1327</v>
      </c>
    </row>
    <row r="1550" spans="1:2" x14ac:dyDescent="0.25">
      <c r="A1550" s="2">
        <v>433018000</v>
      </c>
      <c r="B1550" s="1" t="s">
        <v>1328</v>
      </c>
    </row>
    <row r="1551" spans="1:2" x14ac:dyDescent="0.25">
      <c r="A1551" s="2">
        <v>433019000</v>
      </c>
      <c r="B1551" s="1" t="s">
        <v>1329</v>
      </c>
    </row>
    <row r="1552" spans="1:2" x14ac:dyDescent="0.25">
      <c r="A1552" s="2">
        <v>433020000</v>
      </c>
      <c r="B1552" s="1" t="s">
        <v>1330</v>
      </c>
    </row>
    <row r="1553" spans="1:2" x14ac:dyDescent="0.25">
      <c r="A1553" s="2">
        <v>433021000</v>
      </c>
      <c r="B1553" s="1" t="s">
        <v>1331</v>
      </c>
    </row>
    <row r="1554" spans="1:2" x14ac:dyDescent="0.25">
      <c r="A1554" s="2">
        <v>433022000</v>
      </c>
      <c r="B1554" s="1" t="s">
        <v>1332</v>
      </c>
    </row>
    <row r="1555" spans="1:2" x14ac:dyDescent="0.25">
      <c r="A1555" s="2">
        <v>433023000</v>
      </c>
      <c r="B1555" s="1" t="s">
        <v>1295</v>
      </c>
    </row>
    <row r="1556" spans="1:2" x14ac:dyDescent="0.25">
      <c r="A1556" s="2">
        <v>433024000</v>
      </c>
      <c r="B1556" s="1" t="s">
        <v>1296</v>
      </c>
    </row>
    <row r="1557" spans="1:2" x14ac:dyDescent="0.25">
      <c r="A1557" s="2">
        <v>433025000</v>
      </c>
      <c r="B1557" s="1" t="s">
        <v>1037</v>
      </c>
    </row>
    <row r="1558" spans="1:2" x14ac:dyDescent="0.25">
      <c r="A1558" s="2">
        <v>433026000</v>
      </c>
      <c r="B1558" s="1" t="s">
        <v>1333</v>
      </c>
    </row>
    <row r="1559" spans="1:2" x14ac:dyDescent="0.25">
      <c r="A1559" s="2">
        <v>433027000</v>
      </c>
      <c r="B1559" s="1" t="s">
        <v>1297</v>
      </c>
    </row>
    <row r="1560" spans="1:2" x14ac:dyDescent="0.25">
      <c r="A1560" s="2">
        <v>433028000</v>
      </c>
      <c r="B1560" s="1" t="s">
        <v>1040</v>
      </c>
    </row>
    <row r="1561" spans="1:2" x14ac:dyDescent="0.25">
      <c r="A1561" s="2">
        <v>433029000</v>
      </c>
      <c r="B1561" s="1" t="s">
        <v>1041</v>
      </c>
    </row>
    <row r="1562" spans="1:2" x14ac:dyDescent="0.25">
      <c r="A1562" s="2">
        <v>433030000</v>
      </c>
      <c r="B1562" s="1" t="s">
        <v>1334</v>
      </c>
    </row>
    <row r="1563" spans="1:2" x14ac:dyDescent="0.25">
      <c r="A1563" s="2">
        <v>433031000</v>
      </c>
      <c r="B1563" s="1" t="s">
        <v>1043</v>
      </c>
    </row>
    <row r="1564" spans="1:2" x14ac:dyDescent="0.25">
      <c r="A1564" s="2">
        <v>433032000</v>
      </c>
      <c r="B1564" s="1" t="s">
        <v>1298</v>
      </c>
    </row>
    <row r="1565" spans="1:2" x14ac:dyDescent="0.25">
      <c r="A1565" s="2">
        <v>433033000</v>
      </c>
      <c r="B1565" s="1" t="s">
        <v>1045</v>
      </c>
    </row>
    <row r="1566" spans="1:2" x14ac:dyDescent="0.25">
      <c r="A1566" s="2">
        <v>433034000</v>
      </c>
      <c r="B1566" s="1" t="s">
        <v>1046</v>
      </c>
    </row>
    <row r="1567" spans="1:2" x14ac:dyDescent="0.25">
      <c r="A1567" s="2">
        <v>433035000</v>
      </c>
      <c r="B1567" s="1" t="s">
        <v>1047</v>
      </c>
    </row>
    <row r="1568" spans="1:2" x14ac:dyDescent="0.25">
      <c r="A1568" s="2">
        <v>433036000</v>
      </c>
      <c r="B1568" s="1" t="s">
        <v>1300</v>
      </c>
    </row>
    <row r="1569" spans="1:2" x14ac:dyDescent="0.25">
      <c r="A1569" s="2">
        <v>433037000</v>
      </c>
      <c r="B1569" s="1" t="s">
        <v>1301</v>
      </c>
    </row>
    <row r="1570" spans="1:2" x14ac:dyDescent="0.25">
      <c r="A1570" s="2">
        <v>434001000</v>
      </c>
      <c r="B1570" s="1" t="s">
        <v>1335</v>
      </c>
    </row>
    <row r="1571" spans="1:2" x14ac:dyDescent="0.25">
      <c r="A1571" s="2">
        <v>434002000</v>
      </c>
      <c r="B1571" s="1" t="s">
        <v>1052</v>
      </c>
    </row>
    <row r="1572" spans="1:2" x14ac:dyDescent="0.25">
      <c r="A1572" s="2">
        <v>434003000</v>
      </c>
      <c r="B1572" s="1" t="s">
        <v>1053</v>
      </c>
    </row>
    <row r="1573" spans="1:2" x14ac:dyDescent="0.25">
      <c r="A1573" s="2">
        <v>434004000</v>
      </c>
      <c r="B1573" s="1" t="s">
        <v>1336</v>
      </c>
    </row>
    <row r="1574" spans="1:2" x14ac:dyDescent="0.25">
      <c r="A1574" s="2">
        <v>440001000</v>
      </c>
      <c r="B1574" s="1" t="s">
        <v>1337</v>
      </c>
    </row>
    <row r="1575" spans="1:2" x14ac:dyDescent="0.25">
      <c r="A1575" s="2">
        <v>440002000</v>
      </c>
      <c r="B1575" s="1" t="s">
        <v>1338</v>
      </c>
    </row>
    <row r="1576" spans="1:2" x14ac:dyDescent="0.25">
      <c r="A1576" s="2">
        <v>440003000</v>
      </c>
      <c r="B1576" s="1" t="s">
        <v>1339</v>
      </c>
    </row>
    <row r="1577" spans="1:2" x14ac:dyDescent="0.25">
      <c r="A1577" s="2">
        <v>450001000</v>
      </c>
      <c r="B1577" s="1" t="s">
        <v>1459</v>
      </c>
    </row>
    <row r="1578" spans="1:2" x14ac:dyDescent="0.25">
      <c r="A1578" s="2">
        <v>500001000</v>
      </c>
      <c r="B1578" s="1" t="s">
        <v>1458</v>
      </c>
    </row>
    <row r="1579" spans="1:2" x14ac:dyDescent="0.25">
      <c r="A1579" s="2">
        <v>500001001</v>
      </c>
      <c r="B1579" s="1" t="s">
        <v>1340</v>
      </c>
    </row>
    <row r="1580" spans="1:2" x14ac:dyDescent="0.25">
      <c r="A1580" s="2">
        <v>500001002</v>
      </c>
      <c r="B1580" s="1" t="s">
        <v>1341</v>
      </c>
    </row>
    <row r="1581" spans="1:2" x14ac:dyDescent="0.25">
      <c r="A1581" s="2">
        <v>500001003</v>
      </c>
      <c r="B1581" s="1" t="s">
        <v>1342</v>
      </c>
    </row>
    <row r="1582" spans="1:2" x14ac:dyDescent="0.25">
      <c r="A1582" s="2">
        <v>500001004</v>
      </c>
      <c r="B1582" s="1" t="s">
        <v>1343</v>
      </c>
    </row>
    <row r="1583" spans="1:2" x14ac:dyDescent="0.25">
      <c r="A1583" s="2">
        <v>500001005</v>
      </c>
      <c r="B1583" s="1" t="s">
        <v>1344</v>
      </c>
    </row>
    <row r="1584" spans="1:2" x14ac:dyDescent="0.25">
      <c r="A1584" s="2">
        <v>500001107</v>
      </c>
      <c r="B1584" s="1" t="s">
        <v>327</v>
      </c>
    </row>
    <row r="1585" spans="1:2" x14ac:dyDescent="0.25">
      <c r="A1585" s="2">
        <v>500002000</v>
      </c>
      <c r="B1585" s="1" t="s">
        <v>1345</v>
      </c>
    </row>
    <row r="1586" spans="1:2" x14ac:dyDescent="0.25">
      <c r="A1586" s="2">
        <v>500004000</v>
      </c>
      <c r="B1586" s="1" t="s">
        <v>1346</v>
      </c>
    </row>
    <row r="1587" spans="1:2" x14ac:dyDescent="0.25">
      <c r="A1587" s="2">
        <v>500005001</v>
      </c>
      <c r="B1587" s="1" t="s">
        <v>1347</v>
      </c>
    </row>
    <row r="1588" spans="1:2" x14ac:dyDescent="0.25">
      <c r="A1588" s="2">
        <v>500005002</v>
      </c>
      <c r="B1588" s="1" t="s">
        <v>1348</v>
      </c>
    </row>
    <row r="1589" spans="1:2" x14ac:dyDescent="0.25">
      <c r="A1589" s="2">
        <v>500005112</v>
      </c>
      <c r="B1589" s="1" t="s">
        <v>1471</v>
      </c>
    </row>
    <row r="1590" spans="1:2" x14ac:dyDescent="0.25">
      <c r="A1590" s="2">
        <v>500005116</v>
      </c>
      <c r="B1590" s="1" t="s">
        <v>1472</v>
      </c>
    </row>
    <row r="1591" spans="1:2" x14ac:dyDescent="0.25">
      <c r="A1591" s="2">
        <v>500005121</v>
      </c>
      <c r="B1591" s="1" t="s">
        <v>1466</v>
      </c>
    </row>
    <row r="1592" spans="1:2" x14ac:dyDescent="0.25">
      <c r="A1592" s="2">
        <v>500005124</v>
      </c>
      <c r="B1592" s="1" t="s">
        <v>1467</v>
      </c>
    </row>
    <row r="1593" spans="1:2" x14ac:dyDescent="0.25">
      <c r="A1593" s="2">
        <v>500005125</v>
      </c>
      <c r="B1593" s="1" t="s">
        <v>1467</v>
      </c>
    </row>
    <row r="1594" spans="1:2" x14ac:dyDescent="0.25">
      <c r="A1594" s="2">
        <v>500005136</v>
      </c>
      <c r="B1594" s="1" t="s">
        <v>1472</v>
      </c>
    </row>
    <row r="1595" spans="1:2" x14ac:dyDescent="0.25">
      <c r="A1595" s="2">
        <v>500005141</v>
      </c>
      <c r="B1595" s="1" t="s">
        <v>1471</v>
      </c>
    </row>
    <row r="1596" spans="1:2" x14ac:dyDescent="0.25">
      <c r="A1596" s="2">
        <v>500005197</v>
      </c>
      <c r="B1596" s="1" t="s">
        <v>1476</v>
      </c>
    </row>
    <row r="1597" spans="1:2" x14ac:dyDescent="0.25">
      <c r="A1597" s="2">
        <v>500005198</v>
      </c>
      <c r="B1597" s="1" t="s">
        <v>1471</v>
      </c>
    </row>
    <row r="1598" spans="1:2" x14ac:dyDescent="0.25">
      <c r="A1598" s="2">
        <v>500006000</v>
      </c>
      <c r="B1598" s="1" t="s">
        <v>1349</v>
      </c>
    </row>
    <row r="1599" spans="1:2" x14ac:dyDescent="0.25">
      <c r="A1599" s="2">
        <v>500007000</v>
      </c>
      <c r="B1599" s="1" t="s">
        <v>1350</v>
      </c>
    </row>
    <row r="1600" spans="1:2" x14ac:dyDescent="0.25">
      <c r="A1600" s="2">
        <v>500008001</v>
      </c>
      <c r="B1600" s="1" t="s">
        <v>1351</v>
      </c>
    </row>
    <row r="1601" spans="1:2" x14ac:dyDescent="0.25">
      <c r="A1601" s="2">
        <v>500008002</v>
      </c>
      <c r="B1601" s="1" t="s">
        <v>1352</v>
      </c>
    </row>
    <row r="1602" spans="1:2" x14ac:dyDescent="0.25">
      <c r="A1602" s="2">
        <v>500009000</v>
      </c>
      <c r="B1602" s="1" t="s">
        <v>1353</v>
      </c>
    </row>
    <row r="1603" spans="1:2" x14ac:dyDescent="0.25">
      <c r="A1603" s="2">
        <v>500013000</v>
      </c>
      <c r="B1603" s="1" t="s">
        <v>1354</v>
      </c>
    </row>
    <row r="1604" spans="1:2" x14ac:dyDescent="0.25">
      <c r="A1604" s="2">
        <v>500017000</v>
      </c>
      <c r="B1604" s="1" t="s">
        <v>1355</v>
      </c>
    </row>
    <row r="1605" spans="1:2" x14ac:dyDescent="0.25">
      <c r="A1605" s="2">
        <v>500018000</v>
      </c>
      <c r="B1605" s="1" t="s">
        <v>1356</v>
      </c>
    </row>
    <row r="1606" spans="1:2" x14ac:dyDescent="0.25">
      <c r="A1606" s="2">
        <v>500019001</v>
      </c>
      <c r="B1606" s="1" t="s">
        <v>1357</v>
      </c>
    </row>
    <row r="1607" spans="1:2" x14ac:dyDescent="0.25">
      <c r="A1607" s="2">
        <v>500019002</v>
      </c>
      <c r="B1607" s="1" t="s">
        <v>1358</v>
      </c>
    </row>
    <row r="1608" spans="1:2" x14ac:dyDescent="0.25">
      <c r="A1608" s="2">
        <v>500019003</v>
      </c>
      <c r="B1608" s="1" t="s">
        <v>1359</v>
      </c>
    </row>
    <row r="1609" spans="1:2" x14ac:dyDescent="0.25">
      <c r="A1609" s="2">
        <v>500019004</v>
      </c>
      <c r="B1609" s="1" t="s">
        <v>1360</v>
      </c>
    </row>
    <row r="1610" spans="1:2" x14ac:dyDescent="0.25">
      <c r="A1610" s="2">
        <v>500019005</v>
      </c>
      <c r="B1610" s="1" t="s">
        <v>1361</v>
      </c>
    </row>
    <row r="1611" spans="1:2" x14ac:dyDescent="0.25">
      <c r="A1611" s="2">
        <v>500019006</v>
      </c>
      <c r="B1611" s="1" t="s">
        <v>1362</v>
      </c>
    </row>
    <row r="1612" spans="1:2" x14ac:dyDescent="0.25">
      <c r="A1612" s="2">
        <v>500019007</v>
      </c>
      <c r="B1612" s="1" t="s">
        <v>1363</v>
      </c>
    </row>
    <row r="1613" spans="1:2" x14ac:dyDescent="0.25">
      <c r="A1613" s="2">
        <v>500019008</v>
      </c>
      <c r="B1613" s="1" t="s">
        <v>1364</v>
      </c>
    </row>
    <row r="1614" spans="1:2" x14ac:dyDescent="0.25">
      <c r="A1614" s="2">
        <v>500019009</v>
      </c>
      <c r="B1614" s="1" t="s">
        <v>1365</v>
      </c>
    </row>
    <row r="1615" spans="1:2" x14ac:dyDescent="0.25">
      <c r="A1615" s="2">
        <v>500019010</v>
      </c>
      <c r="B1615" s="1" t="s">
        <v>1366</v>
      </c>
    </row>
    <row r="1616" spans="1:2" x14ac:dyDescent="0.25">
      <c r="A1616" s="2">
        <v>500019011</v>
      </c>
      <c r="B1616" s="1" t="s">
        <v>1367</v>
      </c>
    </row>
    <row r="1617" spans="1:2" x14ac:dyDescent="0.25">
      <c r="A1617" s="2">
        <v>500019012</v>
      </c>
      <c r="B1617" s="1" t="s">
        <v>1368</v>
      </c>
    </row>
    <row r="1618" spans="1:2" x14ac:dyDescent="0.25">
      <c r="A1618" s="2">
        <v>500019013</v>
      </c>
      <c r="B1618" s="1" t="s">
        <v>1369</v>
      </c>
    </row>
    <row r="1619" spans="1:2" x14ac:dyDescent="0.25">
      <c r="A1619" s="2">
        <v>500019014</v>
      </c>
      <c r="B1619" s="1" t="s">
        <v>1370</v>
      </c>
    </row>
    <row r="1620" spans="1:2" x14ac:dyDescent="0.25">
      <c r="A1620" s="2">
        <v>500019015</v>
      </c>
      <c r="B1620" s="1" t="s">
        <v>1371</v>
      </c>
    </row>
    <row r="1621" spans="1:2" x14ac:dyDescent="0.25">
      <c r="A1621" s="2">
        <v>500019016</v>
      </c>
      <c r="B1621" s="1" t="s">
        <v>1372</v>
      </c>
    </row>
    <row r="1622" spans="1:2" x14ac:dyDescent="0.25">
      <c r="A1622" s="2">
        <v>500019017</v>
      </c>
      <c r="B1622" s="1" t="s">
        <v>1373</v>
      </c>
    </row>
    <row r="1623" spans="1:2" x14ac:dyDescent="0.25">
      <c r="A1623" s="2">
        <v>500019018</v>
      </c>
      <c r="B1623" s="1" t="s">
        <v>1374</v>
      </c>
    </row>
    <row r="1624" spans="1:2" x14ac:dyDescent="0.25">
      <c r="A1624" s="2">
        <v>500020000</v>
      </c>
      <c r="B1624" s="1" t="s">
        <v>1375</v>
      </c>
    </row>
    <row r="1625" spans="1:2" x14ac:dyDescent="0.25">
      <c r="A1625" s="2">
        <v>500026000</v>
      </c>
      <c r="B1625" s="1" t="s">
        <v>1376</v>
      </c>
    </row>
    <row r="1626" spans="1:2" x14ac:dyDescent="0.25">
      <c r="A1626" s="2">
        <v>500027001</v>
      </c>
      <c r="B1626" s="1" t="s">
        <v>1377</v>
      </c>
    </row>
    <row r="1627" spans="1:2" x14ac:dyDescent="0.25">
      <c r="A1627" s="2">
        <v>500027002</v>
      </c>
      <c r="B1627" s="1" t="s">
        <v>1378</v>
      </c>
    </row>
    <row r="1628" spans="1:2" x14ac:dyDescent="0.25">
      <c r="A1628" s="2">
        <v>500027003</v>
      </c>
      <c r="B1628" s="1" t="s">
        <v>1379</v>
      </c>
    </row>
    <row r="1629" spans="1:2" x14ac:dyDescent="0.25">
      <c r="A1629" s="2">
        <v>500028000</v>
      </c>
      <c r="B1629" s="1" t="s">
        <v>1380</v>
      </c>
    </row>
    <row r="1630" spans="1:2" x14ac:dyDescent="0.25">
      <c r="A1630" s="2">
        <v>500029000</v>
      </c>
      <c r="B1630" s="1" t="s">
        <v>1381</v>
      </c>
    </row>
    <row r="1631" spans="1:2" x14ac:dyDescent="0.25">
      <c r="A1631" s="2">
        <v>500030000</v>
      </c>
      <c r="B1631" s="1" t="s">
        <v>1382</v>
      </c>
    </row>
    <row r="1632" spans="1:2" x14ac:dyDescent="0.25">
      <c r="A1632" s="2">
        <v>500031001</v>
      </c>
      <c r="B1632" s="1" t="s">
        <v>1383</v>
      </c>
    </row>
    <row r="1633" spans="1:2" x14ac:dyDescent="0.25">
      <c r="A1633" s="2">
        <v>500031002</v>
      </c>
      <c r="B1633" s="1" t="s">
        <v>1383</v>
      </c>
    </row>
    <row r="1634" spans="1:2" x14ac:dyDescent="0.25">
      <c r="A1634" s="2">
        <v>500031003</v>
      </c>
      <c r="B1634" s="1" t="s">
        <v>1384</v>
      </c>
    </row>
    <row r="1635" spans="1:2" x14ac:dyDescent="0.25">
      <c r="A1635" s="2">
        <v>500031004</v>
      </c>
      <c r="B1635" s="1" t="s">
        <v>1385</v>
      </c>
    </row>
    <row r="1636" spans="1:2" x14ac:dyDescent="0.25">
      <c r="A1636" s="2">
        <v>500031005</v>
      </c>
      <c r="B1636" s="1" t="s">
        <v>1386</v>
      </c>
    </row>
    <row r="1637" spans="1:2" x14ac:dyDescent="0.25">
      <c r="A1637" s="2">
        <v>500031006</v>
      </c>
      <c r="B1637" s="1" t="s">
        <v>1387</v>
      </c>
    </row>
    <row r="1638" spans="1:2" x14ac:dyDescent="0.25">
      <c r="A1638" s="2">
        <v>500032001</v>
      </c>
      <c r="B1638" s="1" t="s">
        <v>1388</v>
      </c>
    </row>
    <row r="1639" spans="1:2" x14ac:dyDescent="0.25">
      <c r="A1639" s="2">
        <v>500032002</v>
      </c>
      <c r="B1639" s="1" t="s">
        <v>1388</v>
      </c>
    </row>
    <row r="1640" spans="1:2" x14ac:dyDescent="0.25">
      <c r="A1640" s="2">
        <v>500032003</v>
      </c>
      <c r="B1640" s="1" t="s">
        <v>1389</v>
      </c>
    </row>
    <row r="1641" spans="1:2" x14ac:dyDescent="0.25">
      <c r="A1641" s="2">
        <v>500032004</v>
      </c>
      <c r="B1641" s="1" t="s">
        <v>1390</v>
      </c>
    </row>
    <row r="1642" spans="1:2" x14ac:dyDescent="0.25">
      <c r="A1642" s="2">
        <v>500032005</v>
      </c>
      <c r="B1642" s="1" t="s">
        <v>1391</v>
      </c>
    </row>
    <row r="1643" spans="1:2" x14ac:dyDescent="0.25">
      <c r="A1643" s="2">
        <v>500032006</v>
      </c>
      <c r="B1643" s="1" t="s">
        <v>1392</v>
      </c>
    </row>
    <row r="1644" spans="1:2" x14ac:dyDescent="0.25">
      <c r="A1644" s="2">
        <v>500032007</v>
      </c>
      <c r="B1644" s="1" t="s">
        <v>1393</v>
      </c>
    </row>
    <row r="1645" spans="1:2" x14ac:dyDescent="0.25">
      <c r="A1645" s="2">
        <v>500032008</v>
      </c>
      <c r="B1645" s="1" t="s">
        <v>1393</v>
      </c>
    </row>
    <row r="1646" spans="1:2" x14ac:dyDescent="0.25">
      <c r="A1646" s="2">
        <v>500033001</v>
      </c>
      <c r="B1646" s="1" t="s">
        <v>1394</v>
      </c>
    </row>
    <row r="1647" spans="1:2" x14ac:dyDescent="0.25">
      <c r="A1647" s="2">
        <v>500033002</v>
      </c>
      <c r="B1647" s="1" t="s">
        <v>1395</v>
      </c>
    </row>
    <row r="1648" spans="1:2" x14ac:dyDescent="0.25">
      <c r="A1648" s="2">
        <v>500034001</v>
      </c>
      <c r="B1648" s="1" t="s">
        <v>1396</v>
      </c>
    </row>
    <row r="1649" spans="1:2" x14ac:dyDescent="0.25">
      <c r="A1649" s="2">
        <v>500034002</v>
      </c>
      <c r="B1649" s="1" t="s">
        <v>1397</v>
      </c>
    </row>
    <row r="1650" spans="1:2" x14ac:dyDescent="0.25">
      <c r="A1650" s="2">
        <v>500035001</v>
      </c>
      <c r="B1650" s="1" t="s">
        <v>1398</v>
      </c>
    </row>
    <row r="1651" spans="1:2" x14ac:dyDescent="0.25">
      <c r="A1651" s="2">
        <v>500035002</v>
      </c>
      <c r="B1651" s="1" t="s">
        <v>1399</v>
      </c>
    </row>
    <row r="1652" spans="1:2" x14ac:dyDescent="0.25">
      <c r="A1652" s="2">
        <v>500036001</v>
      </c>
      <c r="B1652" s="1" t="s">
        <v>1400</v>
      </c>
    </row>
    <row r="1653" spans="1:2" x14ac:dyDescent="0.25">
      <c r="A1653" s="2">
        <v>500036002</v>
      </c>
      <c r="B1653" s="1" t="s">
        <v>1400</v>
      </c>
    </row>
    <row r="1654" spans="1:2" x14ac:dyDescent="0.25">
      <c r="A1654" s="2">
        <v>500038000</v>
      </c>
      <c r="B1654" s="1" t="s">
        <v>1401</v>
      </c>
    </row>
    <row r="1655" spans="1:2" x14ac:dyDescent="0.25">
      <c r="A1655" s="2">
        <v>500039001</v>
      </c>
      <c r="B1655" s="1" t="s">
        <v>1402</v>
      </c>
    </row>
    <row r="1656" spans="1:2" x14ac:dyDescent="0.25">
      <c r="A1656" s="2">
        <v>500039002</v>
      </c>
      <c r="B1656" s="1" t="s">
        <v>1403</v>
      </c>
    </row>
    <row r="1657" spans="1:2" x14ac:dyDescent="0.25">
      <c r="A1657" s="2">
        <v>500040000</v>
      </c>
      <c r="B1657" s="1" t="s">
        <v>1404</v>
      </c>
    </row>
    <row r="1658" spans="1:2" x14ac:dyDescent="0.25">
      <c r="A1658" s="2">
        <v>500041000</v>
      </c>
      <c r="B1658" s="1" t="s">
        <v>1405</v>
      </c>
    </row>
    <row r="1659" spans="1:2" x14ac:dyDescent="0.25">
      <c r="A1659" s="2">
        <v>500041001</v>
      </c>
      <c r="B1659" s="1" t="s">
        <v>1406</v>
      </c>
    </row>
    <row r="1660" spans="1:2" x14ac:dyDescent="0.25">
      <c r="A1660" s="2">
        <v>500041002</v>
      </c>
      <c r="B1660" s="1" t="s">
        <v>1407</v>
      </c>
    </row>
    <row r="1661" spans="1:2" x14ac:dyDescent="0.25">
      <c r="A1661" s="2">
        <v>500042000</v>
      </c>
      <c r="B1661" s="1" t="s">
        <v>1408</v>
      </c>
    </row>
    <row r="1662" spans="1:2" x14ac:dyDescent="0.25">
      <c r="A1662" s="2">
        <v>500050116</v>
      </c>
      <c r="B1662" s="1" t="s">
        <v>1465</v>
      </c>
    </row>
    <row r="1663" spans="1:2" x14ac:dyDescent="0.25">
      <c r="A1663" s="2">
        <v>500050131</v>
      </c>
      <c r="B1663" s="1" t="s">
        <v>1472</v>
      </c>
    </row>
    <row r="1664" spans="1:2" x14ac:dyDescent="0.25">
      <c r="A1664" s="2">
        <v>500050198</v>
      </c>
      <c r="B1664" s="1" t="s">
        <v>1466</v>
      </c>
    </row>
    <row r="1665" spans="1:2" x14ac:dyDescent="0.25">
      <c r="A1665" s="2">
        <v>510001000</v>
      </c>
      <c r="B1665" s="1" t="s">
        <v>1409</v>
      </c>
    </row>
    <row r="1666" spans="1:2" x14ac:dyDescent="0.25">
      <c r="A1666" s="2">
        <v>510002001</v>
      </c>
      <c r="B1666" s="1" t="s">
        <v>1410</v>
      </c>
    </row>
    <row r="1667" spans="1:2" x14ac:dyDescent="0.25">
      <c r="A1667" s="2">
        <v>510002002</v>
      </c>
      <c r="B1667" s="1" t="s">
        <v>1411</v>
      </c>
    </row>
    <row r="1668" spans="1:2" x14ac:dyDescent="0.25">
      <c r="A1668" s="2">
        <v>510005001</v>
      </c>
      <c r="B1668" s="1" t="s">
        <v>1412</v>
      </c>
    </row>
    <row r="1669" spans="1:2" x14ac:dyDescent="0.25">
      <c r="A1669" s="2">
        <v>510005002</v>
      </c>
      <c r="B1669" s="1" t="s">
        <v>1413</v>
      </c>
    </row>
    <row r="1670" spans="1:2" x14ac:dyDescent="0.25">
      <c r="A1670" s="2">
        <v>510005047</v>
      </c>
      <c r="B1670" s="1" t="s">
        <v>1475</v>
      </c>
    </row>
    <row r="1671" spans="1:2" x14ac:dyDescent="0.25">
      <c r="A1671" s="2">
        <v>510006002</v>
      </c>
      <c r="B1671" s="1" t="s">
        <v>1414</v>
      </c>
    </row>
    <row r="1672" spans="1:2" x14ac:dyDescent="0.25">
      <c r="A1672" s="2">
        <v>510006003</v>
      </c>
      <c r="B1672" s="1" t="s">
        <v>1415</v>
      </c>
    </row>
    <row r="1673" spans="1:2" x14ac:dyDescent="0.25">
      <c r="A1673" s="2">
        <v>510006004</v>
      </c>
      <c r="B1673" s="1" t="s">
        <v>1416</v>
      </c>
    </row>
    <row r="1674" spans="1:2" x14ac:dyDescent="0.25">
      <c r="A1674" s="2">
        <v>510006005</v>
      </c>
      <c r="B1674" s="1" t="s">
        <v>1417</v>
      </c>
    </row>
    <row r="1675" spans="1:2" x14ac:dyDescent="0.25">
      <c r="A1675" s="2">
        <v>510007000</v>
      </c>
      <c r="B1675" s="1" t="s">
        <v>1418</v>
      </c>
    </row>
    <row r="1676" spans="1:2" x14ac:dyDescent="0.25">
      <c r="A1676" s="2">
        <v>510010540</v>
      </c>
      <c r="B1676" s="1" t="s">
        <v>1465</v>
      </c>
    </row>
    <row r="1677" spans="1:2" x14ac:dyDescent="0.25">
      <c r="A1677" s="2">
        <v>510017000</v>
      </c>
      <c r="B1677" s="1" t="s">
        <v>1419</v>
      </c>
    </row>
    <row r="1678" spans="1:2" x14ac:dyDescent="0.25">
      <c r="A1678" s="2">
        <v>510018000</v>
      </c>
      <c r="B1678" s="1" t="s">
        <v>1420</v>
      </c>
    </row>
    <row r="1679" spans="1:2" x14ac:dyDescent="0.25">
      <c r="A1679" s="2">
        <v>510024000</v>
      </c>
      <c r="B1679" s="1" t="s">
        <v>1421</v>
      </c>
    </row>
    <row r="1680" spans="1:2" x14ac:dyDescent="0.25">
      <c r="A1680" s="2">
        <v>510025000</v>
      </c>
      <c r="B1680" s="1" t="s">
        <v>1422</v>
      </c>
    </row>
    <row r="1681" spans="1:2" x14ac:dyDescent="0.25">
      <c r="A1681" s="2">
        <v>510050104</v>
      </c>
      <c r="B1681" s="1" t="s">
        <v>1474</v>
      </c>
    </row>
    <row r="1682" spans="1:2" x14ac:dyDescent="0.25">
      <c r="A1682" s="2">
        <v>510050105</v>
      </c>
      <c r="B1682" s="1" t="s">
        <v>1465</v>
      </c>
    </row>
    <row r="1683" spans="1:2" x14ac:dyDescent="0.25">
      <c r="A1683" s="2">
        <v>510050106</v>
      </c>
      <c r="B1683" s="1" t="s">
        <v>1465</v>
      </c>
    </row>
    <row r="1684" spans="1:2" x14ac:dyDescent="0.25">
      <c r="A1684" s="2">
        <v>510050107</v>
      </c>
      <c r="B1684" s="1" t="s">
        <v>1465</v>
      </c>
    </row>
    <row r="1685" spans="1:2" x14ac:dyDescent="0.25">
      <c r="A1685" s="2">
        <v>510050112</v>
      </c>
      <c r="B1685" s="1" t="s">
        <v>1465</v>
      </c>
    </row>
    <row r="1686" spans="1:2" x14ac:dyDescent="0.25">
      <c r="A1686" s="2">
        <v>510050116</v>
      </c>
      <c r="B1686" s="1" t="s">
        <v>1465</v>
      </c>
    </row>
    <row r="1687" spans="1:2" x14ac:dyDescent="0.25">
      <c r="A1687" s="2">
        <v>510050118</v>
      </c>
      <c r="B1687" s="1" t="s">
        <v>1465</v>
      </c>
    </row>
    <row r="1688" spans="1:2" x14ac:dyDescent="0.25">
      <c r="A1688" s="2">
        <v>510050119</v>
      </c>
      <c r="B1688" s="1" t="s">
        <v>1472</v>
      </c>
    </row>
    <row r="1689" spans="1:2" x14ac:dyDescent="0.25">
      <c r="A1689" s="2">
        <v>510050121</v>
      </c>
      <c r="B1689" s="1" t="s">
        <v>1469</v>
      </c>
    </row>
    <row r="1690" spans="1:2" x14ac:dyDescent="0.25">
      <c r="A1690" s="2">
        <v>510050124</v>
      </c>
      <c r="B1690" s="1" t="s">
        <v>1465</v>
      </c>
    </row>
    <row r="1691" spans="1:2" x14ac:dyDescent="0.25">
      <c r="A1691" s="2">
        <v>510050125</v>
      </c>
      <c r="B1691" s="1" t="s">
        <v>1465</v>
      </c>
    </row>
    <row r="1692" spans="1:2" x14ac:dyDescent="0.25">
      <c r="A1692" s="2">
        <v>510050131</v>
      </c>
      <c r="B1692" s="1">
        <v>0</v>
      </c>
    </row>
    <row r="1693" spans="1:2" x14ac:dyDescent="0.25">
      <c r="A1693" s="2">
        <v>510050134</v>
      </c>
      <c r="B1693" s="1" t="s">
        <v>1465</v>
      </c>
    </row>
    <row r="1694" spans="1:2" x14ac:dyDescent="0.25">
      <c r="A1694" s="2">
        <v>510050136</v>
      </c>
      <c r="B1694" s="1" t="s">
        <v>1465</v>
      </c>
    </row>
    <row r="1695" spans="1:2" x14ac:dyDescent="0.25">
      <c r="A1695" s="2">
        <v>510050140</v>
      </c>
      <c r="B1695" s="1" t="s">
        <v>1465</v>
      </c>
    </row>
    <row r="1696" spans="1:2" x14ac:dyDescent="0.25">
      <c r="A1696" s="2">
        <v>510050141</v>
      </c>
      <c r="B1696" s="1" t="s">
        <v>1465</v>
      </c>
    </row>
    <row r="1697" spans="1:2" x14ac:dyDescent="0.25">
      <c r="A1697" s="2">
        <v>510050143</v>
      </c>
      <c r="B1697" s="1" t="s">
        <v>1468</v>
      </c>
    </row>
    <row r="1698" spans="1:2" x14ac:dyDescent="0.25">
      <c r="A1698" s="2">
        <v>510050197</v>
      </c>
      <c r="B1698" s="1" t="s">
        <v>1465</v>
      </c>
    </row>
    <row r="1699" spans="1:2" x14ac:dyDescent="0.25">
      <c r="A1699" s="2">
        <v>510050198</v>
      </c>
      <c r="B1699" s="1" t="s">
        <v>1465</v>
      </c>
    </row>
    <row r="1700" spans="1:2" x14ac:dyDescent="0.25">
      <c r="A1700" s="2">
        <v>510500112</v>
      </c>
      <c r="B1700" s="1" t="s">
        <v>1465</v>
      </c>
    </row>
    <row r="1701" spans="1:2" x14ac:dyDescent="0.25">
      <c r="A1701" s="2">
        <v>520001000</v>
      </c>
      <c r="B1701" s="1" t="s">
        <v>1423</v>
      </c>
    </row>
    <row r="1702" spans="1:2" x14ac:dyDescent="0.25">
      <c r="A1702" s="2">
        <v>520002000</v>
      </c>
      <c r="B1702" s="1" t="s">
        <v>1424</v>
      </c>
    </row>
    <row r="1703" spans="1:2" x14ac:dyDescent="0.25">
      <c r="A1703" s="2">
        <v>520003000</v>
      </c>
      <c r="B1703" s="1" t="s">
        <v>1425</v>
      </c>
    </row>
    <row r="1704" spans="1:2" x14ac:dyDescent="0.25">
      <c r="A1704" s="2">
        <v>520004000</v>
      </c>
      <c r="B1704" s="1" t="s">
        <v>1426</v>
      </c>
    </row>
    <row r="1705" spans="1:2" x14ac:dyDescent="0.25">
      <c r="A1705" s="2">
        <v>520005000</v>
      </c>
      <c r="B1705" s="1" t="s">
        <v>1427</v>
      </c>
    </row>
    <row r="1706" spans="1:2" x14ac:dyDescent="0.25">
      <c r="A1706" s="2">
        <v>520006000</v>
      </c>
      <c r="B1706" s="1" t="s">
        <v>1428</v>
      </c>
    </row>
    <row r="1707" spans="1:2" x14ac:dyDescent="0.25">
      <c r="A1707" s="2">
        <v>520007000</v>
      </c>
      <c r="B1707" s="1" t="s">
        <v>1429</v>
      </c>
    </row>
    <row r="1708" spans="1:2" x14ac:dyDescent="0.25">
      <c r="A1708" s="2">
        <v>520008000</v>
      </c>
      <c r="B1708" s="1" t="s">
        <v>1430</v>
      </c>
    </row>
    <row r="1709" spans="1:2" x14ac:dyDescent="0.25">
      <c r="A1709" s="2">
        <v>520009000</v>
      </c>
      <c r="B1709" s="1" t="s">
        <v>1431</v>
      </c>
    </row>
    <row r="1710" spans="1:2" x14ac:dyDescent="0.25">
      <c r="A1710" s="2">
        <v>520010000</v>
      </c>
      <c r="B1710" s="1" t="s">
        <v>1432</v>
      </c>
    </row>
    <row r="1711" spans="1:2" x14ac:dyDescent="0.25">
      <c r="A1711" s="2">
        <v>520011000</v>
      </c>
      <c r="B1711" s="1" t="s">
        <v>1433</v>
      </c>
    </row>
    <row r="1712" spans="1:2" x14ac:dyDescent="0.25">
      <c r="A1712" s="2">
        <v>520012000</v>
      </c>
      <c r="B1712" s="1" t="s">
        <v>1434</v>
      </c>
    </row>
    <row r="1713" spans="1:2" x14ac:dyDescent="0.25">
      <c r="A1713" s="2">
        <v>520013000</v>
      </c>
      <c r="B1713" s="1" t="s">
        <v>1435</v>
      </c>
    </row>
    <row r="1714" spans="1:2" x14ac:dyDescent="0.25">
      <c r="A1714" s="2">
        <v>520016000</v>
      </c>
      <c r="B1714" s="1" t="s">
        <v>1436</v>
      </c>
    </row>
    <row r="1715" spans="1:2" x14ac:dyDescent="0.25">
      <c r="A1715" s="2">
        <v>520017000</v>
      </c>
      <c r="B1715" s="1" t="s">
        <v>1437</v>
      </c>
    </row>
    <row r="1716" spans="1:2" x14ac:dyDescent="0.25">
      <c r="A1716" s="2">
        <v>520018000</v>
      </c>
      <c r="B1716" s="1" t="s">
        <v>1438</v>
      </c>
    </row>
    <row r="1717" spans="1:2" x14ac:dyDescent="0.25">
      <c r="A1717" s="2">
        <v>520100000</v>
      </c>
      <c r="B1717" s="1" t="s">
        <v>1439</v>
      </c>
    </row>
    <row r="1718" spans="1:2" x14ac:dyDescent="0.25">
      <c r="A1718" s="2">
        <v>520200000</v>
      </c>
      <c r="B1718" s="1" t="s">
        <v>1440</v>
      </c>
    </row>
    <row r="1719" spans="1:2" x14ac:dyDescent="0.25">
      <c r="A1719" s="2">
        <v>530001001</v>
      </c>
      <c r="B1719" s="1" t="s">
        <v>1441</v>
      </c>
    </row>
    <row r="1720" spans="1:2" x14ac:dyDescent="0.25">
      <c r="A1720" s="2">
        <v>530001002</v>
      </c>
      <c r="B1720" s="1" t="s">
        <v>1442</v>
      </c>
    </row>
    <row r="1721" spans="1:2" x14ac:dyDescent="0.25">
      <c r="A1721" s="2">
        <v>530001003</v>
      </c>
      <c r="B1721" s="1" t="s">
        <v>1443</v>
      </c>
    </row>
    <row r="1722" spans="1:2" x14ac:dyDescent="0.25">
      <c r="A1722" s="2">
        <v>530001004</v>
      </c>
      <c r="B1722" s="1" t="s">
        <v>1443</v>
      </c>
    </row>
    <row r="1723" spans="1:2" x14ac:dyDescent="0.25">
      <c r="A1723" s="2">
        <v>530002000</v>
      </c>
      <c r="B1723" s="1" t="s">
        <v>1444</v>
      </c>
    </row>
    <row r="1724" spans="1:2" x14ac:dyDescent="0.25">
      <c r="A1724" s="2">
        <v>530004000</v>
      </c>
      <c r="B1724" s="1" t="s">
        <v>1445</v>
      </c>
    </row>
    <row r="1725" spans="1:2" x14ac:dyDescent="0.25">
      <c r="A1725" s="2">
        <v>530005000</v>
      </c>
      <c r="B1725" s="1" t="s">
        <v>1445</v>
      </c>
    </row>
    <row r="1726" spans="1:2" x14ac:dyDescent="0.25">
      <c r="A1726" s="2">
        <v>530006000</v>
      </c>
      <c r="B1726" s="1" t="s">
        <v>1446</v>
      </c>
    </row>
    <row r="1727" spans="1:2" x14ac:dyDescent="0.25">
      <c r="A1727" s="2">
        <v>530007000</v>
      </c>
      <c r="B1727" s="1" t="s">
        <v>1447</v>
      </c>
    </row>
    <row r="1728" spans="1:2" x14ac:dyDescent="0.25">
      <c r="A1728" s="2">
        <v>530008000</v>
      </c>
      <c r="B1728" s="1" t="s">
        <v>1448</v>
      </c>
    </row>
    <row r="1729" spans="1:2" x14ac:dyDescent="0.25">
      <c r="A1729" s="2">
        <v>530009000</v>
      </c>
      <c r="B1729" s="1" t="s">
        <v>1449</v>
      </c>
    </row>
    <row r="1730" spans="1:2" x14ac:dyDescent="0.25">
      <c r="A1730" s="2">
        <v>530010000</v>
      </c>
      <c r="B1730" s="1" t="s">
        <v>1450</v>
      </c>
    </row>
    <row r="1731" spans="1:2" x14ac:dyDescent="0.25">
      <c r="A1731" s="2">
        <v>530011000</v>
      </c>
      <c r="B1731" s="1" t="s">
        <v>1451</v>
      </c>
    </row>
    <row r="1732" spans="1:2" x14ac:dyDescent="0.25">
      <c r="A1732" s="2">
        <v>530031000</v>
      </c>
      <c r="B1732" s="1" t="s">
        <v>1452</v>
      </c>
    </row>
    <row r="1733" spans="1:2" x14ac:dyDescent="0.25">
      <c r="A1733" s="2">
        <v>530050001</v>
      </c>
      <c r="B1733" s="1" t="s">
        <v>1453</v>
      </c>
    </row>
    <row r="1734" spans="1:2" x14ac:dyDescent="0.25">
      <c r="A1734" s="2">
        <v>530050002</v>
      </c>
      <c r="B1734" s="1" t="s">
        <v>1454</v>
      </c>
    </row>
    <row r="1735" spans="1:2" x14ac:dyDescent="0.25">
      <c r="A1735" s="2">
        <v>600001000</v>
      </c>
      <c r="B1735" s="1" t="s">
        <v>1455</v>
      </c>
    </row>
    <row r="1736" spans="1:2" x14ac:dyDescent="0.25">
      <c r="A1736" s="2">
        <v>600002000</v>
      </c>
      <c r="B1736" s="1" t="s">
        <v>1456</v>
      </c>
    </row>
    <row r="1737" spans="1:2" x14ac:dyDescent="0.25">
      <c r="A1737" s="2">
        <v>600003000</v>
      </c>
      <c r="B1737" s="1" t="s">
        <v>1457</v>
      </c>
    </row>
    <row r="1738" spans="1:2" x14ac:dyDescent="0.25">
      <c r="A1738" s="2">
        <v>4020011233</v>
      </c>
      <c r="B1738" s="1" t="s">
        <v>523</v>
      </c>
    </row>
    <row r="1739" spans="1:2" x14ac:dyDescent="0.25">
      <c r="A1739" s="2">
        <v>4020031001</v>
      </c>
      <c r="B1739" s="1" t="s">
        <v>1256</v>
      </c>
    </row>
    <row r="1740" spans="1:2" x14ac:dyDescent="0.25">
      <c r="A1740" s="2">
        <v>4020031003</v>
      </c>
      <c r="B1740" s="1" t="s">
        <v>1257</v>
      </c>
    </row>
    <row r="1741" spans="1:2" x14ac:dyDescent="0.25">
      <c r="A1741" s="2">
        <v>4020031011</v>
      </c>
      <c r="B1741" s="1" t="s">
        <v>1259</v>
      </c>
    </row>
    <row r="1742" spans="1:2" x14ac:dyDescent="0.25">
      <c r="A1742" s="2">
        <v>4020031013</v>
      </c>
      <c r="B1742" s="1" t="s">
        <v>1260</v>
      </c>
    </row>
    <row r="1743" spans="1:2" x14ac:dyDescent="0.25">
      <c r="A1743" s="2">
        <v>4020031021</v>
      </c>
      <c r="B1743" s="1" t="s">
        <v>1261</v>
      </c>
    </row>
    <row r="1744" spans="1:2" x14ac:dyDescent="0.25">
      <c r="A1744" s="2">
        <v>4020031023</v>
      </c>
      <c r="B1744" s="1" t="s">
        <v>1262</v>
      </c>
    </row>
    <row r="1745" spans="1:2" x14ac:dyDescent="0.25">
      <c r="A1745" s="2">
        <v>4020031031</v>
      </c>
      <c r="B1745" s="1" t="s">
        <v>1264</v>
      </c>
    </row>
    <row r="1746" spans="1:2" x14ac:dyDescent="0.25">
      <c r="A1746" s="2">
        <v>4020031033</v>
      </c>
      <c r="B1746" s="1" t="s">
        <v>1265</v>
      </c>
    </row>
    <row r="1747" spans="1:2" x14ac:dyDescent="0.25">
      <c r="A1747" s="2">
        <v>4020031041</v>
      </c>
      <c r="B1747" s="1" t="s">
        <v>1266</v>
      </c>
    </row>
    <row r="1748" spans="1:2" x14ac:dyDescent="0.25">
      <c r="A1748" s="2">
        <v>4020031043</v>
      </c>
      <c r="B1748" s="1" t="s">
        <v>1267</v>
      </c>
    </row>
    <row r="1749" spans="1:2" x14ac:dyDescent="0.25">
      <c r="A1749" s="2">
        <v>4020031051</v>
      </c>
      <c r="B1749" s="1" t="s">
        <v>1268</v>
      </c>
    </row>
    <row r="1750" spans="1:2" x14ac:dyDescent="0.25">
      <c r="A1750" s="2">
        <v>4020031053</v>
      </c>
      <c r="B1750" s="1" t="s">
        <v>1269</v>
      </c>
    </row>
    <row r="1751" spans="1:2" x14ac:dyDescent="0.25">
      <c r="A1751" s="2">
        <v>4020031061</v>
      </c>
      <c r="B1751" s="1" t="s">
        <v>1270</v>
      </c>
    </row>
    <row r="1752" spans="1:2" x14ac:dyDescent="0.25">
      <c r="A1752" s="2">
        <v>4020031063</v>
      </c>
      <c r="B1752" s="1" t="s">
        <v>1271</v>
      </c>
    </row>
    <row r="1753" spans="1:2" x14ac:dyDescent="0.25">
      <c r="A1753" s="2">
        <v>4020031071</v>
      </c>
      <c r="B1753" s="1" t="s">
        <v>1272</v>
      </c>
    </row>
    <row r="1754" spans="1:2" x14ac:dyDescent="0.25">
      <c r="A1754" s="2">
        <v>4020031073</v>
      </c>
      <c r="B1754" s="1" t="s">
        <v>1273</v>
      </c>
    </row>
    <row r="1755" spans="1:2" x14ac:dyDescent="0.25">
      <c r="A1755" s="2">
        <v>4020031081</v>
      </c>
      <c r="B1755" s="1" t="s">
        <v>1274</v>
      </c>
    </row>
    <row r="1756" spans="1:2" x14ac:dyDescent="0.25">
      <c r="A1756" s="2">
        <v>4020031083</v>
      </c>
      <c r="B1756" s="1" t="s">
        <v>1275</v>
      </c>
    </row>
    <row r="1757" spans="1:2" x14ac:dyDescent="0.25">
      <c r="A1757" s="2">
        <v>4020031091</v>
      </c>
      <c r="B1757" s="1" t="s">
        <v>1276</v>
      </c>
    </row>
    <row r="1758" spans="1:2" x14ac:dyDescent="0.25">
      <c r="A1758" s="2">
        <v>4020031093</v>
      </c>
      <c r="B1758" s="1" t="s">
        <v>1277</v>
      </c>
    </row>
    <row r="1759" spans="1:2" x14ac:dyDescent="0.25">
      <c r="A1759" s="2">
        <v>4020031101</v>
      </c>
      <c r="B1759" s="1" t="s">
        <v>1278</v>
      </c>
    </row>
    <row r="1760" spans="1:2" x14ac:dyDescent="0.25">
      <c r="A1760" s="2">
        <v>4020031103</v>
      </c>
      <c r="B1760" s="1" t="s">
        <v>1279</v>
      </c>
    </row>
    <row r="1761" spans="1:2" x14ac:dyDescent="0.25">
      <c r="A1761" s="2">
        <v>4020031111</v>
      </c>
      <c r="B1761" s="1" t="s">
        <v>1281</v>
      </c>
    </row>
    <row r="1762" spans="1:2" x14ac:dyDescent="0.25">
      <c r="A1762" s="2">
        <v>4020031113</v>
      </c>
      <c r="B1762" s="1" t="s">
        <v>1282</v>
      </c>
    </row>
    <row r="1763" spans="1:2" x14ac:dyDescent="0.25">
      <c r="A1763" s="2">
        <v>4020031121</v>
      </c>
      <c r="B1763" s="1" t="s">
        <v>1283</v>
      </c>
    </row>
    <row r="1764" spans="1:2" x14ac:dyDescent="0.25">
      <c r="A1764" s="2">
        <v>4020031123</v>
      </c>
      <c r="B1764" s="1" t="s">
        <v>1284</v>
      </c>
    </row>
    <row r="1765" spans="1:2" x14ac:dyDescent="0.25">
      <c r="A1765" s="2">
        <v>4020031131</v>
      </c>
      <c r="B1765" s="1" t="s">
        <v>1286</v>
      </c>
    </row>
    <row r="1766" spans="1:2" x14ac:dyDescent="0.25">
      <c r="A1766" s="2">
        <v>4020031133</v>
      </c>
      <c r="B1766" s="1" t="s">
        <v>1287</v>
      </c>
    </row>
    <row r="1767" spans="1:2" x14ac:dyDescent="0.25">
      <c r="A1767" s="2">
        <v>4020031141</v>
      </c>
      <c r="B1767" s="1" t="s">
        <v>1288</v>
      </c>
    </row>
    <row r="1768" spans="1:2" x14ac:dyDescent="0.25">
      <c r="A1768" s="2">
        <v>4020031143</v>
      </c>
      <c r="B1768" s="1" t="s">
        <v>1289</v>
      </c>
    </row>
    <row r="1769" spans="1:2" x14ac:dyDescent="0.25">
      <c r="A1769" s="2">
        <v>4020031151</v>
      </c>
      <c r="B1769" s="1" t="s">
        <v>1290</v>
      </c>
    </row>
    <row r="1770" spans="1:2" x14ac:dyDescent="0.25">
      <c r="A1770" s="2">
        <v>4020031153</v>
      </c>
      <c r="B1770" s="1" t="s">
        <v>1291</v>
      </c>
    </row>
    <row r="1771" spans="1:2" x14ac:dyDescent="0.25">
      <c r="A1771" s="2">
        <v>4020031161</v>
      </c>
      <c r="B1771" s="1" t="s">
        <v>1292</v>
      </c>
    </row>
    <row r="1772" spans="1:2" x14ac:dyDescent="0.25">
      <c r="A1772" s="2">
        <v>4020031163</v>
      </c>
      <c r="B1772" s="1" t="s">
        <v>509</v>
      </c>
    </row>
    <row r="1773" spans="1:2" x14ac:dyDescent="0.25">
      <c r="A1773" s="2">
        <v>4020031171</v>
      </c>
      <c r="B1773" s="1" t="s">
        <v>510</v>
      </c>
    </row>
    <row r="1774" spans="1:2" x14ac:dyDescent="0.25">
      <c r="A1774" s="2">
        <v>4020031173</v>
      </c>
      <c r="B1774" s="1" t="s">
        <v>511</v>
      </c>
    </row>
    <row r="1775" spans="1:2" x14ac:dyDescent="0.25">
      <c r="A1775" s="2">
        <v>4020031181</v>
      </c>
      <c r="B1775" s="1" t="s">
        <v>512</v>
      </c>
    </row>
    <row r="1776" spans="1:2" x14ac:dyDescent="0.25">
      <c r="A1776" s="2">
        <v>4020031183</v>
      </c>
      <c r="B1776" s="1" t="s">
        <v>513</v>
      </c>
    </row>
    <row r="1777" spans="1:2" x14ac:dyDescent="0.25">
      <c r="A1777" s="2">
        <v>4020031191</v>
      </c>
      <c r="B1777" s="1" t="s">
        <v>514</v>
      </c>
    </row>
    <row r="1778" spans="1:2" x14ac:dyDescent="0.25">
      <c r="A1778" s="2">
        <v>4020031193</v>
      </c>
      <c r="B1778" s="1" t="s">
        <v>515</v>
      </c>
    </row>
    <row r="1779" spans="1:2" x14ac:dyDescent="0.25">
      <c r="A1779" s="2">
        <v>4020031201</v>
      </c>
      <c r="B1779" s="1" t="s">
        <v>516</v>
      </c>
    </row>
    <row r="1780" spans="1:2" x14ac:dyDescent="0.25">
      <c r="A1780" s="2">
        <v>4020031203</v>
      </c>
      <c r="B1780" s="1" t="s">
        <v>517</v>
      </c>
    </row>
    <row r="1781" spans="1:2" x14ac:dyDescent="0.25">
      <c r="A1781" s="2">
        <v>4020031211</v>
      </c>
      <c r="B1781" s="1" t="s">
        <v>519</v>
      </c>
    </row>
    <row r="1782" spans="1:2" x14ac:dyDescent="0.25">
      <c r="A1782" s="2">
        <v>4020031213</v>
      </c>
      <c r="B1782" s="1" t="s">
        <v>519</v>
      </c>
    </row>
    <row r="1783" spans="1:2" x14ac:dyDescent="0.25">
      <c r="A1783" s="2">
        <v>4020031221</v>
      </c>
      <c r="B1783" s="1" t="s">
        <v>520</v>
      </c>
    </row>
    <row r="1784" spans="1:2" x14ac:dyDescent="0.25">
      <c r="A1784" s="2">
        <v>4020031223</v>
      </c>
      <c r="B1784" s="1" t="s">
        <v>521</v>
      </c>
    </row>
    <row r="1785" spans="1:2" x14ac:dyDescent="0.25">
      <c r="A1785" s="2">
        <v>4020031231</v>
      </c>
      <c r="B1785" s="1" t="s">
        <v>523</v>
      </c>
    </row>
    <row r="1786" spans="1:2" x14ac:dyDescent="0.25">
      <c r="A1786" s="2">
        <v>4020031233</v>
      </c>
      <c r="B1786" s="1" t="s">
        <v>524</v>
      </c>
    </row>
    <row r="1787" spans="1:2" x14ac:dyDescent="0.25">
      <c r="A1787" s="2">
        <v>4020031241</v>
      </c>
      <c r="B1787" s="1" t="s">
        <v>525</v>
      </c>
    </row>
    <row r="1788" spans="1:2" x14ac:dyDescent="0.25">
      <c r="A1788" s="2">
        <v>4020031243</v>
      </c>
      <c r="B1788" s="1" t="s">
        <v>526</v>
      </c>
    </row>
    <row r="1789" spans="1:2" x14ac:dyDescent="0.25">
      <c r="A1789" s="2">
        <v>4020031251</v>
      </c>
      <c r="B1789" s="1" t="s">
        <v>527</v>
      </c>
    </row>
    <row r="1790" spans="1:2" x14ac:dyDescent="0.25">
      <c r="A1790" s="2">
        <v>4020031253</v>
      </c>
      <c r="B1790" s="1" t="s">
        <v>528</v>
      </c>
    </row>
    <row r="1791" spans="1:2" x14ac:dyDescent="0.25">
      <c r="A1791" s="2">
        <v>4020031261</v>
      </c>
      <c r="B1791" s="1" t="s">
        <v>529</v>
      </c>
    </row>
    <row r="1792" spans="1:2" x14ac:dyDescent="0.25">
      <c r="A1792" s="2">
        <v>4020031263</v>
      </c>
      <c r="B1792" s="1" t="s">
        <v>530</v>
      </c>
    </row>
    <row r="1793" spans="1:2" x14ac:dyDescent="0.25">
      <c r="A1793" s="2">
        <v>4020031271</v>
      </c>
      <c r="B1793" s="1" t="s">
        <v>531</v>
      </c>
    </row>
    <row r="1794" spans="1:2" x14ac:dyDescent="0.25">
      <c r="A1794" s="2">
        <v>4020031273</v>
      </c>
      <c r="B1794" s="1" t="s">
        <v>532</v>
      </c>
    </row>
    <row r="1795" spans="1:2" x14ac:dyDescent="0.25">
      <c r="A1795" s="2">
        <v>4020031281</v>
      </c>
      <c r="B1795" s="1" t="s">
        <v>533</v>
      </c>
    </row>
    <row r="1796" spans="1:2" x14ac:dyDescent="0.25">
      <c r="A1796" s="2">
        <v>4020031283</v>
      </c>
      <c r="B1796" s="1" t="s">
        <v>534</v>
      </c>
    </row>
    <row r="1797" spans="1:2" x14ac:dyDescent="0.25">
      <c r="A1797" s="2">
        <v>4020031291</v>
      </c>
      <c r="B1797" s="1" t="s">
        <v>535</v>
      </c>
    </row>
    <row r="1798" spans="1:2" x14ac:dyDescent="0.25">
      <c r="A1798" s="2">
        <v>4020031293</v>
      </c>
      <c r="B1798" s="1" t="s">
        <v>536</v>
      </c>
    </row>
    <row r="1799" spans="1:2" x14ac:dyDescent="0.25">
      <c r="A1799" s="2">
        <v>4020031301</v>
      </c>
      <c r="B1799" s="1" t="s">
        <v>537</v>
      </c>
    </row>
    <row r="1800" spans="1:2" x14ac:dyDescent="0.25">
      <c r="A1800" s="2">
        <v>4020031303</v>
      </c>
      <c r="B1800" s="1" t="s">
        <v>538</v>
      </c>
    </row>
    <row r="1801" spans="1:2" x14ac:dyDescent="0.25">
      <c r="A1801" s="2">
        <v>4020031311</v>
      </c>
      <c r="B1801" s="1" t="s">
        <v>540</v>
      </c>
    </row>
    <row r="1802" spans="1:2" x14ac:dyDescent="0.25">
      <c r="A1802" s="2">
        <v>4020031313</v>
      </c>
      <c r="B1802" s="1" t="s">
        <v>541</v>
      </c>
    </row>
    <row r="1803" spans="1:2" x14ac:dyDescent="0.25">
      <c r="A1803" s="2">
        <v>4020031321</v>
      </c>
      <c r="B1803" s="1" t="s">
        <v>542</v>
      </c>
    </row>
    <row r="1804" spans="1:2" x14ac:dyDescent="0.25">
      <c r="A1804" s="2">
        <v>4020031323</v>
      </c>
      <c r="B1804" s="1" t="s">
        <v>543</v>
      </c>
    </row>
    <row r="1805" spans="1:2" x14ac:dyDescent="0.25">
      <c r="A1805" s="2">
        <v>4020031331</v>
      </c>
      <c r="B1805" s="1" t="s">
        <v>545</v>
      </c>
    </row>
    <row r="1806" spans="1:2" x14ac:dyDescent="0.25">
      <c r="A1806" s="2">
        <v>4020031333</v>
      </c>
      <c r="B1806" s="1" t="s">
        <v>546</v>
      </c>
    </row>
    <row r="1807" spans="1:2" x14ac:dyDescent="0.25">
      <c r="A1807" s="2">
        <v>4020031341</v>
      </c>
      <c r="B1807" s="1" t="s">
        <v>547</v>
      </c>
    </row>
    <row r="1808" spans="1:2" x14ac:dyDescent="0.25">
      <c r="A1808" s="2">
        <v>4020031343</v>
      </c>
      <c r="B1808" s="1" t="s">
        <v>548</v>
      </c>
    </row>
    <row r="1809" spans="1:2" x14ac:dyDescent="0.25">
      <c r="A1809" s="2">
        <v>4020311031</v>
      </c>
      <c r="B1809" s="1" t="s">
        <v>1516</v>
      </c>
    </row>
    <row r="1810" spans="1:2" x14ac:dyDescent="0.25">
      <c r="A1810" s="2">
        <v>4030031181</v>
      </c>
      <c r="B1810" s="1" t="s">
        <v>1522</v>
      </c>
    </row>
    <row r="1811" spans="1:2" x14ac:dyDescent="0.25">
      <c r="A1811" s="2" t="s">
        <v>302</v>
      </c>
      <c r="B1811" s="1" t="s">
        <v>303</v>
      </c>
    </row>
    <row r="1812" spans="1:2" x14ac:dyDescent="0.25">
      <c r="A1812" s="2" t="s">
        <v>958</v>
      </c>
      <c r="B1812" s="1" t="s">
        <v>959</v>
      </c>
    </row>
    <row r="1813" spans="1:2" x14ac:dyDescent="0.25">
      <c r="A1813" s="2" t="s">
        <v>960</v>
      </c>
      <c r="B1813" s="1" t="s">
        <v>961</v>
      </c>
    </row>
    <row r="1814" spans="1:2" x14ac:dyDescent="0.25">
      <c r="A1814" s="2" t="s">
        <v>994</v>
      </c>
      <c r="B1814" s="1" t="s">
        <v>995</v>
      </c>
    </row>
    <row r="1815" spans="1:2" x14ac:dyDescent="0.25">
      <c r="A1815" s="2" t="s">
        <v>1001</v>
      </c>
      <c r="B1815" s="1" t="s">
        <v>980</v>
      </c>
    </row>
    <row r="1816" spans="1:2" x14ac:dyDescent="0.25">
      <c r="A1816" s="2" t="s">
        <v>1657</v>
      </c>
      <c r="B1816" s="1" t="s">
        <v>1658</v>
      </c>
    </row>
    <row r="1817" spans="1:2" x14ac:dyDescent="0.25">
      <c r="A1817" s="2" t="s">
        <v>1670</v>
      </c>
      <c r="B1817" s="1" t="s">
        <v>1671</v>
      </c>
    </row>
    <row r="1818" spans="1:2" x14ac:dyDescent="0.25">
      <c r="A1818" s="2" t="s">
        <v>1673</v>
      </c>
      <c r="B1818" s="1" t="s">
        <v>919</v>
      </c>
    </row>
    <row r="1819" spans="1:2" x14ac:dyDescent="0.25">
      <c r="A1819" s="2" t="s">
        <v>1675</v>
      </c>
      <c r="B1819" s="1" t="s">
        <v>1676</v>
      </c>
    </row>
    <row r="1820" spans="1:2" x14ac:dyDescent="0.25">
      <c r="A1820" s="2" t="s">
        <v>1677</v>
      </c>
      <c r="B1820" s="1" t="s">
        <v>1678</v>
      </c>
    </row>
    <row r="1821" spans="1:2" x14ac:dyDescent="0.25">
      <c r="A1821" s="2" t="s">
        <v>1679</v>
      </c>
      <c r="B1821" s="1" t="s">
        <v>1680</v>
      </c>
    </row>
    <row r="1822" spans="1:2" x14ac:dyDescent="0.25">
      <c r="A1822" s="2" t="s">
        <v>1681</v>
      </c>
      <c r="B1822" s="1" t="s">
        <v>1682</v>
      </c>
    </row>
    <row r="1823" spans="1:2" x14ac:dyDescent="0.25">
      <c r="A1823" s="2" t="s">
        <v>1683</v>
      </c>
      <c r="B1823" s="1" t="s">
        <v>1684</v>
      </c>
    </row>
    <row r="1824" spans="1:2" x14ac:dyDescent="0.25">
      <c r="A1824" s="2" t="s">
        <v>1685</v>
      </c>
      <c r="B1824" s="1" t="s">
        <v>1686</v>
      </c>
    </row>
    <row r="1825" spans="1:2" x14ac:dyDescent="0.25">
      <c r="A1825" s="2" t="s">
        <v>1687</v>
      </c>
      <c r="B1825" s="1" t="s">
        <v>1688</v>
      </c>
    </row>
    <row r="1826" spans="1:2" x14ac:dyDescent="0.25">
      <c r="A1826" s="2" t="s">
        <v>1689</v>
      </c>
      <c r="B1826" s="1" t="s">
        <v>1690</v>
      </c>
    </row>
    <row r="1827" spans="1:2" x14ac:dyDescent="0.25">
      <c r="A1827" s="2" t="s">
        <v>1691</v>
      </c>
      <c r="B1827" s="1" t="s">
        <v>929</v>
      </c>
    </row>
    <row r="1828" spans="1:2" x14ac:dyDescent="0.25">
      <c r="A1828" s="2" t="s">
        <v>1692</v>
      </c>
      <c r="B1828" s="1" t="s">
        <v>1693</v>
      </c>
    </row>
    <row r="1829" spans="1:2" x14ac:dyDescent="0.25">
      <c r="A1829" s="2" t="s">
        <v>1694</v>
      </c>
      <c r="B1829" s="1" t="s">
        <v>931</v>
      </c>
    </row>
    <row r="1830" spans="1:2" x14ac:dyDescent="0.25">
      <c r="A1830" s="2" t="s">
        <v>1695</v>
      </c>
      <c r="B1830" s="1" t="s">
        <v>932</v>
      </c>
    </row>
    <row r="1831" spans="1:2" x14ac:dyDescent="0.25">
      <c r="A1831" s="2" t="s">
        <v>1696</v>
      </c>
      <c r="B1831" s="1" t="s">
        <v>1697</v>
      </c>
    </row>
    <row r="1832" spans="1:2" x14ac:dyDescent="0.25">
      <c r="A1832" s="2" t="s">
        <v>1698</v>
      </c>
      <c r="B1832" s="1" t="s">
        <v>1699</v>
      </c>
    </row>
    <row r="1833" spans="1:2" x14ac:dyDescent="0.25">
      <c r="A1833" s="2" t="s">
        <v>1700</v>
      </c>
      <c r="B1833" s="1" t="s">
        <v>1701</v>
      </c>
    </row>
    <row r="1834" spans="1:2" x14ac:dyDescent="0.25">
      <c r="A1834" s="2" t="s">
        <v>1702</v>
      </c>
      <c r="B1834" s="1" t="s">
        <v>935</v>
      </c>
    </row>
    <row r="1835" spans="1:2" x14ac:dyDescent="0.25">
      <c r="A1835" s="2" t="s">
        <v>1703</v>
      </c>
      <c r="B1835" s="1" t="s">
        <v>937</v>
      </c>
    </row>
    <row r="1836" spans="1:2" x14ac:dyDescent="0.25">
      <c r="A1836" s="2" t="s">
        <v>1704</v>
      </c>
      <c r="B1836" s="1" t="s">
        <v>1705</v>
      </c>
    </row>
    <row r="1837" spans="1:2" x14ac:dyDescent="0.25">
      <c r="A1837" s="2" t="s">
        <v>1706</v>
      </c>
      <c r="B1837" s="1" t="s">
        <v>1707</v>
      </c>
    </row>
    <row r="1838" spans="1:2" x14ac:dyDescent="0.25">
      <c r="A1838" s="2" t="s">
        <v>1708</v>
      </c>
      <c r="B1838" s="1" t="s">
        <v>1709</v>
      </c>
    </row>
    <row r="1839" spans="1:2" x14ac:dyDescent="0.25">
      <c r="A1839" s="2" t="s">
        <v>1710</v>
      </c>
      <c r="B1839" s="1" t="s">
        <v>941</v>
      </c>
    </row>
    <row r="1840" spans="1:2" x14ac:dyDescent="0.25">
      <c r="A1840" s="2" t="s">
        <v>1711</v>
      </c>
      <c r="B1840" s="1" t="s">
        <v>942</v>
      </c>
    </row>
    <row r="1841" spans="1:2" x14ac:dyDescent="0.25">
      <c r="A1841" s="2" t="s">
        <v>1712</v>
      </c>
      <c r="B1841" s="1" t="s">
        <v>1713</v>
      </c>
    </row>
    <row r="1842" spans="1:2" x14ac:dyDescent="0.25">
      <c r="A1842" s="2" t="s">
        <v>1714</v>
      </c>
      <c r="B1842" s="1" t="s">
        <v>1715</v>
      </c>
    </row>
    <row r="1843" spans="1:2" x14ac:dyDescent="0.25">
      <c r="A1843" s="2" t="s">
        <v>1716</v>
      </c>
      <c r="B1843" s="1" t="s">
        <v>1717</v>
      </c>
    </row>
    <row r="1844" spans="1:2" x14ac:dyDescent="0.25">
      <c r="A1844" s="2" t="s">
        <v>1718</v>
      </c>
      <c r="B1844" s="1" t="s">
        <v>1719</v>
      </c>
    </row>
    <row r="1845" spans="1:2" x14ac:dyDescent="0.25">
      <c r="A1845" s="2" t="s">
        <v>1720</v>
      </c>
      <c r="B1845" s="1" t="s">
        <v>1721</v>
      </c>
    </row>
    <row r="1846" spans="1:2" x14ac:dyDescent="0.25">
      <c r="A1846" s="2" t="s">
        <v>1722</v>
      </c>
      <c r="B1846" s="1" t="s">
        <v>1723</v>
      </c>
    </row>
    <row r="1847" spans="1:2" x14ac:dyDescent="0.25">
      <c r="A1847" s="2" t="s">
        <v>1724</v>
      </c>
      <c r="B1847" s="1" t="s">
        <v>1725</v>
      </c>
    </row>
    <row r="1848" spans="1:2" x14ac:dyDescent="0.25">
      <c r="A1848" s="2" t="s">
        <v>1726</v>
      </c>
      <c r="B1848" s="1" t="s">
        <v>1727</v>
      </c>
    </row>
    <row r="1849" spans="1:2" x14ac:dyDescent="0.25">
      <c r="A1849" s="2" t="s">
        <v>1728</v>
      </c>
      <c r="B1849" s="1" t="s">
        <v>1729</v>
      </c>
    </row>
    <row r="1850" spans="1:2" x14ac:dyDescent="0.25">
      <c r="A1850" s="2" t="s">
        <v>1730</v>
      </c>
      <c r="B1850" s="1" t="s">
        <v>1731</v>
      </c>
    </row>
    <row r="1851" spans="1:2" x14ac:dyDescent="0.25">
      <c r="A1851" s="2" t="s">
        <v>1732</v>
      </c>
      <c r="B1851" s="1" t="s">
        <v>1733</v>
      </c>
    </row>
    <row r="1852" spans="1:2" x14ac:dyDescent="0.25">
      <c r="A1852" s="2" t="s">
        <v>1734</v>
      </c>
      <c r="B1852" s="1" t="s">
        <v>1735</v>
      </c>
    </row>
    <row r="1853" spans="1:2" x14ac:dyDescent="0.25">
      <c r="A1853" s="2" t="s">
        <v>1736</v>
      </c>
      <c r="B1853" s="1" t="s">
        <v>1737</v>
      </c>
    </row>
    <row r="1854" spans="1:2" x14ac:dyDescent="0.25">
      <c r="A1854" s="2" t="s">
        <v>1738</v>
      </c>
      <c r="B1854" s="1" t="s">
        <v>1739</v>
      </c>
    </row>
    <row r="1855" spans="1:2" x14ac:dyDescent="0.25">
      <c r="A1855" s="2" t="s">
        <v>1740</v>
      </c>
      <c r="B1855" s="1" t="s">
        <v>1741</v>
      </c>
    </row>
    <row r="1856" spans="1:2" x14ac:dyDescent="0.25">
      <c r="A1856" s="2" t="s">
        <v>1750</v>
      </c>
      <c r="B1856" s="1" t="s">
        <v>1751</v>
      </c>
    </row>
    <row r="1857" spans="1:2" x14ac:dyDescent="0.25">
      <c r="A1857" s="2" t="s">
        <v>1753</v>
      </c>
      <c r="B1857" s="1" t="s">
        <v>979</v>
      </c>
    </row>
    <row r="1858" spans="1:2" x14ac:dyDescent="0.25">
      <c r="A1858" s="2" t="s">
        <v>1757</v>
      </c>
      <c r="B1858" s="1" t="s">
        <v>1758</v>
      </c>
    </row>
    <row r="1859" spans="1:2" x14ac:dyDescent="0.25">
      <c r="A1859" s="2" t="s">
        <v>1759</v>
      </c>
      <c r="B1859" s="1" t="s">
        <v>1760</v>
      </c>
    </row>
    <row r="1860" spans="1:2" x14ac:dyDescent="0.25">
      <c r="A1860" s="2" t="s">
        <v>1761</v>
      </c>
      <c r="B1860" s="1" t="s">
        <v>1762</v>
      </c>
    </row>
    <row r="1861" spans="1:2" x14ac:dyDescent="0.25">
      <c r="A1861" s="2" t="s">
        <v>1763</v>
      </c>
      <c r="B1861" s="1" t="s">
        <v>1764</v>
      </c>
    </row>
    <row r="1862" spans="1:2" x14ac:dyDescent="0.25">
      <c r="A1862" s="2" t="s">
        <v>1765</v>
      </c>
      <c r="B1862" s="1" t="s">
        <v>1766</v>
      </c>
    </row>
    <row r="1863" spans="1:2" x14ac:dyDescent="0.25">
      <c r="A1863" s="2" t="s">
        <v>1767</v>
      </c>
      <c r="B1863" s="1" t="s">
        <v>967</v>
      </c>
    </row>
    <row r="1864" spans="1:2" x14ac:dyDescent="0.25">
      <c r="A1864" s="2" t="s">
        <v>1768</v>
      </c>
      <c r="B1864" s="1" t="s">
        <v>1769</v>
      </c>
    </row>
    <row r="1865" spans="1:2" x14ac:dyDescent="0.25">
      <c r="A1865" s="2" t="s">
        <v>1770</v>
      </c>
      <c r="B1865" s="1" t="s">
        <v>1771</v>
      </c>
    </row>
    <row r="1866" spans="1:2" x14ac:dyDescent="0.25">
      <c r="A1866" s="2" t="s">
        <v>1772</v>
      </c>
      <c r="B1866" s="1" t="s">
        <v>1773</v>
      </c>
    </row>
    <row r="1867" spans="1:2" x14ac:dyDescent="0.25">
      <c r="A1867" s="2" t="s">
        <v>1774</v>
      </c>
      <c r="B1867" s="1" t="s">
        <v>1775</v>
      </c>
    </row>
    <row r="1868" spans="1:2" x14ac:dyDescent="0.25">
      <c r="A1868" s="2" t="s">
        <v>1776</v>
      </c>
      <c r="B1868" s="1" t="s">
        <v>1777</v>
      </c>
    </row>
    <row r="1869" spans="1:2" x14ac:dyDescent="0.25">
      <c r="A1869" s="2" t="s">
        <v>1778</v>
      </c>
      <c r="B1869" s="1" t="s">
        <v>1779</v>
      </c>
    </row>
    <row r="1870" spans="1:2" x14ac:dyDescent="0.25">
      <c r="A1870" s="2" t="s">
        <v>1780</v>
      </c>
      <c r="B1870" s="1" t="s">
        <v>1781</v>
      </c>
    </row>
    <row r="1871" spans="1:2" x14ac:dyDescent="0.25">
      <c r="A1871" s="2" t="s">
        <v>1782</v>
      </c>
      <c r="B1871" s="1" t="s">
        <v>1783</v>
      </c>
    </row>
    <row r="1872" spans="1:2" x14ac:dyDescent="0.25">
      <c r="A1872" s="2" t="s">
        <v>1784</v>
      </c>
      <c r="B1872" s="1" t="s">
        <v>1785</v>
      </c>
    </row>
    <row r="1873" spans="1:2" x14ac:dyDescent="0.25">
      <c r="A1873" s="2" t="s">
        <v>1786</v>
      </c>
      <c r="B1873" s="1" t="s">
        <v>1787</v>
      </c>
    </row>
    <row r="1874" spans="1:2" x14ac:dyDescent="0.25">
      <c r="A1874" s="2" t="s">
        <v>1788</v>
      </c>
      <c r="B1874" s="1" t="s">
        <v>1789</v>
      </c>
    </row>
    <row r="1875" spans="1:2" x14ac:dyDescent="0.25">
      <c r="A1875" s="2" t="s">
        <v>1792</v>
      </c>
      <c r="B1875" s="1" t="s">
        <v>1793</v>
      </c>
    </row>
    <row r="1876" spans="1:2" x14ac:dyDescent="0.25">
      <c r="A1876" s="2" t="s">
        <v>1797</v>
      </c>
      <c r="B1876" s="1" t="s">
        <v>1798</v>
      </c>
    </row>
    <row r="1877" spans="1:2" x14ac:dyDescent="0.25">
      <c r="A1877" s="2" t="s">
        <v>1799</v>
      </c>
      <c r="B1877" s="1" t="s">
        <v>982</v>
      </c>
    </row>
    <row r="1878" spans="1:2" x14ac:dyDescent="0.25">
      <c r="A1878" s="2" t="s">
        <v>1809</v>
      </c>
      <c r="B1878" s="1" t="s">
        <v>1010</v>
      </c>
    </row>
    <row r="1879" spans="1:2" x14ac:dyDescent="0.25">
      <c r="A1879" s="2">
        <v>99999999</v>
      </c>
      <c r="B1879" s="1"/>
    </row>
    <row r="1880" spans="1:2" x14ac:dyDescent="0.25">
      <c r="A1880" s="2"/>
      <c r="B1880" s="1"/>
    </row>
    <row r="1881" spans="1:2" x14ac:dyDescent="0.25">
      <c r="A1881" s="2"/>
      <c r="B1881" s="1"/>
    </row>
    <row r="1882" spans="1:2" x14ac:dyDescent="0.25">
      <c r="A1882" s="2"/>
      <c r="B1882" s="1"/>
    </row>
    <row r="1883" spans="1:2" x14ac:dyDescent="0.25">
      <c r="A1883" s="2"/>
      <c r="B1883" s="1"/>
    </row>
    <row r="1884" spans="1:2" x14ac:dyDescent="0.25">
      <c r="A1884" s="2"/>
      <c r="B1884" s="1"/>
    </row>
    <row r="1885" spans="1:2" x14ac:dyDescent="0.25">
      <c r="A1885" s="2"/>
      <c r="B1885" s="1"/>
    </row>
    <row r="1886" spans="1:2" x14ac:dyDescent="0.25">
      <c r="A1886" s="2"/>
      <c r="B1886" s="1"/>
    </row>
    <row r="1887" spans="1:2" x14ac:dyDescent="0.25">
      <c r="A1887" s="2"/>
      <c r="B1887" s="1"/>
    </row>
    <row r="1888" spans="1:2" x14ac:dyDescent="0.25">
      <c r="A1888" s="2"/>
      <c r="B1888" s="1"/>
    </row>
    <row r="1889" spans="1:2" x14ac:dyDescent="0.25">
      <c r="A1889" s="2"/>
      <c r="B1889" s="1"/>
    </row>
    <row r="1890" spans="1:2" x14ac:dyDescent="0.25">
      <c r="A1890" s="2"/>
      <c r="B1890" s="1"/>
    </row>
    <row r="1891" spans="1:2" x14ac:dyDescent="0.25">
      <c r="A1891" s="2"/>
      <c r="B1891" s="1"/>
    </row>
    <row r="1892" spans="1:2" x14ac:dyDescent="0.25">
      <c r="A1892" s="2"/>
      <c r="B1892" s="1"/>
    </row>
    <row r="1893" spans="1:2" x14ac:dyDescent="0.25">
      <c r="A1893" s="2"/>
      <c r="B1893" s="1"/>
    </row>
    <row r="1894" spans="1:2" x14ac:dyDescent="0.25">
      <c r="A1894" s="2"/>
      <c r="B1894" s="1"/>
    </row>
    <row r="1895" spans="1:2" x14ac:dyDescent="0.25">
      <c r="A1895" s="2"/>
      <c r="B1895" s="1"/>
    </row>
    <row r="1896" spans="1:2" x14ac:dyDescent="0.25">
      <c r="A1896" s="2"/>
      <c r="B1896" s="1"/>
    </row>
    <row r="1897" spans="1:2" x14ac:dyDescent="0.25">
      <c r="A1897" s="2"/>
      <c r="B1897" s="1"/>
    </row>
    <row r="1898" spans="1:2" x14ac:dyDescent="0.25">
      <c r="A1898" s="2"/>
      <c r="B1898" s="1"/>
    </row>
    <row r="1899" spans="1:2" x14ac:dyDescent="0.25">
      <c r="A1899" s="2"/>
      <c r="B1899" s="1"/>
    </row>
    <row r="1900" spans="1:2" x14ac:dyDescent="0.25">
      <c r="A1900" s="2"/>
      <c r="B1900" s="1"/>
    </row>
    <row r="1901" spans="1:2" x14ac:dyDescent="0.25">
      <c r="A1901" s="2"/>
      <c r="B1901" s="1"/>
    </row>
    <row r="1902" spans="1:2" x14ac:dyDescent="0.25">
      <c r="A1902" s="2"/>
      <c r="B1902" s="1"/>
    </row>
    <row r="1903" spans="1:2" x14ac:dyDescent="0.25">
      <c r="A1903" s="2"/>
      <c r="B1903" s="1"/>
    </row>
    <row r="1904" spans="1:2" x14ac:dyDescent="0.25">
      <c r="A1904" s="2"/>
      <c r="B1904" s="1"/>
    </row>
    <row r="1905" spans="1:2" x14ac:dyDescent="0.25">
      <c r="A1905" s="2"/>
      <c r="B1905" s="1"/>
    </row>
    <row r="1906" spans="1:2" x14ac:dyDescent="0.25">
      <c r="A1906" s="2"/>
      <c r="B1906" s="1"/>
    </row>
    <row r="1907" spans="1:2" x14ac:dyDescent="0.25">
      <c r="A1907" s="2"/>
      <c r="B1907" s="1"/>
    </row>
    <row r="1908" spans="1:2" x14ac:dyDescent="0.25">
      <c r="A1908" s="2"/>
      <c r="B1908" s="1"/>
    </row>
    <row r="1909" spans="1:2" x14ac:dyDescent="0.25">
      <c r="A1909" s="2"/>
      <c r="B1909" s="1"/>
    </row>
    <row r="1910" spans="1:2" x14ac:dyDescent="0.25">
      <c r="A1910" s="2"/>
      <c r="B1910" s="1"/>
    </row>
    <row r="1911" spans="1:2" x14ac:dyDescent="0.25">
      <c r="A1911" s="2"/>
      <c r="B1911" s="1"/>
    </row>
    <row r="1912" spans="1:2" x14ac:dyDescent="0.25">
      <c r="A1912" s="2"/>
      <c r="B1912" s="1"/>
    </row>
    <row r="1913" spans="1:2" x14ac:dyDescent="0.25">
      <c r="A1913" s="2"/>
      <c r="B1913" s="1"/>
    </row>
    <row r="1914" spans="1:2" x14ac:dyDescent="0.25">
      <c r="A1914" s="2"/>
      <c r="B1914" s="1"/>
    </row>
    <row r="1915" spans="1:2" x14ac:dyDescent="0.25">
      <c r="A1915" s="2"/>
      <c r="B1915" s="1"/>
    </row>
    <row r="1916" spans="1:2" x14ac:dyDescent="0.25">
      <c r="A1916" s="2"/>
      <c r="B1916" s="1"/>
    </row>
    <row r="1917" spans="1:2" x14ac:dyDescent="0.25">
      <c r="A1917" s="2"/>
      <c r="B1917" s="1"/>
    </row>
    <row r="1918" spans="1:2" x14ac:dyDescent="0.25">
      <c r="A1918" s="2"/>
      <c r="B1918" s="1"/>
    </row>
    <row r="1919" spans="1:2" x14ac:dyDescent="0.25">
      <c r="A1919" s="2"/>
      <c r="B1919" s="1"/>
    </row>
    <row r="1920" spans="1:2" x14ac:dyDescent="0.25">
      <c r="A1920" s="2"/>
      <c r="B1920" s="1"/>
    </row>
    <row r="1921" spans="1:2" x14ac:dyDescent="0.25">
      <c r="A1921" s="2"/>
      <c r="B1921" s="1"/>
    </row>
    <row r="1922" spans="1:2" x14ac:dyDescent="0.25">
      <c r="A1922" s="2"/>
      <c r="B1922" s="1"/>
    </row>
    <row r="1923" spans="1:2" x14ac:dyDescent="0.25">
      <c r="A1923" s="2"/>
      <c r="B1923" s="1"/>
    </row>
    <row r="1924" spans="1:2" x14ac:dyDescent="0.25">
      <c r="A1924" s="2"/>
      <c r="B1924" s="1"/>
    </row>
    <row r="1925" spans="1:2" x14ac:dyDescent="0.25">
      <c r="A1925" s="2"/>
      <c r="B1925" s="1"/>
    </row>
    <row r="1926" spans="1:2" x14ac:dyDescent="0.25">
      <c r="A1926" s="2"/>
      <c r="B1926" s="1"/>
    </row>
    <row r="1927" spans="1:2" x14ac:dyDescent="0.25">
      <c r="A1927" s="2"/>
      <c r="B1927" s="1"/>
    </row>
    <row r="1928" spans="1:2" x14ac:dyDescent="0.25">
      <c r="A1928" s="2"/>
      <c r="B1928" s="1"/>
    </row>
    <row r="1929" spans="1:2" x14ac:dyDescent="0.25">
      <c r="A1929" s="2"/>
      <c r="B1929" s="1"/>
    </row>
    <row r="1930" spans="1:2" x14ac:dyDescent="0.25">
      <c r="A1930" s="2"/>
      <c r="B1930" s="1"/>
    </row>
    <row r="1931" spans="1:2" x14ac:dyDescent="0.25">
      <c r="A1931" s="2"/>
      <c r="B1931" s="1"/>
    </row>
    <row r="1932" spans="1:2" x14ac:dyDescent="0.25">
      <c r="A1932" s="2"/>
      <c r="B1932" s="1"/>
    </row>
    <row r="1933" spans="1:2" x14ac:dyDescent="0.25">
      <c r="A1933" s="2"/>
      <c r="B1933" s="1"/>
    </row>
    <row r="1934" spans="1:2" x14ac:dyDescent="0.25">
      <c r="A1934" s="2"/>
      <c r="B1934" s="1"/>
    </row>
    <row r="1935" spans="1:2" x14ac:dyDescent="0.25">
      <c r="A1935" s="2"/>
      <c r="B1935" s="1"/>
    </row>
    <row r="1936" spans="1:2" x14ac:dyDescent="0.25">
      <c r="A1936" s="2"/>
      <c r="B1936" s="1"/>
    </row>
    <row r="1937" spans="1:2" x14ac:dyDescent="0.25">
      <c r="A1937" s="2"/>
      <c r="B1937" s="1"/>
    </row>
    <row r="1938" spans="1:2" x14ac:dyDescent="0.25">
      <c r="A1938" s="2"/>
      <c r="B1938" s="1"/>
    </row>
    <row r="1939" spans="1:2" x14ac:dyDescent="0.25">
      <c r="A1939" s="2"/>
      <c r="B1939" s="1"/>
    </row>
    <row r="1940" spans="1:2" x14ac:dyDescent="0.25">
      <c r="A1940" s="2"/>
      <c r="B1940" s="1"/>
    </row>
    <row r="1941" spans="1:2" x14ac:dyDescent="0.25">
      <c r="A1941" s="2"/>
      <c r="B1941" s="1"/>
    </row>
    <row r="1942" spans="1:2" x14ac:dyDescent="0.25">
      <c r="A1942" s="2"/>
      <c r="B1942" s="1"/>
    </row>
    <row r="1943" spans="1:2" x14ac:dyDescent="0.25">
      <c r="A1943" s="2"/>
      <c r="B1943" s="1"/>
    </row>
    <row r="1944" spans="1:2" x14ac:dyDescent="0.25">
      <c r="A1944" s="2"/>
      <c r="B1944" s="1"/>
    </row>
    <row r="1945" spans="1:2" x14ac:dyDescent="0.25">
      <c r="A1945" s="2"/>
      <c r="B1945" s="1"/>
    </row>
    <row r="1946" spans="1:2" x14ac:dyDescent="0.25">
      <c r="A1946" s="2"/>
      <c r="B1946" s="1"/>
    </row>
    <row r="1947" spans="1:2" x14ac:dyDescent="0.25">
      <c r="A1947" s="2"/>
      <c r="B1947" s="1"/>
    </row>
    <row r="1948" spans="1:2" x14ac:dyDescent="0.25">
      <c r="A1948" s="2"/>
      <c r="B1948" s="1"/>
    </row>
    <row r="1949" spans="1:2" x14ac:dyDescent="0.25">
      <c r="A1949" s="2"/>
      <c r="B1949" s="1"/>
    </row>
    <row r="1950" spans="1:2" x14ac:dyDescent="0.25">
      <c r="A1950" s="2"/>
      <c r="B1950" s="1"/>
    </row>
    <row r="1951" spans="1:2" x14ac:dyDescent="0.25">
      <c r="A1951" s="2"/>
      <c r="B1951" s="1"/>
    </row>
    <row r="1952" spans="1:2" x14ac:dyDescent="0.25">
      <c r="A1952" s="2"/>
      <c r="B1952" s="1"/>
    </row>
    <row r="1953" spans="1:2" x14ac:dyDescent="0.25">
      <c r="A1953" s="2"/>
      <c r="B1953" s="1"/>
    </row>
    <row r="1954" spans="1:2" x14ac:dyDescent="0.25">
      <c r="A1954" s="2"/>
      <c r="B1954" s="1"/>
    </row>
    <row r="1955" spans="1:2" x14ac:dyDescent="0.25">
      <c r="A1955" s="2"/>
      <c r="B1955" s="1"/>
    </row>
    <row r="1956" spans="1:2" x14ac:dyDescent="0.25">
      <c r="A1956" s="2"/>
      <c r="B1956" s="1"/>
    </row>
    <row r="1957" spans="1:2" x14ac:dyDescent="0.25">
      <c r="A1957" s="2"/>
      <c r="B1957" s="1"/>
    </row>
    <row r="1958" spans="1:2" x14ac:dyDescent="0.25">
      <c r="A1958" s="2"/>
      <c r="B1958" s="1"/>
    </row>
    <row r="1959" spans="1:2" x14ac:dyDescent="0.25">
      <c r="A1959" s="2"/>
      <c r="B1959" s="1"/>
    </row>
    <row r="1960" spans="1:2" x14ac:dyDescent="0.25">
      <c r="A1960" s="2"/>
      <c r="B1960" s="1"/>
    </row>
    <row r="1961" spans="1:2" x14ac:dyDescent="0.25">
      <c r="A1961" s="2"/>
      <c r="B1961" s="1"/>
    </row>
    <row r="1962" spans="1:2" x14ac:dyDescent="0.25">
      <c r="A1962" s="2"/>
      <c r="B1962" s="1"/>
    </row>
    <row r="1963" spans="1:2" x14ac:dyDescent="0.25">
      <c r="A1963" s="2"/>
      <c r="B1963" s="1"/>
    </row>
    <row r="1964" spans="1:2" x14ac:dyDescent="0.25">
      <c r="A1964" s="2"/>
      <c r="B1964" s="1"/>
    </row>
    <row r="1965" spans="1:2" x14ac:dyDescent="0.25">
      <c r="A1965" s="2"/>
      <c r="B1965" s="1"/>
    </row>
    <row r="1966" spans="1:2" x14ac:dyDescent="0.25">
      <c r="A1966" s="2"/>
      <c r="B1966" s="1"/>
    </row>
    <row r="1967" spans="1:2" x14ac:dyDescent="0.25">
      <c r="A1967" s="2"/>
      <c r="B1967" s="1"/>
    </row>
    <row r="1968" spans="1:2" x14ac:dyDescent="0.25">
      <c r="A1968" s="2"/>
      <c r="B1968" s="1"/>
    </row>
    <row r="1969" spans="1:2" x14ac:dyDescent="0.25">
      <c r="A1969" s="2"/>
      <c r="B1969" s="1"/>
    </row>
    <row r="1970" spans="1:2" x14ac:dyDescent="0.25">
      <c r="A1970" s="2"/>
      <c r="B1970" s="1"/>
    </row>
    <row r="1971" spans="1:2" x14ac:dyDescent="0.25">
      <c r="A1971" s="2"/>
      <c r="B1971" s="1"/>
    </row>
    <row r="1972" spans="1:2" x14ac:dyDescent="0.25">
      <c r="A1972" s="2"/>
      <c r="B1972" s="1"/>
    </row>
    <row r="1973" spans="1:2" x14ac:dyDescent="0.25">
      <c r="A1973" s="2"/>
      <c r="B1973" s="1"/>
    </row>
    <row r="1974" spans="1:2" x14ac:dyDescent="0.25">
      <c r="A1974" s="2"/>
      <c r="B1974" s="1"/>
    </row>
    <row r="1975" spans="1:2" x14ac:dyDescent="0.25">
      <c r="A1975" s="2"/>
      <c r="B1975" s="1"/>
    </row>
    <row r="1976" spans="1:2" x14ac:dyDescent="0.25">
      <c r="A1976" s="2"/>
      <c r="B1976" s="1"/>
    </row>
    <row r="1977" spans="1:2" x14ac:dyDescent="0.25">
      <c r="A1977" s="2"/>
      <c r="B1977" s="1"/>
    </row>
    <row r="1978" spans="1:2" x14ac:dyDescent="0.25">
      <c r="A1978" s="2"/>
      <c r="B1978" s="1"/>
    </row>
    <row r="1979" spans="1:2" x14ac:dyDescent="0.25">
      <c r="A1979" s="2"/>
      <c r="B1979" s="1"/>
    </row>
    <row r="1980" spans="1:2" x14ac:dyDescent="0.25">
      <c r="A1980" s="2"/>
      <c r="B1980" s="1"/>
    </row>
    <row r="1981" spans="1:2" x14ac:dyDescent="0.25">
      <c r="A1981" s="2"/>
      <c r="B1981" s="1"/>
    </row>
    <row r="1982" spans="1:2" x14ac:dyDescent="0.25">
      <c r="A1982" s="2"/>
      <c r="B1982" s="1"/>
    </row>
    <row r="1983" spans="1:2" x14ac:dyDescent="0.25">
      <c r="A1983" s="2"/>
      <c r="B1983" s="1"/>
    </row>
    <row r="1984" spans="1:2" x14ac:dyDescent="0.25">
      <c r="A1984" s="2"/>
      <c r="B1984" s="1"/>
    </row>
    <row r="1985" spans="1:2" x14ac:dyDescent="0.25">
      <c r="A1985" s="2"/>
      <c r="B1985" s="1"/>
    </row>
    <row r="1986" spans="1:2" x14ac:dyDescent="0.25">
      <c r="A1986" s="2"/>
      <c r="B1986" s="1"/>
    </row>
    <row r="1987" spans="1:2" x14ac:dyDescent="0.25">
      <c r="A1987" s="2"/>
      <c r="B1987" s="1"/>
    </row>
    <row r="1988" spans="1:2" x14ac:dyDescent="0.25">
      <c r="A1988" s="2"/>
      <c r="B1988" s="1"/>
    </row>
    <row r="1989" spans="1:2" x14ac:dyDescent="0.25">
      <c r="A1989" s="2"/>
      <c r="B1989" s="1"/>
    </row>
    <row r="1990" spans="1:2" x14ac:dyDescent="0.25">
      <c r="A1990" s="2"/>
      <c r="B1990" s="1"/>
    </row>
    <row r="1991" spans="1:2" x14ac:dyDescent="0.25">
      <c r="A1991" s="2"/>
      <c r="B1991" s="1"/>
    </row>
    <row r="1992" spans="1:2" x14ac:dyDescent="0.25">
      <c r="A1992" s="2"/>
      <c r="B1992" s="1"/>
    </row>
    <row r="1993" spans="1:2" x14ac:dyDescent="0.25">
      <c r="A1993" s="2"/>
      <c r="B1993" s="1"/>
    </row>
    <row r="1994" spans="1:2" x14ac:dyDescent="0.25">
      <c r="A1994" s="2"/>
      <c r="B1994" s="1"/>
    </row>
    <row r="1995" spans="1:2" x14ac:dyDescent="0.25">
      <c r="A1995" s="2"/>
      <c r="B1995" s="1"/>
    </row>
    <row r="1996" spans="1:2" x14ac:dyDescent="0.25">
      <c r="A1996" s="2"/>
      <c r="B1996" s="1"/>
    </row>
    <row r="1997" spans="1:2" x14ac:dyDescent="0.25">
      <c r="A1997" s="2"/>
      <c r="B1997" s="1"/>
    </row>
    <row r="1998" spans="1:2" x14ac:dyDescent="0.25">
      <c r="A1998" s="2"/>
      <c r="B1998" s="1"/>
    </row>
    <row r="1999" spans="1:2" x14ac:dyDescent="0.25">
      <c r="A1999" s="2"/>
      <c r="B1999" s="1"/>
    </row>
    <row r="2000" spans="1:2" x14ac:dyDescent="0.25">
      <c r="A2000" s="2"/>
      <c r="B2000" s="1"/>
    </row>
    <row r="2001" spans="1:2" x14ac:dyDescent="0.25">
      <c r="A2001" s="2"/>
      <c r="B2001" s="1"/>
    </row>
    <row r="2002" spans="1:2" x14ac:dyDescent="0.25">
      <c r="A2002" s="2"/>
      <c r="B2002" s="1"/>
    </row>
    <row r="2003" spans="1:2" x14ac:dyDescent="0.25">
      <c r="A2003" s="2"/>
      <c r="B2003" s="1"/>
    </row>
    <row r="2004" spans="1:2" x14ac:dyDescent="0.25">
      <c r="A2004" s="2"/>
      <c r="B2004" s="1"/>
    </row>
    <row r="2005" spans="1:2" x14ac:dyDescent="0.25">
      <c r="A2005" s="2"/>
      <c r="B2005" s="1"/>
    </row>
    <row r="2006" spans="1:2" x14ac:dyDescent="0.25">
      <c r="A2006" s="2"/>
      <c r="B2006" s="1"/>
    </row>
    <row r="2007" spans="1:2" x14ac:dyDescent="0.25">
      <c r="A2007" s="2"/>
      <c r="B2007" s="1"/>
    </row>
    <row r="2008" spans="1:2" x14ac:dyDescent="0.25">
      <c r="A2008" s="2"/>
      <c r="B2008" s="1"/>
    </row>
    <row r="2009" spans="1:2" x14ac:dyDescent="0.25">
      <c r="A2009" s="2"/>
      <c r="B2009" s="1"/>
    </row>
    <row r="2010" spans="1:2" x14ac:dyDescent="0.25">
      <c r="A2010" s="2"/>
      <c r="B2010" s="1"/>
    </row>
    <row r="2011" spans="1:2" x14ac:dyDescent="0.25">
      <c r="A2011" s="2"/>
      <c r="B2011" s="1"/>
    </row>
    <row r="2012" spans="1:2" x14ac:dyDescent="0.25">
      <c r="A2012" s="2"/>
      <c r="B2012" s="1"/>
    </row>
    <row r="2013" spans="1:2" x14ac:dyDescent="0.25">
      <c r="A2013" s="2"/>
      <c r="B2013" s="1"/>
    </row>
    <row r="2014" spans="1:2" x14ac:dyDescent="0.25">
      <c r="A2014" s="2"/>
      <c r="B2014" s="1"/>
    </row>
    <row r="2015" spans="1:2" x14ac:dyDescent="0.25">
      <c r="A2015" s="2"/>
      <c r="B2015" s="1"/>
    </row>
    <row r="2016" spans="1:2" x14ac:dyDescent="0.25">
      <c r="A2016" s="2"/>
      <c r="B2016" s="1"/>
    </row>
    <row r="2017" spans="1:2" x14ac:dyDescent="0.25">
      <c r="A2017" s="2"/>
      <c r="B2017" s="1"/>
    </row>
    <row r="2018" spans="1:2" x14ac:dyDescent="0.25">
      <c r="A2018" s="2"/>
      <c r="B2018" s="1"/>
    </row>
    <row r="2019" spans="1:2" x14ac:dyDescent="0.25">
      <c r="A2019" s="2"/>
      <c r="B2019" s="1"/>
    </row>
    <row r="2020" spans="1:2" x14ac:dyDescent="0.25">
      <c r="A2020" s="2"/>
      <c r="B2020" s="1"/>
    </row>
    <row r="2021" spans="1:2" x14ac:dyDescent="0.25">
      <c r="A2021" s="2"/>
      <c r="B2021" s="1"/>
    </row>
    <row r="2022" spans="1:2" x14ac:dyDescent="0.25">
      <c r="A2022" s="2"/>
      <c r="B2022" s="1"/>
    </row>
    <row r="2023" spans="1:2" x14ac:dyDescent="0.25">
      <c r="A2023" s="2"/>
      <c r="B2023" s="1"/>
    </row>
    <row r="2024" spans="1:2" x14ac:dyDescent="0.25">
      <c r="A2024" s="2"/>
      <c r="B2024" s="1"/>
    </row>
    <row r="2025" spans="1:2" x14ac:dyDescent="0.25">
      <c r="A2025" s="2"/>
      <c r="B2025" s="1"/>
    </row>
    <row r="2026" spans="1:2" x14ac:dyDescent="0.25">
      <c r="A2026" s="2"/>
      <c r="B2026" s="1"/>
    </row>
    <row r="2027" spans="1:2" x14ac:dyDescent="0.25">
      <c r="A2027" s="2"/>
      <c r="B2027" s="1"/>
    </row>
    <row r="2028" spans="1:2" x14ac:dyDescent="0.25">
      <c r="A2028" s="2"/>
      <c r="B2028" s="1"/>
    </row>
    <row r="2029" spans="1:2" x14ac:dyDescent="0.25">
      <c r="A2029" s="2"/>
      <c r="B2029" s="1"/>
    </row>
    <row r="2030" spans="1:2" x14ac:dyDescent="0.25">
      <c r="A2030" s="2"/>
      <c r="B2030" s="1"/>
    </row>
    <row r="2031" spans="1:2" x14ac:dyDescent="0.25">
      <c r="A2031" s="2"/>
      <c r="B2031" s="1"/>
    </row>
    <row r="2032" spans="1:2" x14ac:dyDescent="0.25">
      <c r="A2032" s="2"/>
      <c r="B2032" s="1"/>
    </row>
    <row r="2033" spans="1:2" x14ac:dyDescent="0.25">
      <c r="A2033" s="2"/>
      <c r="B2033" s="1"/>
    </row>
    <row r="2034" spans="1:2" x14ac:dyDescent="0.25">
      <c r="A2034" s="2"/>
      <c r="B2034" s="1"/>
    </row>
    <row r="2035" spans="1:2" x14ac:dyDescent="0.25">
      <c r="A2035" s="2"/>
      <c r="B2035" s="1"/>
    </row>
    <row r="2036" spans="1:2" x14ac:dyDescent="0.25">
      <c r="A2036" s="2"/>
      <c r="B2036" s="1"/>
    </row>
    <row r="2037" spans="1:2" x14ac:dyDescent="0.25">
      <c r="A2037" s="2"/>
      <c r="B2037" s="1"/>
    </row>
    <row r="2038" spans="1:2" x14ac:dyDescent="0.25">
      <c r="A2038" s="2"/>
      <c r="B2038" s="1"/>
    </row>
    <row r="2039" spans="1:2" x14ac:dyDescent="0.25">
      <c r="A2039" s="2"/>
      <c r="B2039" s="1"/>
    </row>
    <row r="2040" spans="1:2" x14ac:dyDescent="0.25">
      <c r="A2040" s="2"/>
      <c r="B2040" s="1"/>
    </row>
    <row r="2041" spans="1:2" x14ac:dyDescent="0.25">
      <c r="A2041" s="2"/>
      <c r="B2041" s="1"/>
    </row>
    <row r="2042" spans="1:2" x14ac:dyDescent="0.25">
      <c r="A2042" s="2"/>
      <c r="B2042" s="1"/>
    </row>
    <row r="2043" spans="1:2" x14ac:dyDescent="0.25">
      <c r="A2043" s="2"/>
      <c r="B2043" s="1"/>
    </row>
    <row r="2044" spans="1:2" x14ac:dyDescent="0.25">
      <c r="A2044" s="2"/>
      <c r="B2044" s="1"/>
    </row>
    <row r="2045" spans="1:2" x14ac:dyDescent="0.25">
      <c r="A2045" s="2"/>
      <c r="B2045" s="1"/>
    </row>
    <row r="2046" spans="1:2" x14ac:dyDescent="0.25">
      <c r="A2046" s="2"/>
      <c r="B2046" s="1"/>
    </row>
    <row r="2047" spans="1:2" x14ac:dyDescent="0.25">
      <c r="A2047" s="2"/>
      <c r="B2047" s="1"/>
    </row>
    <row r="2048" spans="1:2" x14ac:dyDescent="0.25">
      <c r="A2048" s="2"/>
      <c r="B2048" s="1"/>
    </row>
    <row r="2049" spans="1:2" x14ac:dyDescent="0.25">
      <c r="A2049" s="2"/>
      <c r="B2049" s="1"/>
    </row>
    <row r="2050" spans="1:2" x14ac:dyDescent="0.25">
      <c r="A2050" s="2"/>
      <c r="B2050" s="1"/>
    </row>
    <row r="2051" spans="1:2" x14ac:dyDescent="0.25">
      <c r="A2051" s="2"/>
      <c r="B2051" s="1"/>
    </row>
    <row r="2052" spans="1:2" x14ac:dyDescent="0.25">
      <c r="A2052" s="2"/>
      <c r="B2052" s="1"/>
    </row>
    <row r="2053" spans="1:2" x14ac:dyDescent="0.25">
      <c r="A2053" s="2"/>
      <c r="B2053" s="1"/>
    </row>
    <row r="2054" spans="1:2" x14ac:dyDescent="0.25">
      <c r="A2054" s="2"/>
      <c r="B2054" s="1"/>
    </row>
    <row r="2055" spans="1:2" x14ac:dyDescent="0.25">
      <c r="A2055" s="2"/>
      <c r="B2055" s="1"/>
    </row>
    <row r="2056" spans="1:2" x14ac:dyDescent="0.25">
      <c r="A2056" s="2"/>
      <c r="B2056" s="1"/>
    </row>
    <row r="2057" spans="1:2" x14ac:dyDescent="0.25">
      <c r="A2057" s="2"/>
      <c r="B2057" s="1"/>
    </row>
    <row r="2058" spans="1:2" x14ac:dyDescent="0.25">
      <c r="A2058" s="2"/>
      <c r="B2058" s="1"/>
    </row>
    <row r="2059" spans="1:2" x14ac:dyDescent="0.25">
      <c r="A2059" s="2"/>
      <c r="B2059" s="1"/>
    </row>
    <row r="2060" spans="1:2" x14ac:dyDescent="0.25">
      <c r="A2060" s="2"/>
      <c r="B2060" s="1"/>
    </row>
    <row r="2061" spans="1:2" x14ac:dyDescent="0.25">
      <c r="A2061" s="2"/>
      <c r="B2061" s="1"/>
    </row>
    <row r="2062" spans="1:2" x14ac:dyDescent="0.25">
      <c r="A2062" s="2"/>
      <c r="B2062" s="1"/>
    </row>
    <row r="2063" spans="1:2" x14ac:dyDescent="0.25">
      <c r="A2063" s="2"/>
      <c r="B2063" s="1"/>
    </row>
    <row r="2064" spans="1:2" x14ac:dyDescent="0.25">
      <c r="A2064" s="2"/>
      <c r="B2064" s="1"/>
    </row>
    <row r="2065" spans="1:2" x14ac:dyDescent="0.25">
      <c r="A2065" s="2"/>
      <c r="B2065" s="1"/>
    </row>
    <row r="2066" spans="1:2" x14ac:dyDescent="0.25">
      <c r="A2066" s="2"/>
      <c r="B2066" s="1"/>
    </row>
    <row r="2067" spans="1:2" x14ac:dyDescent="0.25">
      <c r="A2067" s="2"/>
      <c r="B2067" s="1"/>
    </row>
    <row r="2068" spans="1:2" x14ac:dyDescent="0.25">
      <c r="A2068" s="2"/>
      <c r="B2068" s="1"/>
    </row>
    <row r="2069" spans="1:2" x14ac:dyDescent="0.25">
      <c r="A2069" s="2"/>
      <c r="B2069" s="1"/>
    </row>
    <row r="2070" spans="1:2" x14ac:dyDescent="0.25">
      <c r="A2070" s="2"/>
      <c r="B2070" s="1"/>
    </row>
    <row r="2071" spans="1:2" x14ac:dyDescent="0.25">
      <c r="A2071" s="2"/>
      <c r="B2071" s="1"/>
    </row>
    <row r="2072" spans="1:2" x14ac:dyDescent="0.25">
      <c r="A2072" s="2"/>
      <c r="B2072" s="1"/>
    </row>
    <row r="2073" spans="1:2" x14ac:dyDescent="0.25">
      <c r="A2073" s="2"/>
      <c r="B2073" s="1"/>
    </row>
    <row r="2074" spans="1:2" x14ac:dyDescent="0.25">
      <c r="A2074" s="2"/>
      <c r="B2074" s="1"/>
    </row>
    <row r="2075" spans="1:2" x14ac:dyDescent="0.25">
      <c r="A2075" s="2"/>
      <c r="B2075" s="1"/>
    </row>
    <row r="2076" spans="1:2" x14ac:dyDescent="0.25">
      <c r="A2076" s="2"/>
      <c r="B2076" s="1"/>
    </row>
    <row r="2077" spans="1:2" x14ac:dyDescent="0.25">
      <c r="A2077" s="2"/>
      <c r="B2077" s="1"/>
    </row>
    <row r="2078" spans="1:2" x14ac:dyDescent="0.25">
      <c r="A2078" s="2"/>
      <c r="B2078" s="1"/>
    </row>
    <row r="2079" spans="1:2" x14ac:dyDescent="0.25">
      <c r="A2079" s="2"/>
      <c r="B2079" s="1"/>
    </row>
    <row r="2080" spans="1:2" x14ac:dyDescent="0.25">
      <c r="A2080" s="2"/>
      <c r="B2080" s="1"/>
    </row>
    <row r="2081" spans="1:2" x14ac:dyDescent="0.25">
      <c r="A2081" s="2"/>
      <c r="B2081" s="1"/>
    </row>
    <row r="2082" spans="1:2" x14ac:dyDescent="0.25">
      <c r="A2082" s="2"/>
      <c r="B2082" s="1"/>
    </row>
    <row r="2083" spans="1:2" x14ac:dyDescent="0.25">
      <c r="A2083" s="2"/>
      <c r="B2083" s="1"/>
    </row>
    <row r="2084" spans="1:2" x14ac:dyDescent="0.25">
      <c r="A2084" s="2"/>
      <c r="B2084" s="1"/>
    </row>
    <row r="2085" spans="1:2" x14ac:dyDescent="0.25">
      <c r="A2085" s="2"/>
      <c r="B2085" s="1"/>
    </row>
    <row r="2086" spans="1:2" x14ac:dyDescent="0.25">
      <c r="A2086" s="2"/>
      <c r="B2086" s="1"/>
    </row>
    <row r="2087" spans="1:2" x14ac:dyDescent="0.25">
      <c r="A2087" s="2"/>
      <c r="B2087" s="1"/>
    </row>
    <row r="2088" spans="1:2" x14ac:dyDescent="0.25">
      <c r="A2088" s="2"/>
      <c r="B2088" s="1"/>
    </row>
    <row r="2089" spans="1:2" x14ac:dyDescent="0.25">
      <c r="A2089" s="2"/>
      <c r="B2089" s="1"/>
    </row>
    <row r="2090" spans="1:2" x14ac:dyDescent="0.25">
      <c r="A2090" s="2"/>
      <c r="B2090" s="1"/>
    </row>
    <row r="2091" spans="1:2" x14ac:dyDescent="0.25">
      <c r="A2091" s="2"/>
      <c r="B2091" s="1"/>
    </row>
    <row r="2092" spans="1:2" x14ac:dyDescent="0.25">
      <c r="A2092" s="2"/>
      <c r="B2092" s="1"/>
    </row>
    <row r="2093" spans="1:2" x14ac:dyDescent="0.25">
      <c r="A2093" s="2"/>
      <c r="B2093" s="1"/>
    </row>
    <row r="2094" spans="1:2" x14ac:dyDescent="0.25">
      <c r="A2094" s="2"/>
      <c r="B2094" s="1"/>
    </row>
    <row r="2095" spans="1:2" x14ac:dyDescent="0.25">
      <c r="A2095" s="2"/>
      <c r="B2095" s="1"/>
    </row>
    <row r="2096" spans="1:2" x14ac:dyDescent="0.25">
      <c r="A2096" s="2"/>
      <c r="B2096" s="1"/>
    </row>
    <row r="2097" spans="1:2" x14ac:dyDescent="0.25">
      <c r="A2097" s="2"/>
      <c r="B2097" s="1"/>
    </row>
    <row r="2098" spans="1:2" x14ac:dyDescent="0.25">
      <c r="A2098" s="2"/>
      <c r="B2098" s="1"/>
    </row>
    <row r="2099" spans="1:2" x14ac:dyDescent="0.25">
      <c r="A2099" s="2"/>
      <c r="B2099" s="1"/>
    </row>
    <row r="2100" spans="1:2" x14ac:dyDescent="0.25">
      <c r="A2100" s="2"/>
      <c r="B2100" s="1"/>
    </row>
    <row r="2101" spans="1:2" x14ac:dyDescent="0.25">
      <c r="A2101" s="2"/>
      <c r="B2101" s="1"/>
    </row>
    <row r="2102" spans="1:2" x14ac:dyDescent="0.25">
      <c r="A2102" s="2"/>
      <c r="B2102" s="1"/>
    </row>
    <row r="2103" spans="1:2" x14ac:dyDescent="0.25">
      <c r="A2103" s="2"/>
      <c r="B2103" s="1"/>
    </row>
    <row r="2104" spans="1:2" x14ac:dyDescent="0.25">
      <c r="A2104" s="2"/>
      <c r="B2104" s="1"/>
    </row>
    <row r="2105" spans="1:2" x14ac:dyDescent="0.25">
      <c r="A2105" s="2"/>
      <c r="B2105" s="1"/>
    </row>
    <row r="2106" spans="1:2" x14ac:dyDescent="0.25">
      <c r="A2106" s="2"/>
      <c r="B2106" s="1"/>
    </row>
    <row r="2107" spans="1:2" x14ac:dyDescent="0.25">
      <c r="A2107" s="2"/>
      <c r="B2107" s="1"/>
    </row>
    <row r="2108" spans="1:2" x14ac:dyDescent="0.25">
      <c r="A2108" s="2"/>
      <c r="B2108" s="1"/>
    </row>
    <row r="2109" spans="1:2" x14ac:dyDescent="0.25">
      <c r="A2109" s="2"/>
      <c r="B2109" s="1"/>
    </row>
    <row r="2110" spans="1:2" x14ac:dyDescent="0.25">
      <c r="A2110" s="2"/>
      <c r="B2110" s="1"/>
    </row>
    <row r="2111" spans="1:2" x14ac:dyDescent="0.25">
      <c r="A2111" s="2"/>
      <c r="B2111" s="1"/>
    </row>
    <row r="2112" spans="1:2" x14ac:dyDescent="0.25">
      <c r="A2112" s="2"/>
      <c r="B2112" s="1"/>
    </row>
    <row r="2113" spans="1:2" x14ac:dyDescent="0.25">
      <c r="A2113" s="2"/>
      <c r="B2113" s="1"/>
    </row>
    <row r="2114" spans="1:2" x14ac:dyDescent="0.25">
      <c r="A2114" s="2"/>
      <c r="B2114" s="1"/>
    </row>
    <row r="2115" spans="1:2" x14ac:dyDescent="0.25">
      <c r="A2115" s="2"/>
      <c r="B2115" s="1"/>
    </row>
    <row r="2116" spans="1:2" x14ac:dyDescent="0.25">
      <c r="A2116" s="2"/>
      <c r="B2116" s="1"/>
    </row>
    <row r="2117" spans="1:2" x14ac:dyDescent="0.25">
      <c r="A2117" s="2"/>
      <c r="B2117" s="1"/>
    </row>
    <row r="2118" spans="1:2" x14ac:dyDescent="0.25">
      <c r="A2118" s="2"/>
      <c r="B2118" s="1"/>
    </row>
    <row r="2119" spans="1:2" x14ac:dyDescent="0.25">
      <c r="A2119" s="2"/>
      <c r="B2119" s="1"/>
    </row>
    <row r="2120" spans="1:2" x14ac:dyDescent="0.25">
      <c r="A2120" s="2"/>
      <c r="B2120" s="1"/>
    </row>
    <row r="2121" spans="1:2" x14ac:dyDescent="0.25">
      <c r="A2121" s="2"/>
      <c r="B2121" s="1"/>
    </row>
    <row r="2122" spans="1:2" x14ac:dyDescent="0.25">
      <c r="A2122" s="2"/>
      <c r="B2122" s="1"/>
    </row>
    <row r="2123" spans="1:2" x14ac:dyDescent="0.25">
      <c r="A2123" s="2"/>
      <c r="B2123" s="1"/>
    </row>
    <row r="2124" spans="1:2" x14ac:dyDescent="0.25">
      <c r="A2124" s="2"/>
      <c r="B2124" s="1"/>
    </row>
    <row r="2125" spans="1:2" x14ac:dyDescent="0.25">
      <c r="A2125" s="2"/>
      <c r="B2125" s="1"/>
    </row>
    <row r="2126" spans="1:2" x14ac:dyDescent="0.25">
      <c r="A2126" s="2"/>
      <c r="B2126" s="1"/>
    </row>
    <row r="2127" spans="1:2" x14ac:dyDescent="0.25">
      <c r="A2127" s="2"/>
      <c r="B2127" s="1"/>
    </row>
    <row r="2128" spans="1:2" x14ac:dyDescent="0.25">
      <c r="A2128" s="2"/>
      <c r="B2128" s="1"/>
    </row>
    <row r="2129" spans="1:2" x14ac:dyDescent="0.25">
      <c r="A2129" s="2"/>
      <c r="B2129" s="1"/>
    </row>
    <row r="2130" spans="1:2" x14ac:dyDescent="0.25">
      <c r="A2130" s="2"/>
      <c r="B2130" s="1"/>
    </row>
    <row r="2131" spans="1:2" x14ac:dyDescent="0.25">
      <c r="A2131" s="2"/>
      <c r="B2131" s="1"/>
    </row>
    <row r="2132" spans="1:2" x14ac:dyDescent="0.25">
      <c r="A2132" s="2"/>
      <c r="B2132" s="1"/>
    </row>
    <row r="2133" spans="1:2" x14ac:dyDescent="0.25">
      <c r="A2133" s="2"/>
      <c r="B2133" s="1"/>
    </row>
    <row r="2134" spans="1:2" x14ac:dyDescent="0.25">
      <c r="A2134" s="2"/>
      <c r="B2134" s="1"/>
    </row>
    <row r="2135" spans="1:2" x14ac:dyDescent="0.25">
      <c r="A2135" s="2"/>
      <c r="B2135" s="1"/>
    </row>
    <row r="2136" spans="1:2" x14ac:dyDescent="0.25">
      <c r="A2136" s="2"/>
      <c r="B2136" s="1"/>
    </row>
    <row r="2137" spans="1:2" x14ac:dyDescent="0.25">
      <c r="A2137" s="2"/>
      <c r="B2137" s="1"/>
    </row>
    <row r="2138" spans="1:2" x14ac:dyDescent="0.25">
      <c r="A2138" s="2"/>
      <c r="B2138" s="1"/>
    </row>
    <row r="2139" spans="1:2" x14ac:dyDescent="0.25">
      <c r="A2139" s="2"/>
      <c r="B2139" s="1"/>
    </row>
    <row r="2140" spans="1:2" x14ac:dyDescent="0.25">
      <c r="A2140" s="2"/>
      <c r="B2140" s="1"/>
    </row>
    <row r="2141" spans="1:2" x14ac:dyDescent="0.25">
      <c r="A2141" s="2"/>
      <c r="B2141" s="1"/>
    </row>
    <row r="2142" spans="1:2" x14ac:dyDescent="0.25">
      <c r="A2142" s="2"/>
      <c r="B2142" s="1"/>
    </row>
    <row r="2143" spans="1:2" x14ac:dyDescent="0.25">
      <c r="A2143" s="2"/>
      <c r="B2143" s="1"/>
    </row>
    <row r="2144" spans="1:2" x14ac:dyDescent="0.25">
      <c r="A2144" s="2"/>
      <c r="B2144" s="1"/>
    </row>
    <row r="2145" spans="1:2" x14ac:dyDescent="0.25">
      <c r="A2145" s="2"/>
      <c r="B2145" s="1"/>
    </row>
    <row r="2146" spans="1:2" x14ac:dyDescent="0.25">
      <c r="A2146" s="2"/>
      <c r="B2146" s="1"/>
    </row>
    <row r="2147" spans="1:2" x14ac:dyDescent="0.25">
      <c r="A2147" s="2"/>
      <c r="B2147" s="1"/>
    </row>
    <row r="2148" spans="1:2" x14ac:dyDescent="0.25">
      <c r="A2148" s="2"/>
      <c r="B2148" s="1"/>
    </row>
    <row r="2149" spans="1:2" x14ac:dyDescent="0.25">
      <c r="A2149" s="2"/>
      <c r="B2149" s="1"/>
    </row>
    <row r="2150" spans="1:2" x14ac:dyDescent="0.25">
      <c r="A2150" s="2"/>
      <c r="B2150" s="1"/>
    </row>
    <row r="2151" spans="1:2" x14ac:dyDescent="0.25">
      <c r="A2151" s="2"/>
      <c r="B2151" s="1"/>
    </row>
    <row r="2152" spans="1:2" x14ac:dyDescent="0.25">
      <c r="A2152" s="2"/>
      <c r="B2152" s="1"/>
    </row>
    <row r="2153" spans="1:2" x14ac:dyDescent="0.25">
      <c r="A2153" s="2"/>
      <c r="B2153" s="1"/>
    </row>
    <row r="2154" spans="1:2" x14ac:dyDescent="0.25">
      <c r="A2154" s="2"/>
      <c r="B2154" s="1"/>
    </row>
    <row r="2155" spans="1:2" x14ac:dyDescent="0.25">
      <c r="A2155" s="2"/>
      <c r="B2155" s="1"/>
    </row>
    <row r="2156" spans="1:2" x14ac:dyDescent="0.25">
      <c r="A2156" s="2"/>
      <c r="B2156" s="1"/>
    </row>
    <row r="2157" spans="1:2" x14ac:dyDescent="0.25">
      <c r="A2157" s="2"/>
      <c r="B2157" s="1"/>
    </row>
    <row r="2158" spans="1:2" x14ac:dyDescent="0.25">
      <c r="A2158" s="2"/>
      <c r="B2158" s="1"/>
    </row>
    <row r="2159" spans="1:2" x14ac:dyDescent="0.25">
      <c r="A2159" s="2"/>
      <c r="B2159" s="1"/>
    </row>
    <row r="2160" spans="1:2" x14ac:dyDescent="0.25">
      <c r="A2160" s="2"/>
      <c r="B2160" s="1"/>
    </row>
    <row r="2161" spans="1:2" x14ac:dyDescent="0.25">
      <c r="A2161" s="2"/>
      <c r="B2161" s="1"/>
    </row>
    <row r="2162" spans="1:2" x14ac:dyDescent="0.25">
      <c r="A2162" s="2"/>
      <c r="B2162" s="1"/>
    </row>
    <row r="2163" spans="1:2" x14ac:dyDescent="0.25">
      <c r="A2163" s="2"/>
      <c r="B2163" s="1"/>
    </row>
    <row r="2164" spans="1:2" x14ac:dyDescent="0.25">
      <c r="A2164" s="2"/>
      <c r="B2164" s="1"/>
    </row>
    <row r="2165" spans="1:2" x14ac:dyDescent="0.25">
      <c r="A2165" s="2"/>
      <c r="B2165" s="1"/>
    </row>
    <row r="2166" spans="1:2" x14ac:dyDescent="0.25">
      <c r="A2166" s="2"/>
      <c r="B2166" s="1"/>
    </row>
    <row r="2167" spans="1:2" x14ac:dyDescent="0.25">
      <c r="A2167" s="2"/>
      <c r="B2167" s="1"/>
    </row>
    <row r="2168" spans="1:2" x14ac:dyDescent="0.25">
      <c r="A2168" s="2"/>
      <c r="B2168" s="1"/>
    </row>
    <row r="2169" spans="1:2" x14ac:dyDescent="0.25">
      <c r="A2169" s="2"/>
      <c r="B2169" s="1"/>
    </row>
    <row r="2170" spans="1:2" x14ac:dyDescent="0.25">
      <c r="A2170" s="2"/>
      <c r="B2170" s="1"/>
    </row>
    <row r="2171" spans="1:2" x14ac:dyDescent="0.25">
      <c r="A2171" s="2"/>
      <c r="B2171" s="1"/>
    </row>
    <row r="2172" spans="1:2" x14ac:dyDescent="0.25">
      <c r="A2172" s="2"/>
      <c r="B2172" s="1"/>
    </row>
    <row r="2173" spans="1:2" x14ac:dyDescent="0.25">
      <c r="A2173" s="2"/>
      <c r="B2173" s="1"/>
    </row>
    <row r="2174" spans="1:2" x14ac:dyDescent="0.25">
      <c r="A2174" s="2"/>
      <c r="B2174" s="1"/>
    </row>
    <row r="2175" spans="1:2" x14ac:dyDescent="0.25">
      <c r="A2175" s="2"/>
      <c r="B2175" s="1"/>
    </row>
    <row r="2176" spans="1:2" x14ac:dyDescent="0.25">
      <c r="A2176" s="2"/>
      <c r="B2176" s="1"/>
    </row>
    <row r="2177" spans="1:2" x14ac:dyDescent="0.25">
      <c r="A2177" s="2"/>
      <c r="B2177" s="1"/>
    </row>
    <row r="2178" spans="1:2" x14ac:dyDescent="0.25">
      <c r="A2178" s="2"/>
      <c r="B2178" s="1"/>
    </row>
    <row r="2179" spans="1:2" x14ac:dyDescent="0.25">
      <c r="A2179" s="2"/>
      <c r="B2179" s="1"/>
    </row>
    <row r="2180" spans="1:2" x14ac:dyDescent="0.25">
      <c r="A2180" s="2"/>
      <c r="B2180" s="1"/>
    </row>
    <row r="2181" spans="1:2" x14ac:dyDescent="0.25">
      <c r="A2181" s="2"/>
      <c r="B2181" s="1"/>
    </row>
    <row r="2182" spans="1:2" x14ac:dyDescent="0.25">
      <c r="A2182" s="2"/>
      <c r="B2182" s="1"/>
    </row>
    <row r="2183" spans="1:2" x14ac:dyDescent="0.25">
      <c r="A2183" s="2"/>
      <c r="B2183" s="1"/>
    </row>
    <row r="2184" spans="1:2" x14ac:dyDescent="0.25">
      <c r="A2184" s="2"/>
      <c r="B2184" s="1"/>
    </row>
    <row r="2185" spans="1:2" x14ac:dyDescent="0.25">
      <c r="A2185" s="2"/>
      <c r="B2185" s="1"/>
    </row>
    <row r="2186" spans="1:2" x14ac:dyDescent="0.25">
      <c r="A2186" s="2"/>
      <c r="B2186" s="1"/>
    </row>
    <row r="2187" spans="1:2" x14ac:dyDescent="0.25">
      <c r="A2187" s="2"/>
      <c r="B2187" s="1"/>
    </row>
    <row r="2188" spans="1:2" x14ac:dyDescent="0.25">
      <c r="A2188" s="2"/>
      <c r="B2188" s="1"/>
    </row>
    <row r="2189" spans="1:2" x14ac:dyDescent="0.25">
      <c r="A2189" s="2"/>
      <c r="B2189" s="1"/>
    </row>
    <row r="2190" spans="1:2" x14ac:dyDescent="0.25">
      <c r="A2190" s="2"/>
      <c r="B2190" s="1"/>
    </row>
    <row r="2191" spans="1:2" x14ac:dyDescent="0.25">
      <c r="A2191" s="2"/>
      <c r="B2191" s="1"/>
    </row>
    <row r="2192" spans="1:2" x14ac:dyDescent="0.25">
      <c r="A2192" s="2"/>
      <c r="B2192" s="1"/>
    </row>
    <row r="2193" spans="1:2" x14ac:dyDescent="0.25">
      <c r="A2193" s="2"/>
      <c r="B2193" s="1"/>
    </row>
    <row r="2194" spans="1:2" x14ac:dyDescent="0.25">
      <c r="A2194" s="2"/>
      <c r="B2194" s="1"/>
    </row>
    <row r="2195" spans="1:2" x14ac:dyDescent="0.25">
      <c r="A2195" s="2"/>
      <c r="B2195" s="1"/>
    </row>
    <row r="2196" spans="1:2" x14ac:dyDescent="0.25">
      <c r="A2196" s="2"/>
      <c r="B2196" s="1"/>
    </row>
    <row r="2197" spans="1:2" x14ac:dyDescent="0.25">
      <c r="A2197" s="2"/>
      <c r="B2197" s="1"/>
    </row>
    <row r="2198" spans="1:2" x14ac:dyDescent="0.25">
      <c r="A2198" s="2"/>
      <c r="B2198" s="1"/>
    </row>
    <row r="2199" spans="1:2" x14ac:dyDescent="0.25">
      <c r="A2199" s="2"/>
      <c r="B2199" s="1"/>
    </row>
    <row r="2200" spans="1:2" x14ac:dyDescent="0.25">
      <c r="A2200" s="2"/>
      <c r="B2200" s="1"/>
    </row>
    <row r="2201" spans="1:2" x14ac:dyDescent="0.25">
      <c r="A2201" s="2"/>
      <c r="B2201" s="1"/>
    </row>
    <row r="2202" spans="1:2" x14ac:dyDescent="0.25">
      <c r="A2202" s="2"/>
      <c r="B2202" s="1"/>
    </row>
    <row r="2203" spans="1:2" x14ac:dyDescent="0.25">
      <c r="A2203" s="2"/>
      <c r="B2203" s="1"/>
    </row>
    <row r="2204" spans="1:2" x14ac:dyDescent="0.25">
      <c r="A2204" s="2"/>
      <c r="B2204" s="1"/>
    </row>
    <row r="2205" spans="1:2" x14ac:dyDescent="0.25">
      <c r="A2205" s="2"/>
      <c r="B2205" s="1"/>
    </row>
    <row r="2206" spans="1:2" x14ac:dyDescent="0.25">
      <c r="A2206" s="2"/>
      <c r="B2206" s="1"/>
    </row>
    <row r="2207" spans="1:2" x14ac:dyDescent="0.25">
      <c r="A2207" s="2"/>
      <c r="B2207" s="1"/>
    </row>
    <row r="2208" spans="1:2" x14ac:dyDescent="0.25">
      <c r="A2208" s="2"/>
      <c r="B2208" s="1"/>
    </row>
    <row r="2209" spans="1:2" x14ac:dyDescent="0.25">
      <c r="A2209" s="2"/>
      <c r="B2209" s="1"/>
    </row>
    <row r="2210" spans="1:2" x14ac:dyDescent="0.25">
      <c r="A2210" s="2"/>
      <c r="B2210" s="1"/>
    </row>
    <row r="2211" spans="1:2" x14ac:dyDescent="0.25">
      <c r="A2211" s="2"/>
      <c r="B2211" s="1"/>
    </row>
    <row r="2212" spans="1:2" x14ac:dyDescent="0.25">
      <c r="A2212" s="2"/>
      <c r="B2212" s="1"/>
    </row>
    <row r="2213" spans="1:2" x14ac:dyDescent="0.25">
      <c r="A2213" s="2"/>
      <c r="B2213" s="1"/>
    </row>
    <row r="2214" spans="1:2" x14ac:dyDescent="0.25">
      <c r="A2214" s="2"/>
      <c r="B2214" s="1"/>
    </row>
    <row r="2215" spans="1:2" x14ac:dyDescent="0.25">
      <c r="A2215" s="2"/>
      <c r="B2215" s="1"/>
    </row>
    <row r="2216" spans="1:2" x14ac:dyDescent="0.25">
      <c r="A2216" s="2"/>
      <c r="B2216" s="1"/>
    </row>
    <row r="2217" spans="1:2" x14ac:dyDescent="0.25">
      <c r="A2217" s="2"/>
      <c r="B2217" s="1"/>
    </row>
    <row r="2218" spans="1:2" x14ac:dyDescent="0.25">
      <c r="A2218" s="2"/>
      <c r="B2218" s="1"/>
    </row>
    <row r="2219" spans="1:2" x14ac:dyDescent="0.25">
      <c r="A2219" s="2"/>
      <c r="B2219" s="1"/>
    </row>
    <row r="2220" spans="1:2" x14ac:dyDescent="0.25">
      <c r="A2220" s="2"/>
      <c r="B2220" s="1"/>
    </row>
    <row r="2221" spans="1:2" x14ac:dyDescent="0.25">
      <c r="A2221" s="2"/>
      <c r="B2221" s="1"/>
    </row>
    <row r="2222" spans="1:2" x14ac:dyDescent="0.25">
      <c r="A2222" s="2"/>
      <c r="B2222" s="1"/>
    </row>
    <row r="2223" spans="1:2" x14ac:dyDescent="0.25">
      <c r="A2223" s="2"/>
      <c r="B2223" s="1"/>
    </row>
    <row r="2224" spans="1:2" x14ac:dyDescent="0.25">
      <c r="A2224" s="2"/>
      <c r="B2224" s="1"/>
    </row>
    <row r="2225" spans="1:2" x14ac:dyDescent="0.25">
      <c r="A2225" s="2"/>
      <c r="B2225" s="1"/>
    </row>
    <row r="2226" spans="1:2" x14ac:dyDescent="0.25">
      <c r="A2226" s="2"/>
      <c r="B2226" s="1"/>
    </row>
    <row r="2227" spans="1:2" x14ac:dyDescent="0.25">
      <c r="A2227" s="2"/>
      <c r="B2227" s="1"/>
    </row>
    <row r="2228" spans="1:2" x14ac:dyDescent="0.25">
      <c r="A2228" s="2"/>
      <c r="B2228" s="1"/>
    </row>
    <row r="2229" spans="1:2" x14ac:dyDescent="0.25">
      <c r="A2229" s="2"/>
      <c r="B2229" s="1"/>
    </row>
    <row r="2230" spans="1:2" x14ac:dyDescent="0.25">
      <c r="A2230" s="2"/>
      <c r="B2230" s="1"/>
    </row>
    <row r="2231" spans="1:2" x14ac:dyDescent="0.25">
      <c r="A2231" s="2"/>
      <c r="B2231" s="1"/>
    </row>
    <row r="2232" spans="1:2" x14ac:dyDescent="0.25">
      <c r="A2232" s="2"/>
      <c r="B2232" s="1"/>
    </row>
    <row r="2233" spans="1:2" x14ac:dyDescent="0.25">
      <c r="A2233" s="2"/>
      <c r="B2233" s="1"/>
    </row>
    <row r="2234" spans="1:2" x14ac:dyDescent="0.25">
      <c r="A2234" s="2"/>
      <c r="B2234" s="1"/>
    </row>
    <row r="2235" spans="1:2" x14ac:dyDescent="0.25">
      <c r="A2235" s="2"/>
      <c r="B2235" s="1"/>
    </row>
    <row r="2236" spans="1:2" x14ac:dyDescent="0.25">
      <c r="A2236" s="2"/>
      <c r="B2236" s="1"/>
    </row>
    <row r="2237" spans="1:2" x14ac:dyDescent="0.25">
      <c r="A2237" s="2"/>
      <c r="B2237" s="1"/>
    </row>
    <row r="2238" spans="1:2" x14ac:dyDescent="0.25">
      <c r="A2238" s="2"/>
      <c r="B2238" s="1"/>
    </row>
    <row r="2239" spans="1:2" x14ac:dyDescent="0.25">
      <c r="A2239" s="2"/>
      <c r="B22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Balance du Mois</vt:lpstr>
      <vt:lpstr>Balance Pour Impression</vt:lpstr>
      <vt:lpstr>nomenc</vt:lpstr>
      <vt:lpstr>'Balance Pour Impression'!Impression_des_titres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Menai Nabil</dc:creator>
  <cp:lastModifiedBy> </cp:lastModifiedBy>
  <cp:lastPrinted>2020-07-09T19:14:47Z</cp:lastPrinted>
  <dcterms:created xsi:type="dcterms:W3CDTF">2018-02-14T12:01:36Z</dcterms:created>
  <dcterms:modified xsi:type="dcterms:W3CDTF">2020-07-18T19:12:20Z</dcterms:modified>
</cp:coreProperties>
</file>