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153DE4E4-AF26-4835-97B0-B6C19A09A485}" xr6:coauthVersionLast="40" xr6:coauthVersionMax="40" xr10:uidLastSave="{00000000-0000-0000-0000-000000000000}"/>
  <bookViews>
    <workbookView xWindow="0" yWindow="0" windowWidth="16605" windowHeight="9015" xr2:uid="{00000000-000D-0000-FFFF-FFFF00000000}"/>
  </bookViews>
  <sheets>
    <sheet name="Feuil1" sheetId="1" r:id="rId1"/>
    <sheet name="Page de garde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2" i="1" l="1"/>
</calcChain>
</file>

<file path=xl/sharedStrings.xml><?xml version="1.0" encoding="utf-8"?>
<sst xmlns="http://schemas.openxmlformats.org/spreadsheetml/2006/main" count="83" uniqueCount="40">
  <si>
    <t>Distributeur</t>
  </si>
  <si>
    <t>Commune</t>
  </si>
  <si>
    <t>Type client</t>
  </si>
  <si>
    <t xml:space="preserve">Nature contrat </t>
  </si>
  <si>
    <t>Raison sociale</t>
  </si>
  <si>
    <t>Date</t>
  </si>
  <si>
    <t>Numéro contrat</t>
  </si>
  <si>
    <t xml:space="preserve">Durée contrat </t>
  </si>
  <si>
    <t>Affichage couleurs</t>
  </si>
  <si>
    <t>Distributeur initial</t>
  </si>
  <si>
    <t>Gasoil</t>
  </si>
  <si>
    <t>Distance (KM)</t>
  </si>
  <si>
    <t>Point de vente</t>
  </si>
  <si>
    <t>Contrat</t>
  </si>
  <si>
    <t>40/2018</t>
  </si>
  <si>
    <t xml:space="preserve">oui </t>
  </si>
  <si>
    <t>Frank</t>
  </si>
  <si>
    <t>Ville</t>
  </si>
  <si>
    <t>Paris</t>
  </si>
  <si>
    <t>12 mois</t>
  </si>
  <si>
    <t>TCA</t>
  </si>
  <si>
    <t>40/2019</t>
  </si>
  <si>
    <t>13 mois</t>
  </si>
  <si>
    <t>40/2020</t>
  </si>
  <si>
    <t>14 mois</t>
  </si>
  <si>
    <t>40/2021</t>
  </si>
  <si>
    <t>15 mois</t>
  </si>
  <si>
    <t>40/2022</t>
  </si>
  <si>
    <t>16 mois</t>
  </si>
  <si>
    <t>40/2023</t>
  </si>
  <si>
    <t>17 mois</t>
  </si>
  <si>
    <t>40/2024</t>
  </si>
  <si>
    <t>18 mois</t>
  </si>
  <si>
    <t>WLL1</t>
  </si>
  <si>
    <t>WLL2</t>
  </si>
  <si>
    <t>WLL3</t>
  </si>
  <si>
    <t>WLL4</t>
  </si>
  <si>
    <t>WLL5</t>
  </si>
  <si>
    <t>WLL6</t>
  </si>
  <si>
    <t>WLL7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</si>
</sst>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indexed="8"/>
      <name val="Palatino Linotype"/>
      <family val="1"/>
    </font>
    <font>
      <b/>
      <i/>
      <sz val="12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9"/>
  <sheetViews>
    <sheetView tabSelected="1" workbookViewId="0">
      <selection activeCell="G2" sqref="G2"/>
    </sheetView>
  </sheetViews>
  <sheetFormatPr baseColWidth="10" defaultRowHeight="15" x14ac:dyDescent="0.25"/>
  <cols>
    <col min="1" max="1" width="16" bestFit="1" customWidth="1"/>
    <col min="4" max="4" width="14.85546875" bestFit="1" customWidth="1"/>
    <col min="6" max="6" width="23.7109375" bestFit="1" customWidth="1"/>
    <col min="7" max="7" width="16.85546875" customWidth="1"/>
    <col min="9" max="9" width="12.140625" bestFit="1" customWidth="1"/>
    <col min="11" max="11" width="12.140625" bestFit="1" customWidth="1"/>
    <col min="13" max="13" width="38.5703125" customWidth="1"/>
  </cols>
  <sheetData>
    <row r="1" spans="1:13" ht="37.5" thickTop="1" thickBot="1" x14ac:dyDescent="0.3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18.75" thickTop="1" thickBot="1" x14ac:dyDescent="0.3">
      <c r="A2" s="2" t="s">
        <v>16</v>
      </c>
      <c r="B2" s="3" t="s">
        <v>18</v>
      </c>
      <c r="C2" s="3" t="s">
        <v>18</v>
      </c>
      <c r="D2" s="3" t="s">
        <v>12</v>
      </c>
      <c r="E2" s="3" t="s">
        <v>13</v>
      </c>
      <c r="F2" s="3" t="s">
        <v>33</v>
      </c>
      <c r="G2" s="3">
        <v>43387</v>
      </c>
      <c r="H2" s="3" t="s">
        <v>14</v>
      </c>
      <c r="I2" s="3" t="s">
        <v>19</v>
      </c>
      <c r="J2" s="3" t="s">
        <v>15</v>
      </c>
      <c r="K2" s="3" t="s">
        <v>20</v>
      </c>
      <c r="L2" s="4" t="str">
        <f ca="1">IF(G2="","",IF(G2-TODAY()&lt;=60,"Expire",""))</f>
        <v>Expire</v>
      </c>
      <c r="M2" s="5"/>
    </row>
    <row r="3" spans="1:13" ht="18.75" thickTop="1" thickBot="1" x14ac:dyDescent="0.3">
      <c r="A3" s="2" t="s">
        <v>16</v>
      </c>
      <c r="B3" s="3" t="s">
        <v>18</v>
      </c>
      <c r="C3" s="3" t="s">
        <v>18</v>
      </c>
      <c r="D3" s="3" t="s">
        <v>12</v>
      </c>
      <c r="E3" s="3" t="s">
        <v>13</v>
      </c>
      <c r="F3" s="3" t="s">
        <v>34</v>
      </c>
      <c r="G3" s="3">
        <v>43388</v>
      </c>
      <c r="H3" s="3" t="s">
        <v>21</v>
      </c>
      <c r="I3" s="3" t="s">
        <v>22</v>
      </c>
      <c r="J3" s="3" t="s">
        <v>15</v>
      </c>
      <c r="K3" s="3" t="s">
        <v>20</v>
      </c>
      <c r="L3" s="4" t="str">
        <f t="shared" ref="L3:L8" ca="1" si="0">IF(G3="","",IF(G3-TODAY()&lt;=60,"Expire",""))</f>
        <v>Expire</v>
      </c>
      <c r="M3" s="5"/>
    </row>
    <row r="4" spans="1:13" ht="18.75" thickTop="1" thickBot="1" x14ac:dyDescent="0.3">
      <c r="A4" s="2" t="s">
        <v>16</v>
      </c>
      <c r="B4" s="3" t="s">
        <v>18</v>
      </c>
      <c r="C4" s="3" t="s">
        <v>18</v>
      </c>
      <c r="D4" s="3" t="s">
        <v>12</v>
      </c>
      <c r="E4" s="3" t="s">
        <v>13</v>
      </c>
      <c r="F4" s="3" t="s">
        <v>35</v>
      </c>
      <c r="G4" s="3">
        <v>43389</v>
      </c>
      <c r="H4" s="3" t="s">
        <v>23</v>
      </c>
      <c r="I4" s="3" t="s">
        <v>24</v>
      </c>
      <c r="J4" s="3" t="s">
        <v>15</v>
      </c>
      <c r="K4" s="3" t="s">
        <v>20</v>
      </c>
      <c r="L4" s="4" t="str">
        <f t="shared" ca="1" si="0"/>
        <v>Expire</v>
      </c>
      <c r="M4" s="5"/>
    </row>
    <row r="5" spans="1:13" ht="18.75" thickTop="1" thickBot="1" x14ac:dyDescent="0.3">
      <c r="A5" s="2" t="s">
        <v>16</v>
      </c>
      <c r="B5" s="3" t="s">
        <v>18</v>
      </c>
      <c r="C5" s="3" t="s">
        <v>18</v>
      </c>
      <c r="D5" s="3" t="s">
        <v>12</v>
      </c>
      <c r="E5" s="3" t="s">
        <v>13</v>
      </c>
      <c r="F5" s="3" t="s">
        <v>36</v>
      </c>
      <c r="G5" s="3">
        <v>43390</v>
      </c>
      <c r="H5" s="3" t="s">
        <v>25</v>
      </c>
      <c r="I5" s="3" t="s">
        <v>26</v>
      </c>
      <c r="J5" s="3" t="s">
        <v>15</v>
      </c>
      <c r="K5" s="3" t="s">
        <v>20</v>
      </c>
      <c r="L5" s="4" t="str">
        <f t="shared" ca="1" si="0"/>
        <v>Expire</v>
      </c>
      <c r="M5" s="5"/>
    </row>
    <row r="6" spans="1:13" ht="18.75" thickTop="1" thickBot="1" x14ac:dyDescent="0.3">
      <c r="A6" s="2" t="s">
        <v>16</v>
      </c>
      <c r="B6" s="3" t="s">
        <v>18</v>
      </c>
      <c r="C6" s="3" t="s">
        <v>18</v>
      </c>
      <c r="D6" s="3" t="s">
        <v>12</v>
      </c>
      <c r="E6" s="3" t="s">
        <v>13</v>
      </c>
      <c r="F6" s="3" t="s">
        <v>37</v>
      </c>
      <c r="G6" s="3">
        <v>43391</v>
      </c>
      <c r="H6" s="3" t="s">
        <v>27</v>
      </c>
      <c r="I6" s="3" t="s">
        <v>28</v>
      </c>
      <c r="J6" s="3" t="s">
        <v>15</v>
      </c>
      <c r="K6" s="3" t="s">
        <v>20</v>
      </c>
      <c r="L6" s="4" t="str">
        <f t="shared" ca="1" si="0"/>
        <v>Expire</v>
      </c>
      <c r="M6" s="5"/>
    </row>
    <row r="7" spans="1:13" ht="18.75" thickTop="1" thickBot="1" x14ac:dyDescent="0.3">
      <c r="A7" s="2" t="s">
        <v>16</v>
      </c>
      <c r="B7" s="3" t="s">
        <v>18</v>
      </c>
      <c r="C7" s="3" t="s">
        <v>18</v>
      </c>
      <c r="D7" s="3" t="s">
        <v>12</v>
      </c>
      <c r="E7" s="3" t="s">
        <v>13</v>
      </c>
      <c r="F7" s="3" t="s">
        <v>38</v>
      </c>
      <c r="G7" s="3">
        <v>43392</v>
      </c>
      <c r="H7" s="3" t="s">
        <v>29</v>
      </c>
      <c r="I7" s="3" t="s">
        <v>30</v>
      </c>
      <c r="J7" s="3" t="s">
        <v>15</v>
      </c>
      <c r="K7" s="3" t="s">
        <v>20</v>
      </c>
      <c r="L7" s="4" t="str">
        <f t="shared" ca="1" si="0"/>
        <v>Expire</v>
      </c>
      <c r="M7" s="5"/>
    </row>
    <row r="8" spans="1:13" ht="18.75" thickTop="1" thickBot="1" x14ac:dyDescent="0.3">
      <c r="A8" s="2" t="s">
        <v>16</v>
      </c>
      <c r="B8" s="3" t="s">
        <v>18</v>
      </c>
      <c r="C8" s="3" t="s">
        <v>18</v>
      </c>
      <c r="D8" s="3" t="s">
        <v>12</v>
      </c>
      <c r="E8" s="3" t="s">
        <v>13</v>
      </c>
      <c r="F8" s="3" t="s">
        <v>39</v>
      </c>
      <c r="G8" s="3">
        <v>43393</v>
      </c>
      <c r="H8" s="3" t="s">
        <v>31</v>
      </c>
      <c r="I8" s="3" t="s">
        <v>32</v>
      </c>
      <c r="J8" s="3" t="s">
        <v>15</v>
      </c>
      <c r="K8" s="3" t="s">
        <v>20</v>
      </c>
      <c r="L8" s="4" t="str">
        <f t="shared" ca="1" si="0"/>
        <v>Expire</v>
      </c>
      <c r="M8" s="5"/>
    </row>
    <row r="9" spans="1:13" ht="15.75" thickTop="1" x14ac:dyDescent="0.25"/>
  </sheetData>
  <conditionalFormatting sqref="G2:G8">
    <cfRule type="expression" dxfId="0" priority="1">
      <formula>AND(G2-60&lt;=TODAY(),G2&gt;TODAY())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ric</cp:lastModifiedBy>
  <dcterms:created xsi:type="dcterms:W3CDTF">2018-12-09T13:21:18Z</dcterms:created>
  <dcterms:modified xsi:type="dcterms:W3CDTF">2018-12-09T15:07:37Z</dcterms:modified>
</cp:coreProperties>
</file>