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C1E47644-CA60-43FC-B342-2B4A822D7C82}" xr6:coauthVersionLast="34" xr6:coauthVersionMax="34" xr10:uidLastSave="{00000000-0000-0000-0000-000000000000}"/>
  <bookViews>
    <workbookView xWindow="0" yWindow="0" windowWidth="28800" windowHeight="12225" activeTab="3" xr2:uid="{00000000-000D-0000-FFFF-FFFF00000000}"/>
  </bookViews>
  <sheets>
    <sheet name="Facture" sheetId="8" r:id="rId1"/>
    <sheet name="Clients" sheetId="2" r:id="rId2"/>
    <sheet name="Liste Articles" sheetId="3" r:id="rId3"/>
    <sheet name="Devis" sheetId="10" r:id="rId4"/>
    <sheet name="Prospects" sheetId="4" r:id="rId5"/>
  </sheets>
  <definedNames>
    <definedName name="_xlnm._FilterDatabase" localSheetId="1" hidden="1">Clients!$A$9:$A$22</definedName>
    <definedName name="_xlnm._FilterDatabase" localSheetId="2" hidden="1">'Liste Articles'!$A$3:$G$1501</definedName>
    <definedName name="client">Clients!$A$2:$I$50000</definedName>
    <definedName name="designationarticle" comment="désignation des articles de B3 à B1501">'Liste Articles'!$B$3:$B$1501</definedName>
    <definedName name="idarticle">'Liste Articles'!$A$3:$A$50000</definedName>
    <definedName name="idclient">Clients!$A$3:$A$50000</definedName>
    <definedName name="idprospect">Prospects!$A$3:$A$50000</definedName>
    <definedName name="listeproduit">'Liste Articles'!$A$2:$G$50000</definedName>
    <definedName name="nomarticle">'Liste Articles'!$B$3:$B$50000</definedName>
    <definedName name="prospect">Prospects!$A$2:$I$50000</definedName>
    <definedName name="sourcearticle">'Liste Articles'!$1:$1048576</definedName>
    <definedName name="sourceclient">Clients!$1:$1048576</definedName>
    <definedName name="sourceprospect">Prospects!$1:$1048576</definedName>
  </definedNames>
  <calcPr calcId="179021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9" i="8" l="1"/>
  <c r="F19" i="8" s="1"/>
  <c r="H19" i="8"/>
  <c r="E14" i="10"/>
  <c r="E13" i="10"/>
  <c r="E12" i="10"/>
  <c r="E11" i="10"/>
  <c r="E10" i="10"/>
  <c r="H38" i="10"/>
  <c r="F38" i="10"/>
  <c r="D38" i="10"/>
  <c r="H37" i="10"/>
  <c r="F37" i="10"/>
  <c r="D37" i="10"/>
  <c r="H36" i="10"/>
  <c r="F36" i="10"/>
  <c r="D36" i="10"/>
  <c r="H35" i="10"/>
  <c r="F35" i="10"/>
  <c r="D35" i="10"/>
  <c r="H34" i="10"/>
  <c r="F34" i="10"/>
  <c r="D34" i="10"/>
  <c r="H33" i="10"/>
  <c r="F33" i="10"/>
  <c r="D33" i="10"/>
  <c r="H32" i="10"/>
  <c r="F32" i="10"/>
  <c r="D32" i="10"/>
  <c r="H31" i="10"/>
  <c r="F31" i="10"/>
  <c r="D31" i="10"/>
  <c r="H30" i="10"/>
  <c r="F30" i="10"/>
  <c r="D30" i="10"/>
  <c r="H29" i="10"/>
  <c r="F29" i="10"/>
  <c r="D29" i="10"/>
  <c r="H28" i="10"/>
  <c r="F28" i="10"/>
  <c r="D28" i="10"/>
  <c r="H27" i="10"/>
  <c r="F27" i="10"/>
  <c r="D27" i="10"/>
  <c r="H26" i="10"/>
  <c r="F26" i="10"/>
  <c r="D26" i="10"/>
  <c r="H25" i="10"/>
  <c r="F25" i="10"/>
  <c r="D25" i="10"/>
  <c r="H24" i="10"/>
  <c r="F24" i="10"/>
  <c r="D24" i="10"/>
  <c r="H23" i="10"/>
  <c r="F23" i="10"/>
  <c r="D23" i="10"/>
  <c r="H22" i="10"/>
  <c r="F22" i="10"/>
  <c r="D22" i="10"/>
  <c r="H21" i="10"/>
  <c r="F21" i="10"/>
  <c r="D21" i="10"/>
  <c r="H20" i="10"/>
  <c r="F20" i="10"/>
  <c r="D20" i="10"/>
  <c r="H19" i="10"/>
  <c r="D19" i="10"/>
  <c r="F19" i="10" s="1"/>
  <c r="H16" i="10"/>
  <c r="H3" i="10"/>
  <c r="H20" i="8"/>
  <c r="H16" i="8"/>
  <c r="H3" i="8"/>
  <c r="H41" i="10" l="1"/>
  <c r="H42" i="10"/>
  <c r="H43" i="10" s="1"/>
  <c r="H40" i="10"/>
  <c r="E14" i="8"/>
  <c r="E13" i="8"/>
  <c r="E12" i="8"/>
  <c r="E11" i="8"/>
  <c r="E10" i="8"/>
  <c r="H38" i="8"/>
  <c r="F38" i="8"/>
  <c r="D38" i="8"/>
  <c r="H37" i="8"/>
  <c r="F37" i="8"/>
  <c r="D37" i="8"/>
  <c r="H36" i="8"/>
  <c r="F36" i="8"/>
  <c r="D36" i="8"/>
  <c r="H35" i="8"/>
  <c r="F35" i="8"/>
  <c r="D35" i="8"/>
  <c r="H34" i="8"/>
  <c r="F34" i="8"/>
  <c r="D34" i="8"/>
  <c r="H33" i="8"/>
  <c r="F33" i="8"/>
  <c r="D33" i="8"/>
  <c r="H32" i="8"/>
  <c r="F32" i="8"/>
  <c r="D32" i="8"/>
  <c r="H31" i="8"/>
  <c r="F31" i="8"/>
  <c r="D31" i="8"/>
  <c r="H30" i="8"/>
  <c r="F30" i="8"/>
  <c r="D30" i="8"/>
  <c r="H29" i="8"/>
  <c r="F29" i="8"/>
  <c r="D29" i="8"/>
  <c r="H28" i="8"/>
  <c r="D28" i="8"/>
  <c r="F28" i="8" s="1"/>
  <c r="H27" i="8"/>
  <c r="F27" i="8"/>
  <c r="D27" i="8"/>
  <c r="H26" i="8"/>
  <c r="F26" i="8"/>
  <c r="D26" i="8"/>
  <c r="H25" i="8"/>
  <c r="F25" i="8"/>
  <c r="D25" i="8"/>
  <c r="H24" i="8"/>
  <c r="D24" i="8"/>
  <c r="F24" i="8" s="1"/>
  <c r="H23" i="8"/>
  <c r="F23" i="8"/>
  <c r="D23" i="8"/>
  <c r="H22" i="8"/>
  <c r="D22" i="8"/>
  <c r="F22" i="8" s="1"/>
  <c r="H21" i="8"/>
  <c r="F21" i="8"/>
  <c r="D21" i="8"/>
  <c r="D20" i="8"/>
  <c r="F20" i="8" s="1"/>
  <c r="C3" i="3"/>
  <c r="E3" i="3" s="1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12" i="3"/>
  <c r="E123" i="3"/>
  <c r="E134" i="3"/>
  <c r="E145" i="3"/>
  <c r="E156" i="3"/>
  <c r="E167" i="3"/>
  <c r="E178" i="3"/>
  <c r="E189" i="3"/>
  <c r="E200" i="3"/>
  <c r="E211" i="3"/>
  <c r="E222" i="3"/>
  <c r="E233" i="3"/>
  <c r="E244" i="3"/>
  <c r="E255" i="3"/>
  <c r="E266" i="3"/>
  <c r="E277" i="3"/>
  <c r="E288" i="3"/>
  <c r="E299" i="3"/>
  <c r="E310" i="3"/>
  <c r="E321" i="3"/>
  <c r="E332" i="3"/>
  <c r="E343" i="3"/>
  <c r="E354" i="3"/>
  <c r="E365" i="3"/>
  <c r="E376" i="3"/>
  <c r="E387" i="3"/>
  <c r="E398" i="3"/>
  <c r="E409" i="3"/>
  <c r="E420" i="3"/>
  <c r="E431" i="3"/>
  <c r="E442" i="3"/>
  <c r="E453" i="3"/>
  <c r="E464" i="3"/>
  <c r="E475" i="3"/>
  <c r="E486" i="3"/>
  <c r="E497" i="3"/>
  <c r="E508" i="3"/>
  <c r="E519" i="3"/>
  <c r="E530" i="3"/>
  <c r="E541" i="3"/>
  <c r="E552" i="3"/>
  <c r="E563" i="3"/>
  <c r="E574" i="3"/>
  <c r="E585" i="3"/>
  <c r="E596" i="3"/>
  <c r="E607" i="3"/>
  <c r="E618" i="3"/>
  <c r="E629" i="3"/>
  <c r="E64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02" i="3"/>
  <c r="E103" i="3"/>
  <c r="E104" i="3"/>
  <c r="E105" i="3"/>
  <c r="E106" i="3"/>
  <c r="E107" i="3"/>
  <c r="E108" i="3"/>
  <c r="E109" i="3"/>
  <c r="E110" i="3"/>
  <c r="E111" i="3"/>
  <c r="E113" i="3"/>
  <c r="E114" i="3"/>
  <c r="E115" i="3"/>
  <c r="E116" i="3"/>
  <c r="E117" i="3"/>
  <c r="E118" i="3"/>
  <c r="E119" i="3"/>
  <c r="E120" i="3"/>
  <c r="E121" i="3"/>
  <c r="E122" i="3"/>
  <c r="E124" i="3"/>
  <c r="E125" i="3"/>
  <c r="E126" i="3"/>
  <c r="E127" i="3"/>
  <c r="E128" i="3"/>
  <c r="E129" i="3"/>
  <c r="E130" i="3"/>
  <c r="E131" i="3"/>
  <c r="E132" i="3"/>
  <c r="E133" i="3"/>
  <c r="E135" i="3"/>
  <c r="E136" i="3"/>
  <c r="E137" i="3"/>
  <c r="E138" i="3"/>
  <c r="E139" i="3"/>
  <c r="E140" i="3"/>
  <c r="E141" i="3"/>
  <c r="E142" i="3"/>
  <c r="E143" i="3"/>
  <c r="E144" i="3"/>
  <c r="E146" i="3"/>
  <c r="E147" i="3"/>
  <c r="E148" i="3"/>
  <c r="E149" i="3"/>
  <c r="E150" i="3"/>
  <c r="E151" i="3"/>
  <c r="E152" i="3"/>
  <c r="E153" i="3"/>
  <c r="E154" i="3"/>
  <c r="E155" i="3"/>
  <c r="E157" i="3"/>
  <c r="E158" i="3"/>
  <c r="E159" i="3"/>
  <c r="E160" i="3"/>
  <c r="E161" i="3"/>
  <c r="E162" i="3"/>
  <c r="E163" i="3"/>
  <c r="E164" i="3"/>
  <c r="E165" i="3"/>
  <c r="E166" i="3"/>
  <c r="E168" i="3"/>
  <c r="E169" i="3"/>
  <c r="E170" i="3"/>
  <c r="E171" i="3"/>
  <c r="E172" i="3"/>
  <c r="E173" i="3"/>
  <c r="E174" i="3"/>
  <c r="E175" i="3"/>
  <c r="E176" i="3"/>
  <c r="E177" i="3"/>
  <c r="E179" i="3"/>
  <c r="E180" i="3"/>
  <c r="E181" i="3"/>
  <c r="E182" i="3"/>
  <c r="E183" i="3"/>
  <c r="E184" i="3"/>
  <c r="E185" i="3"/>
  <c r="E186" i="3"/>
  <c r="E187" i="3"/>
  <c r="E188" i="3"/>
  <c r="E190" i="3"/>
  <c r="E191" i="3"/>
  <c r="E192" i="3"/>
  <c r="E193" i="3"/>
  <c r="E194" i="3"/>
  <c r="E195" i="3"/>
  <c r="E196" i="3"/>
  <c r="E197" i="3"/>
  <c r="E198" i="3"/>
  <c r="E199" i="3"/>
  <c r="E201" i="3"/>
  <c r="E202" i="3"/>
  <c r="E203" i="3"/>
  <c r="E204" i="3"/>
  <c r="E205" i="3"/>
  <c r="E206" i="3"/>
  <c r="E207" i="3"/>
  <c r="E208" i="3"/>
  <c r="E209" i="3"/>
  <c r="E210" i="3"/>
  <c r="E212" i="3"/>
  <c r="E213" i="3"/>
  <c r="E214" i="3"/>
  <c r="E215" i="3"/>
  <c r="E216" i="3"/>
  <c r="E217" i="3"/>
  <c r="E218" i="3"/>
  <c r="E219" i="3"/>
  <c r="E220" i="3"/>
  <c r="E221" i="3"/>
  <c r="E223" i="3"/>
  <c r="E224" i="3"/>
  <c r="E225" i="3"/>
  <c r="E226" i="3"/>
  <c r="E227" i="3"/>
  <c r="E228" i="3"/>
  <c r="E229" i="3"/>
  <c r="E230" i="3"/>
  <c r="E231" i="3"/>
  <c r="E232" i="3"/>
  <c r="E234" i="3"/>
  <c r="E235" i="3"/>
  <c r="E236" i="3"/>
  <c r="E237" i="3"/>
  <c r="E238" i="3"/>
  <c r="E239" i="3"/>
  <c r="E240" i="3"/>
  <c r="E241" i="3"/>
  <c r="E242" i="3"/>
  <c r="E243" i="3"/>
  <c r="E245" i="3"/>
  <c r="E246" i="3"/>
  <c r="E247" i="3"/>
  <c r="E248" i="3"/>
  <c r="E249" i="3"/>
  <c r="E250" i="3"/>
  <c r="E251" i="3"/>
  <c r="E252" i="3"/>
  <c r="E253" i="3"/>
  <c r="E254" i="3"/>
  <c r="E256" i="3"/>
  <c r="E257" i="3"/>
  <c r="E258" i="3"/>
  <c r="E259" i="3"/>
  <c r="E260" i="3"/>
  <c r="E261" i="3"/>
  <c r="E262" i="3"/>
  <c r="E263" i="3"/>
  <c r="E264" i="3"/>
  <c r="E265" i="3"/>
  <c r="E267" i="3"/>
  <c r="E268" i="3"/>
  <c r="E269" i="3"/>
  <c r="E270" i="3"/>
  <c r="E271" i="3"/>
  <c r="E272" i="3"/>
  <c r="E273" i="3"/>
  <c r="E274" i="3"/>
  <c r="E275" i="3"/>
  <c r="E276" i="3"/>
  <c r="E278" i="3"/>
  <c r="E279" i="3"/>
  <c r="E280" i="3"/>
  <c r="E281" i="3"/>
  <c r="E282" i="3"/>
  <c r="E283" i="3"/>
  <c r="E284" i="3"/>
  <c r="E285" i="3"/>
  <c r="E286" i="3"/>
  <c r="E287" i="3"/>
  <c r="E289" i="3"/>
  <c r="E290" i="3"/>
  <c r="E291" i="3"/>
  <c r="E292" i="3"/>
  <c r="E293" i="3"/>
  <c r="E294" i="3"/>
  <c r="E295" i="3"/>
  <c r="E296" i="3"/>
  <c r="E297" i="3"/>
  <c r="E298" i="3"/>
  <c r="E300" i="3"/>
  <c r="E301" i="3"/>
  <c r="E302" i="3"/>
  <c r="E303" i="3"/>
  <c r="E304" i="3"/>
  <c r="E305" i="3"/>
  <c r="E306" i="3"/>
  <c r="E307" i="3"/>
  <c r="E308" i="3"/>
  <c r="E309" i="3"/>
  <c r="E311" i="3"/>
  <c r="E312" i="3"/>
  <c r="E313" i="3"/>
  <c r="E314" i="3"/>
  <c r="E315" i="3"/>
  <c r="E316" i="3"/>
  <c r="E317" i="3"/>
  <c r="E318" i="3"/>
  <c r="E319" i="3"/>
  <c r="E320" i="3"/>
  <c r="E322" i="3"/>
  <c r="E323" i="3"/>
  <c r="E324" i="3"/>
  <c r="E325" i="3"/>
  <c r="E326" i="3"/>
  <c r="E327" i="3"/>
  <c r="E328" i="3"/>
  <c r="E329" i="3"/>
  <c r="E330" i="3"/>
  <c r="E331" i="3"/>
  <c r="E333" i="3"/>
  <c r="E334" i="3"/>
  <c r="E335" i="3"/>
  <c r="E336" i="3"/>
  <c r="E337" i="3"/>
  <c r="E338" i="3"/>
  <c r="E339" i="3"/>
  <c r="E340" i="3"/>
  <c r="E341" i="3"/>
  <c r="E342" i="3"/>
  <c r="E344" i="3"/>
  <c r="E345" i="3"/>
  <c r="E346" i="3"/>
  <c r="E347" i="3"/>
  <c r="E348" i="3"/>
  <c r="E349" i="3"/>
  <c r="E350" i="3"/>
  <c r="E351" i="3"/>
  <c r="E352" i="3"/>
  <c r="E353" i="3"/>
  <c r="E355" i="3"/>
  <c r="E356" i="3"/>
  <c r="E357" i="3"/>
  <c r="E358" i="3"/>
  <c r="E359" i="3"/>
  <c r="E360" i="3"/>
  <c r="E361" i="3"/>
  <c r="E362" i="3"/>
  <c r="E363" i="3"/>
  <c r="E364" i="3"/>
  <c r="E366" i="3"/>
  <c r="E367" i="3"/>
  <c r="E368" i="3"/>
  <c r="E369" i="3"/>
  <c r="E370" i="3"/>
  <c r="E371" i="3"/>
  <c r="E372" i="3"/>
  <c r="E373" i="3"/>
  <c r="E374" i="3"/>
  <c r="E375" i="3"/>
  <c r="E377" i="3"/>
  <c r="E378" i="3"/>
  <c r="E379" i="3"/>
  <c r="E380" i="3"/>
  <c r="E381" i="3"/>
  <c r="E382" i="3"/>
  <c r="E383" i="3"/>
  <c r="E384" i="3"/>
  <c r="E385" i="3"/>
  <c r="E386" i="3"/>
  <c r="E388" i="3"/>
  <c r="E389" i="3"/>
  <c r="E390" i="3"/>
  <c r="E391" i="3"/>
  <c r="E392" i="3"/>
  <c r="E393" i="3"/>
  <c r="E394" i="3"/>
  <c r="E395" i="3"/>
  <c r="E396" i="3"/>
  <c r="E397" i="3"/>
  <c r="E399" i="3"/>
  <c r="E400" i="3"/>
  <c r="E401" i="3"/>
  <c r="E402" i="3"/>
  <c r="E403" i="3"/>
  <c r="E404" i="3"/>
  <c r="E405" i="3"/>
  <c r="E406" i="3"/>
  <c r="E407" i="3"/>
  <c r="E408" i="3"/>
  <c r="E410" i="3"/>
  <c r="E411" i="3"/>
  <c r="E412" i="3"/>
  <c r="E413" i="3"/>
  <c r="E414" i="3"/>
  <c r="E415" i="3"/>
  <c r="E416" i="3"/>
  <c r="E417" i="3"/>
  <c r="E418" i="3"/>
  <c r="E419" i="3"/>
  <c r="E421" i="3"/>
  <c r="E422" i="3"/>
  <c r="E423" i="3"/>
  <c r="E424" i="3"/>
  <c r="E425" i="3"/>
  <c r="E426" i="3"/>
  <c r="E427" i="3"/>
  <c r="E428" i="3"/>
  <c r="E429" i="3"/>
  <c r="E430" i="3"/>
  <c r="E432" i="3"/>
  <c r="E433" i="3"/>
  <c r="E434" i="3"/>
  <c r="E435" i="3"/>
  <c r="E436" i="3"/>
  <c r="E437" i="3"/>
  <c r="E438" i="3"/>
  <c r="E439" i="3"/>
  <c r="E440" i="3"/>
  <c r="E441" i="3"/>
  <c r="E443" i="3"/>
  <c r="E444" i="3"/>
  <c r="E445" i="3"/>
  <c r="E446" i="3"/>
  <c r="E447" i="3"/>
  <c r="E448" i="3"/>
  <c r="E449" i="3"/>
  <c r="E450" i="3"/>
  <c r="E451" i="3"/>
  <c r="E452" i="3"/>
  <c r="E454" i="3"/>
  <c r="E455" i="3"/>
  <c r="E456" i="3"/>
  <c r="E457" i="3"/>
  <c r="E458" i="3"/>
  <c r="E459" i="3"/>
  <c r="E460" i="3"/>
  <c r="E461" i="3"/>
  <c r="E462" i="3"/>
  <c r="E463" i="3"/>
  <c r="E465" i="3"/>
  <c r="E466" i="3"/>
  <c r="E467" i="3"/>
  <c r="E468" i="3"/>
  <c r="E469" i="3"/>
  <c r="E470" i="3"/>
  <c r="E471" i="3"/>
  <c r="E472" i="3"/>
  <c r="E473" i="3"/>
  <c r="E474" i="3"/>
  <c r="E476" i="3"/>
  <c r="E477" i="3"/>
  <c r="E478" i="3"/>
  <c r="E479" i="3"/>
  <c r="E480" i="3"/>
  <c r="E481" i="3"/>
  <c r="E482" i="3"/>
  <c r="E483" i="3"/>
  <c r="E484" i="3"/>
  <c r="E485" i="3"/>
  <c r="E487" i="3"/>
  <c r="E488" i="3"/>
  <c r="E489" i="3"/>
  <c r="E490" i="3"/>
  <c r="E491" i="3"/>
  <c r="E492" i="3"/>
  <c r="E493" i="3"/>
  <c r="E494" i="3"/>
  <c r="E495" i="3"/>
  <c r="E496" i="3"/>
  <c r="E498" i="3"/>
  <c r="E499" i="3"/>
  <c r="E500" i="3"/>
  <c r="E501" i="3"/>
  <c r="E502" i="3"/>
  <c r="E503" i="3"/>
  <c r="E504" i="3"/>
  <c r="E505" i="3"/>
  <c r="E506" i="3"/>
  <c r="E507" i="3"/>
  <c r="E509" i="3"/>
  <c r="E510" i="3"/>
  <c r="E511" i="3"/>
  <c r="E512" i="3"/>
  <c r="E513" i="3"/>
  <c r="E514" i="3"/>
  <c r="E515" i="3"/>
  <c r="E516" i="3"/>
  <c r="E517" i="3"/>
  <c r="E518" i="3"/>
  <c r="E520" i="3"/>
  <c r="E521" i="3"/>
  <c r="E522" i="3"/>
  <c r="E523" i="3"/>
  <c r="E524" i="3"/>
  <c r="E525" i="3"/>
  <c r="E526" i="3"/>
  <c r="E527" i="3"/>
  <c r="E528" i="3"/>
  <c r="E529" i="3"/>
  <c r="E531" i="3"/>
  <c r="E532" i="3"/>
  <c r="E533" i="3"/>
  <c r="E534" i="3"/>
  <c r="E535" i="3"/>
  <c r="E536" i="3"/>
  <c r="E537" i="3"/>
  <c r="E538" i="3"/>
  <c r="E539" i="3"/>
  <c r="E540" i="3"/>
  <c r="E542" i="3"/>
  <c r="E543" i="3"/>
  <c r="E544" i="3"/>
  <c r="E545" i="3"/>
  <c r="E546" i="3"/>
  <c r="E547" i="3"/>
  <c r="E548" i="3"/>
  <c r="E549" i="3"/>
  <c r="E550" i="3"/>
  <c r="E551" i="3"/>
  <c r="E553" i="3"/>
  <c r="E554" i="3"/>
  <c r="E555" i="3"/>
  <c r="E556" i="3"/>
  <c r="E557" i="3"/>
  <c r="E558" i="3"/>
  <c r="E559" i="3"/>
  <c r="E560" i="3"/>
  <c r="E561" i="3"/>
  <c r="E562" i="3"/>
  <c r="E564" i="3"/>
  <c r="E565" i="3"/>
  <c r="E566" i="3"/>
  <c r="E567" i="3"/>
  <c r="E568" i="3"/>
  <c r="E569" i="3"/>
  <c r="E570" i="3"/>
  <c r="E571" i="3"/>
  <c r="E572" i="3"/>
  <c r="E573" i="3"/>
  <c r="E575" i="3"/>
  <c r="E576" i="3"/>
  <c r="E577" i="3"/>
  <c r="E578" i="3"/>
  <c r="E579" i="3"/>
  <c r="E580" i="3"/>
  <c r="E581" i="3"/>
  <c r="E582" i="3"/>
  <c r="E583" i="3"/>
  <c r="E584" i="3"/>
  <c r="E586" i="3"/>
  <c r="E587" i="3"/>
  <c r="E588" i="3"/>
  <c r="E589" i="3"/>
  <c r="E590" i="3"/>
  <c r="E591" i="3"/>
  <c r="E592" i="3"/>
  <c r="E593" i="3"/>
  <c r="E594" i="3"/>
  <c r="E595" i="3"/>
  <c r="E597" i="3"/>
  <c r="E598" i="3"/>
  <c r="E599" i="3"/>
  <c r="E600" i="3"/>
  <c r="E601" i="3"/>
  <c r="E602" i="3"/>
  <c r="E603" i="3"/>
  <c r="E604" i="3"/>
  <c r="E605" i="3"/>
  <c r="E606" i="3"/>
  <c r="E608" i="3"/>
  <c r="E609" i="3"/>
  <c r="E610" i="3"/>
  <c r="E611" i="3"/>
  <c r="E612" i="3"/>
  <c r="E613" i="3"/>
  <c r="E614" i="3"/>
  <c r="E615" i="3"/>
  <c r="E616" i="3"/>
  <c r="E617" i="3"/>
  <c r="E619" i="3"/>
  <c r="E620" i="3"/>
  <c r="E621" i="3"/>
  <c r="E622" i="3"/>
  <c r="E623" i="3"/>
  <c r="E624" i="3"/>
  <c r="E625" i="3"/>
  <c r="E626" i="3"/>
  <c r="E627" i="3"/>
  <c r="E628" i="3"/>
  <c r="E630" i="3"/>
  <c r="E631" i="3"/>
  <c r="E632" i="3"/>
  <c r="E633" i="3"/>
  <c r="E634" i="3"/>
  <c r="E635" i="3"/>
  <c r="E636" i="3"/>
  <c r="E637" i="3"/>
  <c r="E638" i="3"/>
  <c r="E639" i="3"/>
  <c r="E641" i="3"/>
  <c r="E642" i="3"/>
  <c r="E643" i="3"/>
  <c r="E644" i="3"/>
  <c r="E645" i="3"/>
  <c r="E646" i="3"/>
  <c r="E647" i="3"/>
  <c r="E648" i="3"/>
  <c r="E649" i="3"/>
  <c r="E650" i="3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E10" i="3" s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12" i="3"/>
  <c r="C123" i="3"/>
  <c r="C134" i="3"/>
  <c r="C145" i="3"/>
  <c r="C156" i="3"/>
  <c r="C167" i="3"/>
  <c r="C178" i="3"/>
  <c r="C189" i="3"/>
  <c r="C200" i="3"/>
  <c r="C211" i="3"/>
  <c r="C222" i="3"/>
  <c r="C233" i="3"/>
  <c r="C244" i="3"/>
  <c r="C255" i="3"/>
  <c r="C266" i="3"/>
  <c r="C277" i="3"/>
  <c r="C288" i="3"/>
  <c r="C299" i="3"/>
  <c r="C310" i="3"/>
  <c r="C321" i="3"/>
  <c r="C332" i="3"/>
  <c r="C343" i="3"/>
  <c r="C354" i="3"/>
  <c r="C365" i="3"/>
  <c r="C376" i="3"/>
  <c r="C387" i="3"/>
  <c r="C398" i="3"/>
  <c r="C409" i="3"/>
  <c r="C420" i="3"/>
  <c r="C431" i="3"/>
  <c r="C442" i="3"/>
  <c r="C453" i="3"/>
  <c r="C464" i="3"/>
  <c r="C475" i="3"/>
  <c r="C486" i="3"/>
  <c r="C497" i="3"/>
  <c r="C508" i="3"/>
  <c r="C519" i="3"/>
  <c r="C530" i="3"/>
  <c r="C541" i="3"/>
  <c r="C552" i="3"/>
  <c r="C563" i="3"/>
  <c r="C574" i="3"/>
  <c r="C585" i="3"/>
  <c r="C596" i="3"/>
  <c r="C607" i="3"/>
  <c r="C618" i="3"/>
  <c r="C629" i="3"/>
  <c r="C64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02" i="3"/>
  <c r="C103" i="3"/>
  <c r="C104" i="3"/>
  <c r="C105" i="3"/>
  <c r="C106" i="3"/>
  <c r="C107" i="3"/>
  <c r="C108" i="3"/>
  <c r="C109" i="3"/>
  <c r="C110" i="3"/>
  <c r="C111" i="3"/>
  <c r="C113" i="3"/>
  <c r="C114" i="3"/>
  <c r="C115" i="3"/>
  <c r="C116" i="3"/>
  <c r="C117" i="3"/>
  <c r="C118" i="3"/>
  <c r="C119" i="3"/>
  <c r="C120" i="3"/>
  <c r="C121" i="3"/>
  <c r="C122" i="3"/>
  <c r="C124" i="3"/>
  <c r="C125" i="3"/>
  <c r="C126" i="3"/>
  <c r="C127" i="3"/>
  <c r="C128" i="3"/>
  <c r="C129" i="3"/>
  <c r="C130" i="3"/>
  <c r="C131" i="3"/>
  <c r="C132" i="3"/>
  <c r="C133" i="3"/>
  <c r="C135" i="3"/>
  <c r="C136" i="3"/>
  <c r="C137" i="3"/>
  <c r="C138" i="3"/>
  <c r="C139" i="3"/>
  <c r="C140" i="3"/>
  <c r="C141" i="3"/>
  <c r="C142" i="3"/>
  <c r="C143" i="3"/>
  <c r="C144" i="3"/>
  <c r="C146" i="3"/>
  <c r="C147" i="3"/>
  <c r="C148" i="3"/>
  <c r="C149" i="3"/>
  <c r="C150" i="3"/>
  <c r="C151" i="3"/>
  <c r="C152" i="3"/>
  <c r="C153" i="3"/>
  <c r="C154" i="3"/>
  <c r="C155" i="3"/>
  <c r="C157" i="3"/>
  <c r="C158" i="3"/>
  <c r="C159" i="3"/>
  <c r="C160" i="3"/>
  <c r="C161" i="3"/>
  <c r="C162" i="3"/>
  <c r="C163" i="3"/>
  <c r="C164" i="3"/>
  <c r="C165" i="3"/>
  <c r="C166" i="3"/>
  <c r="C168" i="3"/>
  <c r="C169" i="3"/>
  <c r="C170" i="3"/>
  <c r="C171" i="3"/>
  <c r="C172" i="3"/>
  <c r="C173" i="3"/>
  <c r="C174" i="3"/>
  <c r="C175" i="3"/>
  <c r="C176" i="3"/>
  <c r="C177" i="3"/>
  <c r="C179" i="3"/>
  <c r="C180" i="3"/>
  <c r="C181" i="3"/>
  <c r="C182" i="3"/>
  <c r="C183" i="3"/>
  <c r="C184" i="3"/>
  <c r="C185" i="3"/>
  <c r="C186" i="3"/>
  <c r="C187" i="3"/>
  <c r="C188" i="3"/>
  <c r="C190" i="3"/>
  <c r="C191" i="3"/>
  <c r="C192" i="3"/>
  <c r="C193" i="3"/>
  <c r="C194" i="3"/>
  <c r="C195" i="3"/>
  <c r="C196" i="3"/>
  <c r="C197" i="3"/>
  <c r="C198" i="3"/>
  <c r="C199" i="3"/>
  <c r="C201" i="3"/>
  <c r="C202" i="3"/>
  <c r="C203" i="3"/>
  <c r="C204" i="3"/>
  <c r="C205" i="3"/>
  <c r="C206" i="3"/>
  <c r="C207" i="3"/>
  <c r="C208" i="3"/>
  <c r="C209" i="3"/>
  <c r="C210" i="3"/>
  <c r="C212" i="3"/>
  <c r="C213" i="3"/>
  <c r="C214" i="3"/>
  <c r="C215" i="3"/>
  <c r="C216" i="3"/>
  <c r="C217" i="3"/>
  <c r="C218" i="3"/>
  <c r="C219" i="3"/>
  <c r="C220" i="3"/>
  <c r="C221" i="3"/>
  <c r="C223" i="3"/>
  <c r="C224" i="3"/>
  <c r="C225" i="3"/>
  <c r="C226" i="3"/>
  <c r="C227" i="3"/>
  <c r="C228" i="3"/>
  <c r="C229" i="3"/>
  <c r="C230" i="3"/>
  <c r="C231" i="3"/>
  <c r="C232" i="3"/>
  <c r="C234" i="3"/>
  <c r="C235" i="3"/>
  <c r="C236" i="3"/>
  <c r="C237" i="3"/>
  <c r="C238" i="3"/>
  <c r="C239" i="3"/>
  <c r="C240" i="3"/>
  <c r="C241" i="3"/>
  <c r="C242" i="3"/>
  <c r="C243" i="3"/>
  <c r="C245" i="3"/>
  <c r="C246" i="3"/>
  <c r="C247" i="3"/>
  <c r="C248" i="3"/>
  <c r="C249" i="3"/>
  <c r="C250" i="3"/>
  <c r="C251" i="3"/>
  <c r="C252" i="3"/>
  <c r="C253" i="3"/>
  <c r="C254" i="3"/>
  <c r="C256" i="3"/>
  <c r="C257" i="3"/>
  <c r="C258" i="3"/>
  <c r="C259" i="3"/>
  <c r="C260" i="3"/>
  <c r="C261" i="3"/>
  <c r="C262" i="3"/>
  <c r="C263" i="3"/>
  <c r="C264" i="3"/>
  <c r="C265" i="3"/>
  <c r="C267" i="3"/>
  <c r="C268" i="3"/>
  <c r="C269" i="3"/>
  <c r="C270" i="3"/>
  <c r="C271" i="3"/>
  <c r="C272" i="3"/>
  <c r="C273" i="3"/>
  <c r="C274" i="3"/>
  <c r="C275" i="3"/>
  <c r="C276" i="3"/>
  <c r="C278" i="3"/>
  <c r="C279" i="3"/>
  <c r="C280" i="3"/>
  <c r="C281" i="3"/>
  <c r="C282" i="3"/>
  <c r="C283" i="3"/>
  <c r="C284" i="3"/>
  <c r="C285" i="3"/>
  <c r="C286" i="3"/>
  <c r="C287" i="3"/>
  <c r="C289" i="3"/>
  <c r="C290" i="3"/>
  <c r="C291" i="3"/>
  <c r="C292" i="3"/>
  <c r="C293" i="3"/>
  <c r="C294" i="3"/>
  <c r="C295" i="3"/>
  <c r="C296" i="3"/>
  <c r="C297" i="3"/>
  <c r="C298" i="3"/>
  <c r="C300" i="3"/>
  <c r="C301" i="3"/>
  <c r="C302" i="3"/>
  <c r="C303" i="3"/>
  <c r="C304" i="3"/>
  <c r="C305" i="3"/>
  <c r="C306" i="3"/>
  <c r="C307" i="3"/>
  <c r="C308" i="3"/>
  <c r="C309" i="3"/>
  <c r="C311" i="3"/>
  <c r="C312" i="3"/>
  <c r="C313" i="3"/>
  <c r="C314" i="3"/>
  <c r="C315" i="3"/>
  <c r="C316" i="3"/>
  <c r="C317" i="3"/>
  <c r="C318" i="3"/>
  <c r="C319" i="3"/>
  <c r="C320" i="3"/>
  <c r="C322" i="3"/>
  <c r="C323" i="3"/>
  <c r="C324" i="3"/>
  <c r="C325" i="3"/>
  <c r="C326" i="3"/>
  <c r="C327" i="3"/>
  <c r="C328" i="3"/>
  <c r="C329" i="3"/>
  <c r="C330" i="3"/>
  <c r="C331" i="3"/>
  <c r="C333" i="3"/>
  <c r="C334" i="3"/>
  <c r="C335" i="3"/>
  <c r="C336" i="3"/>
  <c r="C337" i="3"/>
  <c r="C338" i="3"/>
  <c r="C339" i="3"/>
  <c r="C340" i="3"/>
  <c r="C341" i="3"/>
  <c r="C342" i="3"/>
  <c r="C344" i="3"/>
  <c r="C345" i="3"/>
  <c r="C346" i="3"/>
  <c r="C347" i="3"/>
  <c r="C348" i="3"/>
  <c r="C349" i="3"/>
  <c r="C350" i="3"/>
  <c r="C351" i="3"/>
  <c r="C352" i="3"/>
  <c r="C353" i="3"/>
  <c r="C355" i="3"/>
  <c r="C356" i="3"/>
  <c r="C357" i="3"/>
  <c r="C358" i="3"/>
  <c r="C359" i="3"/>
  <c r="C360" i="3"/>
  <c r="C361" i="3"/>
  <c r="C362" i="3"/>
  <c r="C363" i="3"/>
  <c r="C364" i="3"/>
  <c r="C366" i="3"/>
  <c r="C367" i="3"/>
  <c r="C368" i="3"/>
  <c r="C369" i="3"/>
  <c r="C370" i="3"/>
  <c r="C371" i="3"/>
  <c r="C372" i="3"/>
  <c r="C373" i="3"/>
  <c r="C374" i="3"/>
  <c r="C375" i="3"/>
  <c r="C377" i="3"/>
  <c r="C378" i="3"/>
  <c r="C379" i="3"/>
  <c r="C380" i="3"/>
  <c r="C381" i="3"/>
  <c r="C382" i="3"/>
  <c r="C383" i="3"/>
  <c r="C384" i="3"/>
  <c r="C385" i="3"/>
  <c r="C386" i="3"/>
  <c r="C388" i="3"/>
  <c r="C389" i="3"/>
  <c r="C390" i="3"/>
  <c r="C391" i="3"/>
  <c r="C392" i="3"/>
  <c r="C393" i="3"/>
  <c r="C394" i="3"/>
  <c r="C395" i="3"/>
  <c r="C396" i="3"/>
  <c r="C397" i="3"/>
  <c r="C399" i="3"/>
  <c r="C400" i="3"/>
  <c r="C401" i="3"/>
  <c r="C402" i="3"/>
  <c r="C403" i="3"/>
  <c r="C404" i="3"/>
  <c r="C405" i="3"/>
  <c r="C406" i="3"/>
  <c r="C407" i="3"/>
  <c r="C408" i="3"/>
  <c r="C410" i="3"/>
  <c r="C411" i="3"/>
  <c r="C412" i="3"/>
  <c r="C413" i="3"/>
  <c r="C414" i="3"/>
  <c r="C415" i="3"/>
  <c r="C416" i="3"/>
  <c r="C417" i="3"/>
  <c r="C418" i="3"/>
  <c r="C419" i="3"/>
  <c r="C421" i="3"/>
  <c r="C422" i="3"/>
  <c r="C423" i="3"/>
  <c r="C424" i="3"/>
  <c r="C425" i="3"/>
  <c r="C426" i="3"/>
  <c r="C427" i="3"/>
  <c r="C428" i="3"/>
  <c r="C429" i="3"/>
  <c r="C430" i="3"/>
  <c r="C432" i="3"/>
  <c r="C433" i="3"/>
  <c r="C434" i="3"/>
  <c r="C435" i="3"/>
  <c r="C436" i="3"/>
  <c r="C437" i="3"/>
  <c r="C438" i="3"/>
  <c r="C439" i="3"/>
  <c r="C440" i="3"/>
  <c r="C441" i="3"/>
  <c r="C443" i="3"/>
  <c r="C444" i="3"/>
  <c r="C445" i="3"/>
  <c r="C446" i="3"/>
  <c r="C447" i="3"/>
  <c r="C448" i="3"/>
  <c r="C449" i="3"/>
  <c r="C450" i="3"/>
  <c r="C451" i="3"/>
  <c r="C452" i="3"/>
  <c r="C454" i="3"/>
  <c r="C455" i="3"/>
  <c r="C456" i="3"/>
  <c r="C457" i="3"/>
  <c r="C458" i="3"/>
  <c r="C459" i="3"/>
  <c r="C460" i="3"/>
  <c r="C461" i="3"/>
  <c r="C462" i="3"/>
  <c r="C463" i="3"/>
  <c r="C465" i="3"/>
  <c r="C466" i="3"/>
  <c r="C467" i="3"/>
  <c r="C468" i="3"/>
  <c r="C469" i="3"/>
  <c r="C470" i="3"/>
  <c r="C471" i="3"/>
  <c r="C472" i="3"/>
  <c r="C473" i="3"/>
  <c r="C474" i="3"/>
  <c r="C476" i="3"/>
  <c r="C477" i="3"/>
  <c r="C478" i="3"/>
  <c r="C479" i="3"/>
  <c r="C480" i="3"/>
  <c r="C481" i="3"/>
  <c r="C482" i="3"/>
  <c r="C483" i="3"/>
  <c r="C484" i="3"/>
  <c r="C485" i="3"/>
  <c r="C487" i="3"/>
  <c r="C488" i="3"/>
  <c r="C489" i="3"/>
  <c r="C490" i="3"/>
  <c r="C491" i="3"/>
  <c r="C492" i="3"/>
  <c r="C493" i="3"/>
  <c r="C494" i="3"/>
  <c r="C495" i="3"/>
  <c r="C496" i="3"/>
  <c r="C498" i="3"/>
  <c r="C499" i="3"/>
  <c r="C500" i="3"/>
  <c r="C501" i="3"/>
  <c r="C502" i="3"/>
  <c r="C503" i="3"/>
  <c r="C504" i="3"/>
  <c r="C505" i="3"/>
  <c r="C506" i="3"/>
  <c r="C507" i="3"/>
  <c r="C509" i="3"/>
  <c r="C510" i="3"/>
  <c r="C511" i="3"/>
  <c r="C512" i="3"/>
  <c r="C513" i="3"/>
  <c r="C514" i="3"/>
  <c r="C515" i="3"/>
  <c r="C516" i="3"/>
  <c r="C517" i="3"/>
  <c r="C518" i="3"/>
  <c r="C520" i="3"/>
  <c r="C521" i="3"/>
  <c r="C522" i="3"/>
  <c r="C523" i="3"/>
  <c r="C524" i="3"/>
  <c r="C525" i="3"/>
  <c r="C526" i="3"/>
  <c r="C527" i="3"/>
  <c r="C528" i="3"/>
  <c r="C529" i="3"/>
  <c r="C531" i="3"/>
  <c r="C532" i="3"/>
  <c r="C533" i="3"/>
  <c r="C534" i="3"/>
  <c r="C535" i="3"/>
  <c r="C536" i="3"/>
  <c r="C537" i="3"/>
  <c r="C538" i="3"/>
  <c r="C539" i="3"/>
  <c r="C540" i="3"/>
  <c r="C542" i="3"/>
  <c r="C543" i="3"/>
  <c r="C544" i="3"/>
  <c r="C545" i="3"/>
  <c r="C546" i="3"/>
  <c r="C547" i="3"/>
  <c r="C548" i="3"/>
  <c r="C549" i="3"/>
  <c r="C550" i="3"/>
  <c r="C551" i="3"/>
  <c r="C553" i="3"/>
  <c r="C554" i="3"/>
  <c r="C555" i="3"/>
  <c r="C556" i="3"/>
  <c r="C557" i="3"/>
  <c r="C558" i="3"/>
  <c r="C559" i="3"/>
  <c r="C560" i="3"/>
  <c r="C561" i="3"/>
  <c r="C562" i="3"/>
  <c r="C564" i="3"/>
  <c r="C565" i="3"/>
  <c r="C566" i="3"/>
  <c r="C567" i="3"/>
  <c r="C568" i="3"/>
  <c r="C569" i="3"/>
  <c r="C570" i="3"/>
  <c r="C571" i="3"/>
  <c r="C572" i="3"/>
  <c r="C573" i="3"/>
  <c r="C575" i="3"/>
  <c r="C576" i="3"/>
  <c r="C577" i="3"/>
  <c r="C578" i="3"/>
  <c r="C579" i="3"/>
  <c r="C580" i="3"/>
  <c r="C581" i="3"/>
  <c r="C582" i="3"/>
  <c r="C583" i="3"/>
  <c r="C584" i="3"/>
  <c r="C586" i="3"/>
  <c r="C587" i="3"/>
  <c r="C588" i="3"/>
  <c r="C589" i="3"/>
  <c r="C590" i="3"/>
  <c r="C591" i="3"/>
  <c r="C592" i="3"/>
  <c r="C593" i="3"/>
  <c r="C594" i="3"/>
  <c r="C595" i="3"/>
  <c r="C597" i="3"/>
  <c r="C598" i="3"/>
  <c r="C599" i="3"/>
  <c r="C600" i="3"/>
  <c r="C601" i="3"/>
  <c r="C602" i="3"/>
  <c r="C603" i="3"/>
  <c r="C604" i="3"/>
  <c r="C605" i="3"/>
  <c r="C606" i="3"/>
  <c r="C608" i="3"/>
  <c r="C609" i="3"/>
  <c r="C610" i="3"/>
  <c r="C611" i="3"/>
  <c r="C612" i="3"/>
  <c r="C613" i="3"/>
  <c r="C614" i="3"/>
  <c r="C615" i="3"/>
  <c r="C616" i="3"/>
  <c r="C617" i="3"/>
  <c r="C619" i="3"/>
  <c r="C620" i="3"/>
  <c r="C621" i="3"/>
  <c r="C622" i="3"/>
  <c r="C623" i="3"/>
  <c r="C624" i="3"/>
  <c r="C625" i="3"/>
  <c r="C626" i="3"/>
  <c r="C627" i="3"/>
  <c r="C628" i="3"/>
  <c r="C630" i="3"/>
  <c r="C631" i="3"/>
  <c r="C632" i="3"/>
  <c r="C633" i="3"/>
  <c r="C634" i="3"/>
  <c r="C635" i="3"/>
  <c r="C636" i="3"/>
  <c r="C637" i="3"/>
  <c r="C638" i="3"/>
  <c r="C639" i="3"/>
  <c r="C641" i="3"/>
  <c r="C642" i="3"/>
  <c r="C643" i="3"/>
  <c r="C644" i="3"/>
  <c r="C645" i="3"/>
  <c r="C646" i="3"/>
  <c r="C647" i="3"/>
  <c r="C648" i="3"/>
  <c r="C649" i="3"/>
  <c r="H44" i="10" l="1"/>
  <c r="H42" i="8"/>
  <c r="H43" i="8" s="1"/>
  <c r="H44" i="8" s="1"/>
  <c r="H41" i="8"/>
  <c r="H40" i="8" l="1"/>
</calcChain>
</file>

<file path=xl/sharedStrings.xml><?xml version="1.0" encoding="utf-8"?>
<sst xmlns="http://schemas.openxmlformats.org/spreadsheetml/2006/main" count="3623" uniqueCount="3565">
  <si>
    <t>FACTURE</t>
  </si>
  <si>
    <t>Traiteur Boucherie Charcuterie</t>
  </si>
  <si>
    <t>17 Rue de L'Église</t>
  </si>
  <si>
    <t>55300 SAMPIGNY</t>
  </si>
  <si>
    <t>Téléphone : 03.29.90.73.76</t>
  </si>
  <si>
    <t>Email : p.despres@wanadoo.fr</t>
  </si>
  <si>
    <t>ID Article</t>
  </si>
  <si>
    <t>Quantité</t>
  </si>
  <si>
    <t>Désignation</t>
  </si>
  <si>
    <t>P.U TTC</t>
  </si>
  <si>
    <t>TOTAL TTC</t>
  </si>
  <si>
    <t>Montant TVA</t>
  </si>
  <si>
    <t>Total HT</t>
  </si>
  <si>
    <t>Total TVA</t>
  </si>
  <si>
    <t>Total TTC</t>
  </si>
  <si>
    <t>Tout retard de paiement donnera droit à une indémnité pour frais de recouvrement s'élevant à 40,00€ (Loi n°2012 du 22 Mars 2012 )</t>
  </si>
  <si>
    <t>R.I.B : CRCA de Commercy - Code Établissement : 16106 - Code Guichet : 85005 - N°Compte : 86101633153 - Clé R.I.B : 39</t>
  </si>
  <si>
    <t>Boucherie Charcuterie Traiteur Plats à emporter Animation et Sonorisation pour jour de fête et réception</t>
  </si>
  <si>
    <t>DESPRES Philippe - SIRET : 42141519100012 - Code APE : 4722Z - N°TVA Intracommunautaire : FR 62 421 415 191</t>
  </si>
  <si>
    <t>LISTE DES CLIENTS</t>
  </si>
  <si>
    <t>ID Client</t>
  </si>
  <si>
    <t>Civilité</t>
  </si>
  <si>
    <t>Nom</t>
  </si>
  <si>
    <t>Prénom</t>
  </si>
  <si>
    <t>Adresse</t>
  </si>
  <si>
    <t>CP</t>
  </si>
  <si>
    <t>Ville</t>
  </si>
  <si>
    <t>Téléphone</t>
  </si>
  <si>
    <t>Email</t>
  </si>
  <si>
    <t>CL02</t>
  </si>
  <si>
    <t>P.U HT</t>
  </si>
  <si>
    <t>%TVA</t>
  </si>
  <si>
    <t>PR100</t>
  </si>
  <si>
    <t>PR101</t>
  </si>
  <si>
    <t>PR102</t>
  </si>
  <si>
    <t>PR103</t>
  </si>
  <si>
    <t>PR104</t>
  </si>
  <si>
    <t>PR105</t>
  </si>
  <si>
    <t>PR106</t>
  </si>
  <si>
    <t>PR107</t>
  </si>
  <si>
    <t>PR108</t>
  </si>
  <si>
    <t>PR109</t>
  </si>
  <si>
    <t>PR110</t>
  </si>
  <si>
    <t>PR111</t>
  </si>
  <si>
    <t>PR112</t>
  </si>
  <si>
    <t>PR113</t>
  </si>
  <si>
    <t>PR114</t>
  </si>
  <si>
    <t>PR115</t>
  </si>
  <si>
    <t>PR116</t>
  </si>
  <si>
    <t>PR117</t>
  </si>
  <si>
    <t>PR118</t>
  </si>
  <si>
    <t>PR119</t>
  </si>
  <si>
    <t>PR120</t>
  </si>
  <si>
    <t>PR121</t>
  </si>
  <si>
    <t>PR122</t>
  </si>
  <si>
    <t>PR123</t>
  </si>
  <si>
    <t>PR124</t>
  </si>
  <si>
    <t>PR125</t>
  </si>
  <si>
    <t>PR126</t>
  </si>
  <si>
    <t>PR127</t>
  </si>
  <si>
    <t>PR128</t>
  </si>
  <si>
    <t>PR129</t>
  </si>
  <si>
    <t>PR130</t>
  </si>
  <si>
    <t>PR131</t>
  </si>
  <si>
    <t>PR132</t>
  </si>
  <si>
    <t>PR133</t>
  </si>
  <si>
    <t>PR134</t>
  </si>
  <si>
    <t>PR135</t>
  </si>
  <si>
    <t>PR136</t>
  </si>
  <si>
    <t>PR137</t>
  </si>
  <si>
    <t>PR138</t>
  </si>
  <si>
    <t>PR139</t>
  </si>
  <si>
    <t>PR140</t>
  </si>
  <si>
    <t>PR141</t>
  </si>
  <si>
    <t>PR142</t>
  </si>
  <si>
    <t>PR143</t>
  </si>
  <si>
    <t>PR144</t>
  </si>
  <si>
    <t>PR145</t>
  </si>
  <si>
    <t>PR146</t>
  </si>
  <si>
    <t>PR147</t>
  </si>
  <si>
    <t>PR148</t>
  </si>
  <si>
    <t>PR149</t>
  </si>
  <si>
    <t>PR150</t>
  </si>
  <si>
    <t>PR151</t>
  </si>
  <si>
    <t>PR152</t>
  </si>
  <si>
    <t>PR153</t>
  </si>
  <si>
    <t>PR154</t>
  </si>
  <si>
    <t>PR155</t>
  </si>
  <si>
    <t>PR156</t>
  </si>
  <si>
    <t>PR157</t>
  </si>
  <si>
    <t>PR158</t>
  </si>
  <si>
    <t>PR159</t>
  </si>
  <si>
    <t>PR160</t>
  </si>
  <si>
    <t>PR161</t>
  </si>
  <si>
    <t>PR162</t>
  </si>
  <si>
    <t>PR163</t>
  </si>
  <si>
    <t>PR164</t>
  </si>
  <si>
    <t>PR165</t>
  </si>
  <si>
    <t>PR166</t>
  </si>
  <si>
    <t>PR167</t>
  </si>
  <si>
    <t>PR168</t>
  </si>
  <si>
    <t>PR169</t>
  </si>
  <si>
    <t>PR170</t>
  </si>
  <si>
    <t>PR171</t>
  </si>
  <si>
    <t>PR172</t>
  </si>
  <si>
    <t>PR173</t>
  </si>
  <si>
    <t>PR174</t>
  </si>
  <si>
    <t>PR175</t>
  </si>
  <si>
    <t>PR176</t>
  </si>
  <si>
    <t>PR177</t>
  </si>
  <si>
    <t>PR178</t>
  </si>
  <si>
    <t>PR179</t>
  </si>
  <si>
    <t>PR180</t>
  </si>
  <si>
    <t>PR181</t>
  </si>
  <si>
    <t>PR182</t>
  </si>
  <si>
    <t>PR183</t>
  </si>
  <si>
    <t>PR184</t>
  </si>
  <si>
    <t>PR185</t>
  </si>
  <si>
    <t>PR186</t>
  </si>
  <si>
    <t>PR187</t>
  </si>
  <si>
    <t>PR188</t>
  </si>
  <si>
    <t>PR189</t>
  </si>
  <si>
    <t>PR190</t>
  </si>
  <si>
    <t>PR191</t>
  </si>
  <si>
    <t>PR192</t>
  </si>
  <si>
    <t>PR193</t>
  </si>
  <si>
    <t>PR194</t>
  </si>
  <si>
    <t>PR195</t>
  </si>
  <si>
    <t>PR196</t>
  </si>
  <si>
    <t>PR197</t>
  </si>
  <si>
    <t>PR198</t>
  </si>
  <si>
    <t>PR199</t>
  </si>
  <si>
    <t>PR200</t>
  </si>
  <si>
    <t>PR201</t>
  </si>
  <si>
    <t>PR202</t>
  </si>
  <si>
    <t>PR203</t>
  </si>
  <si>
    <t>PR204</t>
  </si>
  <si>
    <t>PR205</t>
  </si>
  <si>
    <t>PR206</t>
  </si>
  <si>
    <t>PR207</t>
  </si>
  <si>
    <t>PR208</t>
  </si>
  <si>
    <t>PR209</t>
  </si>
  <si>
    <t>PR210</t>
  </si>
  <si>
    <t>PR211</t>
  </si>
  <si>
    <t>PR212</t>
  </si>
  <si>
    <t>PR213</t>
  </si>
  <si>
    <t>PR214</t>
  </si>
  <si>
    <t>PR215</t>
  </si>
  <si>
    <t>PR216</t>
  </si>
  <si>
    <t>PR217</t>
  </si>
  <si>
    <t>PR218</t>
  </si>
  <si>
    <t>PR219</t>
  </si>
  <si>
    <t>PR220</t>
  </si>
  <si>
    <t>PR221</t>
  </si>
  <si>
    <t>PR222</t>
  </si>
  <si>
    <t>PR223</t>
  </si>
  <si>
    <t>PR224</t>
  </si>
  <si>
    <t>PR225</t>
  </si>
  <si>
    <t>PR226</t>
  </si>
  <si>
    <t>PR227</t>
  </si>
  <si>
    <t>PR228</t>
  </si>
  <si>
    <t>PR229</t>
  </si>
  <si>
    <t>PR230</t>
  </si>
  <si>
    <t>PR231</t>
  </si>
  <si>
    <t>PR232</t>
  </si>
  <si>
    <t>PR233</t>
  </si>
  <si>
    <t>PR234</t>
  </si>
  <si>
    <t>PR235</t>
  </si>
  <si>
    <t>PR236</t>
  </si>
  <si>
    <t>PR237</t>
  </si>
  <si>
    <t>PR238</t>
  </si>
  <si>
    <t>PR239</t>
  </si>
  <si>
    <t>PR240</t>
  </si>
  <si>
    <t>PR241</t>
  </si>
  <si>
    <t>PR242</t>
  </si>
  <si>
    <t>PR243</t>
  </si>
  <si>
    <t>PR244</t>
  </si>
  <si>
    <t>PR245</t>
  </si>
  <si>
    <t>PR246</t>
  </si>
  <si>
    <t>PR247</t>
  </si>
  <si>
    <t>PR248</t>
  </si>
  <si>
    <t>PR249</t>
  </si>
  <si>
    <t>PR250</t>
  </si>
  <si>
    <t>PR251</t>
  </si>
  <si>
    <t>PR252</t>
  </si>
  <si>
    <t>PR253</t>
  </si>
  <si>
    <t>PR254</t>
  </si>
  <si>
    <t>PR255</t>
  </si>
  <si>
    <t>PR256</t>
  </si>
  <si>
    <t>PR257</t>
  </si>
  <si>
    <t>PR258</t>
  </si>
  <si>
    <t>PR259</t>
  </si>
  <si>
    <t>PR260</t>
  </si>
  <si>
    <t>PR261</t>
  </si>
  <si>
    <t>PR262</t>
  </si>
  <si>
    <t>PR263</t>
  </si>
  <si>
    <t>PR264</t>
  </si>
  <si>
    <t>PR265</t>
  </si>
  <si>
    <t>PR266</t>
  </si>
  <si>
    <t>PR267</t>
  </si>
  <si>
    <t>PR268</t>
  </si>
  <si>
    <t>PR269</t>
  </si>
  <si>
    <t>PR270</t>
  </si>
  <si>
    <t>PR271</t>
  </si>
  <si>
    <t>PR272</t>
  </si>
  <si>
    <t>PR273</t>
  </si>
  <si>
    <t>PR274</t>
  </si>
  <si>
    <t>PR275</t>
  </si>
  <si>
    <t>PR276</t>
  </si>
  <si>
    <t>PR277</t>
  </si>
  <si>
    <t>PR278</t>
  </si>
  <si>
    <t>PR279</t>
  </si>
  <si>
    <t>PR280</t>
  </si>
  <si>
    <t>PR281</t>
  </si>
  <si>
    <t>PR282</t>
  </si>
  <si>
    <t>PR283</t>
  </si>
  <si>
    <t>PR284</t>
  </si>
  <si>
    <t>PR285</t>
  </si>
  <si>
    <t>PR286</t>
  </si>
  <si>
    <t>PR287</t>
  </si>
  <si>
    <t>PR288</t>
  </si>
  <si>
    <t>PR289</t>
  </si>
  <si>
    <t>PR290</t>
  </si>
  <si>
    <t>PR291</t>
  </si>
  <si>
    <t>PR292</t>
  </si>
  <si>
    <t>PR293</t>
  </si>
  <si>
    <t>PR294</t>
  </si>
  <si>
    <t>PR295</t>
  </si>
  <si>
    <t>PR296</t>
  </si>
  <si>
    <t>PR297</t>
  </si>
  <si>
    <t>PR298</t>
  </si>
  <si>
    <t>PR299</t>
  </si>
  <si>
    <t>PR300</t>
  </si>
  <si>
    <t>PR301</t>
  </si>
  <si>
    <t>PR302</t>
  </si>
  <si>
    <t>PR303</t>
  </si>
  <si>
    <t>PR304</t>
  </si>
  <si>
    <t>PR305</t>
  </si>
  <si>
    <t>PR306</t>
  </si>
  <si>
    <t>PR307</t>
  </si>
  <si>
    <t>PR308</t>
  </si>
  <si>
    <t>PR309</t>
  </si>
  <si>
    <t>PR310</t>
  </si>
  <si>
    <t>PR311</t>
  </si>
  <si>
    <t>PR312</t>
  </si>
  <si>
    <t>PR313</t>
  </si>
  <si>
    <t>PR314</t>
  </si>
  <si>
    <t>PR315</t>
  </si>
  <si>
    <t>PR316</t>
  </si>
  <si>
    <t>PR317</t>
  </si>
  <si>
    <t>PR318</t>
  </si>
  <si>
    <t>PR319</t>
  </si>
  <si>
    <t>PR320</t>
  </si>
  <si>
    <t>PR321</t>
  </si>
  <si>
    <t>PR322</t>
  </si>
  <si>
    <t>PR323</t>
  </si>
  <si>
    <t>PR324</t>
  </si>
  <si>
    <t>PR325</t>
  </si>
  <si>
    <t>PR326</t>
  </si>
  <si>
    <t>PR327</t>
  </si>
  <si>
    <t>PR328</t>
  </si>
  <si>
    <t>PR329</t>
  </si>
  <si>
    <t>PR330</t>
  </si>
  <si>
    <t>PR331</t>
  </si>
  <si>
    <t>PR332</t>
  </si>
  <si>
    <t>PR333</t>
  </si>
  <si>
    <t>PR334</t>
  </si>
  <si>
    <t>PR335</t>
  </si>
  <si>
    <t>PR336</t>
  </si>
  <si>
    <t>PR337</t>
  </si>
  <si>
    <t>PR338</t>
  </si>
  <si>
    <t>PR339</t>
  </si>
  <si>
    <t>PR340</t>
  </si>
  <si>
    <t>PR341</t>
  </si>
  <si>
    <t>PR342</t>
  </si>
  <si>
    <t>PR343</t>
  </si>
  <si>
    <t>PR344</t>
  </si>
  <si>
    <t>PR345</t>
  </si>
  <si>
    <t>PR346</t>
  </si>
  <si>
    <t>PR347</t>
  </si>
  <si>
    <t>PR348</t>
  </si>
  <si>
    <t>PR349</t>
  </si>
  <si>
    <t>PR350</t>
  </si>
  <si>
    <t>PR351</t>
  </si>
  <si>
    <t>PR352</t>
  </si>
  <si>
    <t>PR353</t>
  </si>
  <si>
    <t>PR354</t>
  </si>
  <si>
    <t>PR355</t>
  </si>
  <si>
    <t>PR356</t>
  </si>
  <si>
    <t>PR357</t>
  </si>
  <si>
    <t>PR358</t>
  </si>
  <si>
    <t>PR359</t>
  </si>
  <si>
    <t>PR360</t>
  </si>
  <si>
    <t>PR361</t>
  </si>
  <si>
    <t>PR362</t>
  </si>
  <si>
    <t>PR363</t>
  </si>
  <si>
    <t>PR364</t>
  </si>
  <si>
    <t>PR365</t>
  </si>
  <si>
    <t>PR366</t>
  </si>
  <si>
    <t>PR367</t>
  </si>
  <si>
    <t>PR368</t>
  </si>
  <si>
    <t>PR369</t>
  </si>
  <si>
    <t>PR370</t>
  </si>
  <si>
    <t>PR371</t>
  </si>
  <si>
    <t>PR372</t>
  </si>
  <si>
    <t>PR373</t>
  </si>
  <si>
    <t>PR374</t>
  </si>
  <si>
    <t>PR375</t>
  </si>
  <si>
    <t>PR376</t>
  </si>
  <si>
    <t>PR377</t>
  </si>
  <si>
    <t>PR378</t>
  </si>
  <si>
    <t>PR379</t>
  </si>
  <si>
    <t>PR380</t>
  </si>
  <si>
    <t>PR381</t>
  </si>
  <si>
    <t>PR382</t>
  </si>
  <si>
    <t>PR383</t>
  </si>
  <si>
    <t>PR384</t>
  </si>
  <si>
    <t>PR385</t>
  </si>
  <si>
    <t>PR386</t>
  </si>
  <si>
    <t>PR387</t>
  </si>
  <si>
    <t>PR388</t>
  </si>
  <si>
    <t>PR389</t>
  </si>
  <si>
    <t>PR390</t>
  </si>
  <si>
    <t>PR391</t>
  </si>
  <si>
    <t>PR392</t>
  </si>
  <si>
    <t>PR393</t>
  </si>
  <si>
    <t>PR394</t>
  </si>
  <si>
    <t>PR395</t>
  </si>
  <si>
    <t>PR396</t>
  </si>
  <si>
    <t>PR397</t>
  </si>
  <si>
    <t>PR398</t>
  </si>
  <si>
    <t>PR399</t>
  </si>
  <si>
    <t>PR400</t>
  </si>
  <si>
    <t>PR401</t>
  </si>
  <si>
    <t>PR402</t>
  </si>
  <si>
    <t>PR403</t>
  </si>
  <si>
    <t>PR404</t>
  </si>
  <si>
    <t>PR405</t>
  </si>
  <si>
    <t>PR406</t>
  </si>
  <si>
    <t>PR407</t>
  </si>
  <si>
    <t>PR408</t>
  </si>
  <si>
    <t>PR409</t>
  </si>
  <si>
    <t>PR410</t>
  </si>
  <si>
    <t>PR411</t>
  </si>
  <si>
    <t>PR412</t>
  </si>
  <si>
    <t>PR413</t>
  </si>
  <si>
    <t>PR414</t>
  </si>
  <si>
    <t>PR415</t>
  </si>
  <si>
    <t>PR416</t>
  </si>
  <si>
    <t>PR417</t>
  </si>
  <si>
    <t>PR418</t>
  </si>
  <si>
    <t>PR419</t>
  </si>
  <si>
    <t>PR420</t>
  </si>
  <si>
    <t>PR421</t>
  </si>
  <si>
    <t>PR422</t>
  </si>
  <si>
    <t>PR423</t>
  </si>
  <si>
    <t>PR424</t>
  </si>
  <si>
    <t>PR425</t>
  </si>
  <si>
    <t>PR426</t>
  </si>
  <si>
    <t>PR427</t>
  </si>
  <si>
    <t>PR428</t>
  </si>
  <si>
    <t>PR429</t>
  </si>
  <si>
    <t>PR430</t>
  </si>
  <si>
    <t>PR431</t>
  </si>
  <si>
    <t>PR432</t>
  </si>
  <si>
    <t>PR433</t>
  </si>
  <si>
    <t>PR434</t>
  </si>
  <si>
    <t>PR435</t>
  </si>
  <si>
    <t>PR436</t>
  </si>
  <si>
    <t>PR437</t>
  </si>
  <si>
    <t>PR438</t>
  </si>
  <si>
    <t>PR439</t>
  </si>
  <si>
    <t>PR440</t>
  </si>
  <si>
    <t>PR441</t>
  </si>
  <si>
    <t>PR442</t>
  </si>
  <si>
    <t>PR443</t>
  </si>
  <si>
    <t>PR444</t>
  </si>
  <si>
    <t>PR445</t>
  </si>
  <si>
    <t>PR446</t>
  </si>
  <si>
    <t>PR447</t>
  </si>
  <si>
    <t>PR448</t>
  </si>
  <si>
    <t>PR449</t>
  </si>
  <si>
    <t>PR450</t>
  </si>
  <si>
    <t>PR451</t>
  </si>
  <si>
    <t>PR452</t>
  </si>
  <si>
    <t>PR453</t>
  </si>
  <si>
    <t>PR454</t>
  </si>
  <si>
    <t>PR455</t>
  </si>
  <si>
    <t>PR456</t>
  </si>
  <si>
    <t>PR457</t>
  </si>
  <si>
    <t>PR458</t>
  </si>
  <si>
    <t>PR459</t>
  </si>
  <si>
    <t>PR460</t>
  </si>
  <si>
    <t>PR461</t>
  </si>
  <si>
    <t>PR462</t>
  </si>
  <si>
    <t>PR463</t>
  </si>
  <si>
    <t>PR464</t>
  </si>
  <si>
    <t>PR465</t>
  </si>
  <si>
    <t>PR466</t>
  </si>
  <si>
    <t>PR467</t>
  </si>
  <si>
    <t>PR468</t>
  </si>
  <si>
    <t>PR469</t>
  </si>
  <si>
    <t>PR470</t>
  </si>
  <si>
    <t>PR471</t>
  </si>
  <si>
    <t>PR472</t>
  </si>
  <si>
    <t>PR473</t>
  </si>
  <si>
    <t>PR474</t>
  </si>
  <si>
    <t>PR475</t>
  </si>
  <si>
    <t>PR476</t>
  </si>
  <si>
    <t>PR477</t>
  </si>
  <si>
    <t>PR478</t>
  </si>
  <si>
    <t>PR479</t>
  </si>
  <si>
    <t>PR480</t>
  </si>
  <si>
    <t>PR481</t>
  </si>
  <si>
    <t>PR482</t>
  </si>
  <si>
    <t>PR483</t>
  </si>
  <si>
    <t>PR484</t>
  </si>
  <si>
    <t>PR485</t>
  </si>
  <si>
    <t>PR486</t>
  </si>
  <si>
    <t>PR487</t>
  </si>
  <si>
    <t>PR488</t>
  </si>
  <si>
    <t>PR489</t>
  </si>
  <si>
    <t>PR490</t>
  </si>
  <si>
    <t>PR491</t>
  </si>
  <si>
    <t>PR492</t>
  </si>
  <si>
    <t>PR493</t>
  </si>
  <si>
    <t>PR494</t>
  </si>
  <si>
    <t>PR495</t>
  </si>
  <si>
    <t>PR496</t>
  </si>
  <si>
    <t>PR497</t>
  </si>
  <si>
    <t>PR498</t>
  </si>
  <si>
    <t>PR499</t>
  </si>
  <si>
    <t>PR500</t>
  </si>
  <si>
    <t>PR501</t>
  </si>
  <si>
    <t>PR502</t>
  </si>
  <si>
    <t>PR503</t>
  </si>
  <si>
    <t>PR504</t>
  </si>
  <si>
    <t>PR505</t>
  </si>
  <si>
    <t>PR506</t>
  </si>
  <si>
    <t>PR507</t>
  </si>
  <si>
    <t>PR508</t>
  </si>
  <si>
    <t>PR509</t>
  </si>
  <si>
    <t>PR510</t>
  </si>
  <si>
    <t>PR511</t>
  </si>
  <si>
    <t>PR512</t>
  </si>
  <si>
    <t>PR513</t>
  </si>
  <si>
    <t>PR514</t>
  </si>
  <si>
    <t>PR515</t>
  </si>
  <si>
    <t>PR516</t>
  </si>
  <si>
    <t>PR517</t>
  </si>
  <si>
    <t>PR518</t>
  </si>
  <si>
    <t>PR519</t>
  </si>
  <si>
    <t>PR520</t>
  </si>
  <si>
    <t>PR521</t>
  </si>
  <si>
    <t>PR522</t>
  </si>
  <si>
    <t>PR523</t>
  </si>
  <si>
    <t>PR524</t>
  </si>
  <si>
    <t>PR525</t>
  </si>
  <si>
    <t>PR526</t>
  </si>
  <si>
    <t>PR527</t>
  </si>
  <si>
    <t>PR528</t>
  </si>
  <si>
    <t>PR529</t>
  </si>
  <si>
    <t>PR530</t>
  </si>
  <si>
    <t>PR531</t>
  </si>
  <si>
    <t>PR532</t>
  </si>
  <si>
    <t>PR533</t>
  </si>
  <si>
    <t>PR534</t>
  </si>
  <si>
    <t>PR535</t>
  </si>
  <si>
    <t>PR536</t>
  </si>
  <si>
    <t>PR537</t>
  </si>
  <si>
    <t>PR538</t>
  </si>
  <si>
    <t>PR539</t>
  </si>
  <si>
    <t>PR540</t>
  </si>
  <si>
    <t>PR541</t>
  </si>
  <si>
    <t>PR542</t>
  </si>
  <si>
    <t>PR543</t>
  </si>
  <si>
    <t>PR544</t>
  </si>
  <si>
    <t>PR545</t>
  </si>
  <si>
    <t>PR546</t>
  </si>
  <si>
    <t>PR547</t>
  </si>
  <si>
    <t>PR548</t>
  </si>
  <si>
    <t>PR549</t>
  </si>
  <si>
    <t>PR550</t>
  </si>
  <si>
    <t>PR551</t>
  </si>
  <si>
    <t>PR552</t>
  </si>
  <si>
    <t>PR553</t>
  </si>
  <si>
    <t>PR554</t>
  </si>
  <si>
    <t>PR555</t>
  </si>
  <si>
    <t>PR556</t>
  </si>
  <si>
    <t>PR557</t>
  </si>
  <si>
    <t>PR558</t>
  </si>
  <si>
    <t>PR559</t>
  </si>
  <si>
    <t>PR560</t>
  </si>
  <si>
    <t>PR561</t>
  </si>
  <si>
    <t>PR562</t>
  </si>
  <si>
    <t>PR563</t>
  </si>
  <si>
    <t>PR564</t>
  </si>
  <si>
    <t>PR565</t>
  </si>
  <si>
    <t>PR566</t>
  </si>
  <si>
    <t>PR567</t>
  </si>
  <si>
    <t>PR568</t>
  </si>
  <si>
    <t>PR569</t>
  </si>
  <si>
    <t>PR570</t>
  </si>
  <si>
    <t>PR571</t>
  </si>
  <si>
    <t>PR572</t>
  </si>
  <si>
    <t>PR573</t>
  </si>
  <si>
    <t>PR574</t>
  </si>
  <si>
    <t>PR575</t>
  </si>
  <si>
    <t>PR576</t>
  </si>
  <si>
    <t>PR577</t>
  </si>
  <si>
    <t>PR578</t>
  </si>
  <si>
    <t>PR579</t>
  </si>
  <si>
    <t>PR580</t>
  </si>
  <si>
    <t>PR581</t>
  </si>
  <si>
    <t>PR582</t>
  </si>
  <si>
    <t>PR583</t>
  </si>
  <si>
    <t>PR584</t>
  </si>
  <si>
    <t>PR585</t>
  </si>
  <si>
    <t>PR586</t>
  </si>
  <si>
    <t>PR587</t>
  </si>
  <si>
    <t>PR588</t>
  </si>
  <si>
    <t>PR589</t>
  </si>
  <si>
    <t>PR590</t>
  </si>
  <si>
    <t>PR591</t>
  </si>
  <si>
    <t>PR592</t>
  </si>
  <si>
    <t>PR593</t>
  </si>
  <si>
    <t>PR594</t>
  </si>
  <si>
    <t>PR595</t>
  </si>
  <si>
    <t>PR596</t>
  </si>
  <si>
    <t>PR597</t>
  </si>
  <si>
    <t>PR598</t>
  </si>
  <si>
    <t>PR599</t>
  </si>
  <si>
    <t>PR600</t>
  </si>
  <si>
    <t>PR601</t>
  </si>
  <si>
    <t>PR602</t>
  </si>
  <si>
    <t>PR603</t>
  </si>
  <si>
    <t>PR604</t>
  </si>
  <si>
    <t>PR605</t>
  </si>
  <si>
    <t>PR606</t>
  </si>
  <si>
    <t>PR607</t>
  </si>
  <si>
    <t>PR608</t>
  </si>
  <si>
    <t>PR609</t>
  </si>
  <si>
    <t>PR610</t>
  </si>
  <si>
    <t>PR611</t>
  </si>
  <si>
    <t>PR612</t>
  </si>
  <si>
    <t>PR613</t>
  </si>
  <si>
    <t>PR614</t>
  </si>
  <si>
    <t>PR615</t>
  </si>
  <si>
    <t>PR616</t>
  </si>
  <si>
    <t>PR617</t>
  </si>
  <si>
    <t>PR618</t>
  </si>
  <si>
    <t>PR619</t>
  </si>
  <si>
    <t>PR620</t>
  </si>
  <si>
    <t>PR621</t>
  </si>
  <si>
    <t>PR622</t>
  </si>
  <si>
    <t>PR623</t>
  </si>
  <si>
    <t>PR624</t>
  </si>
  <si>
    <t>PR625</t>
  </si>
  <si>
    <t>PR626</t>
  </si>
  <si>
    <t>PR627</t>
  </si>
  <si>
    <t>PR628</t>
  </si>
  <si>
    <t>PR629</t>
  </si>
  <si>
    <t>PR630</t>
  </si>
  <si>
    <t>PR631</t>
  </si>
  <si>
    <t>PR632</t>
  </si>
  <si>
    <t>PR633</t>
  </si>
  <si>
    <t>PR634</t>
  </si>
  <si>
    <t>PR635</t>
  </si>
  <si>
    <t>PR636</t>
  </si>
  <si>
    <t>PR637</t>
  </si>
  <si>
    <t>PR638</t>
  </si>
  <si>
    <t>PR639</t>
  </si>
  <si>
    <t>PR640</t>
  </si>
  <si>
    <t>PR641</t>
  </si>
  <si>
    <t>PR642</t>
  </si>
  <si>
    <t>PR643</t>
  </si>
  <si>
    <t>PR644</t>
  </si>
  <si>
    <t>PR645</t>
  </si>
  <si>
    <t>PR646</t>
  </si>
  <si>
    <t>PR647</t>
  </si>
  <si>
    <t>PR648</t>
  </si>
  <si>
    <t>PR649</t>
  </si>
  <si>
    <t>PR650</t>
  </si>
  <si>
    <t>PR651</t>
  </si>
  <si>
    <t>PR652</t>
  </si>
  <si>
    <t>PR653</t>
  </si>
  <si>
    <t>PR654</t>
  </si>
  <si>
    <t>PR655</t>
  </si>
  <si>
    <t>PR656</t>
  </si>
  <si>
    <t>PR657</t>
  </si>
  <si>
    <t>PR658</t>
  </si>
  <si>
    <t>PR659</t>
  </si>
  <si>
    <t>PR660</t>
  </si>
  <si>
    <t>PR661</t>
  </si>
  <si>
    <t>PR662</t>
  </si>
  <si>
    <t>PR663</t>
  </si>
  <si>
    <t>PR664</t>
  </si>
  <si>
    <t>PR665</t>
  </si>
  <si>
    <t>PR666</t>
  </si>
  <si>
    <t>PR667</t>
  </si>
  <si>
    <t>PR668</t>
  </si>
  <si>
    <t>PR669</t>
  </si>
  <si>
    <t>PR670</t>
  </si>
  <si>
    <t>PR671</t>
  </si>
  <si>
    <t>PR672</t>
  </si>
  <si>
    <t>PR673</t>
  </si>
  <si>
    <t>PR674</t>
  </si>
  <si>
    <t>PR675</t>
  </si>
  <si>
    <t>PR676</t>
  </si>
  <si>
    <t>PR677</t>
  </si>
  <si>
    <t>PR678</t>
  </si>
  <si>
    <t>PR679</t>
  </si>
  <si>
    <t>PR680</t>
  </si>
  <si>
    <t>PR681</t>
  </si>
  <si>
    <t>PR682</t>
  </si>
  <si>
    <t>PR683</t>
  </si>
  <si>
    <t>PR684</t>
  </si>
  <si>
    <t>PR685</t>
  </si>
  <si>
    <t>PR686</t>
  </si>
  <si>
    <t>PR687</t>
  </si>
  <si>
    <t>PR688</t>
  </si>
  <si>
    <t>PR689</t>
  </si>
  <si>
    <t>PR690</t>
  </si>
  <si>
    <t>PR691</t>
  </si>
  <si>
    <t>PR692</t>
  </si>
  <si>
    <t>PR693</t>
  </si>
  <si>
    <t>PR694</t>
  </si>
  <si>
    <t>PR695</t>
  </si>
  <si>
    <t>PR696</t>
  </si>
  <si>
    <t>PR697</t>
  </si>
  <si>
    <t>PR698</t>
  </si>
  <si>
    <t>PR699</t>
  </si>
  <si>
    <t>PR700</t>
  </si>
  <si>
    <t>PR701</t>
  </si>
  <si>
    <t>PR702</t>
  </si>
  <si>
    <t>PR703</t>
  </si>
  <si>
    <t>PR704</t>
  </si>
  <si>
    <t>PR705</t>
  </si>
  <si>
    <t>PR706</t>
  </si>
  <si>
    <t>PR707</t>
  </si>
  <si>
    <t>PR708</t>
  </si>
  <si>
    <t>PR709</t>
  </si>
  <si>
    <t>PR710</t>
  </si>
  <si>
    <t>PR711</t>
  </si>
  <si>
    <t>PR712</t>
  </si>
  <si>
    <t>PR713</t>
  </si>
  <si>
    <t>PR714</t>
  </si>
  <si>
    <t>PR715</t>
  </si>
  <si>
    <t>PR716</t>
  </si>
  <si>
    <t>PR717</t>
  </si>
  <si>
    <t>PR718</t>
  </si>
  <si>
    <t>PR719</t>
  </si>
  <si>
    <t>PR720</t>
  </si>
  <si>
    <t>PR721</t>
  </si>
  <si>
    <t>PR722</t>
  </si>
  <si>
    <t>PR723</t>
  </si>
  <si>
    <t>PR724</t>
  </si>
  <si>
    <t>PR725</t>
  </si>
  <si>
    <t>PR726</t>
  </si>
  <si>
    <t>PR727</t>
  </si>
  <si>
    <t>PR728</t>
  </si>
  <si>
    <t>PR729</t>
  </si>
  <si>
    <t>PR730</t>
  </si>
  <si>
    <t>PR731</t>
  </si>
  <si>
    <t>PR732</t>
  </si>
  <si>
    <t>PR733</t>
  </si>
  <si>
    <t>PR734</t>
  </si>
  <si>
    <t>PR735</t>
  </si>
  <si>
    <t>PR736</t>
  </si>
  <si>
    <t>PR737</t>
  </si>
  <si>
    <t>PR738</t>
  </si>
  <si>
    <t>PR739</t>
  </si>
  <si>
    <t>PR740</t>
  </si>
  <si>
    <t>PR741</t>
  </si>
  <si>
    <t>PR742</t>
  </si>
  <si>
    <t>PR743</t>
  </si>
  <si>
    <t>PR744</t>
  </si>
  <si>
    <t>PR745</t>
  </si>
  <si>
    <t>PR746</t>
  </si>
  <si>
    <t>PR747</t>
  </si>
  <si>
    <t>PR748</t>
  </si>
  <si>
    <t>PR749</t>
  </si>
  <si>
    <t>PR750</t>
  </si>
  <si>
    <t>PR751</t>
  </si>
  <si>
    <t>PR752</t>
  </si>
  <si>
    <t>PR753</t>
  </si>
  <si>
    <t>PR754</t>
  </si>
  <si>
    <t>PR755</t>
  </si>
  <si>
    <t>PR756</t>
  </si>
  <si>
    <t>PR757</t>
  </si>
  <si>
    <t>PR758</t>
  </si>
  <si>
    <t>PR759</t>
  </si>
  <si>
    <t>PR760</t>
  </si>
  <si>
    <t>PR761</t>
  </si>
  <si>
    <t>PR762</t>
  </si>
  <si>
    <t>PR763</t>
  </si>
  <si>
    <t>PR764</t>
  </si>
  <si>
    <t>PR765</t>
  </si>
  <si>
    <t>PR766</t>
  </si>
  <si>
    <t>PR767</t>
  </si>
  <si>
    <t>PR768</t>
  </si>
  <si>
    <t>PR769</t>
  </si>
  <si>
    <t>PR770</t>
  </si>
  <si>
    <t>PR771</t>
  </si>
  <si>
    <t>PR772</t>
  </si>
  <si>
    <t>PR773</t>
  </si>
  <si>
    <t>PR774</t>
  </si>
  <si>
    <t>PR775</t>
  </si>
  <si>
    <t>PR776</t>
  </si>
  <si>
    <t>PR777</t>
  </si>
  <si>
    <t>PR778</t>
  </si>
  <si>
    <t>PR779</t>
  </si>
  <si>
    <t>PR780</t>
  </si>
  <si>
    <t>PR781</t>
  </si>
  <si>
    <t>PR782</t>
  </si>
  <si>
    <t>PR783</t>
  </si>
  <si>
    <t>PR784</t>
  </si>
  <si>
    <t>PR785</t>
  </si>
  <si>
    <t>PR786</t>
  </si>
  <si>
    <t>PR787</t>
  </si>
  <si>
    <t>PR788</t>
  </si>
  <si>
    <t>PR789</t>
  </si>
  <si>
    <t>PR790</t>
  </si>
  <si>
    <t>PR791</t>
  </si>
  <si>
    <t>PR792</t>
  </si>
  <si>
    <t>PR793</t>
  </si>
  <si>
    <t>PR794</t>
  </si>
  <si>
    <t>PR795</t>
  </si>
  <si>
    <t>PR796</t>
  </si>
  <si>
    <t>PR797</t>
  </si>
  <si>
    <t>PR798</t>
  </si>
  <si>
    <t>PR799</t>
  </si>
  <si>
    <t>PR800</t>
  </si>
  <si>
    <t>PR801</t>
  </si>
  <si>
    <t>PR802</t>
  </si>
  <si>
    <t>PR803</t>
  </si>
  <si>
    <t>PR804</t>
  </si>
  <si>
    <t>PR805</t>
  </si>
  <si>
    <t>PR806</t>
  </si>
  <si>
    <t>PR807</t>
  </si>
  <si>
    <t>PR808</t>
  </si>
  <si>
    <t>PR809</t>
  </si>
  <si>
    <t>PR810</t>
  </si>
  <si>
    <t>PR811</t>
  </si>
  <si>
    <t>PR812</t>
  </si>
  <si>
    <t>PR813</t>
  </si>
  <si>
    <t>PR814</t>
  </si>
  <si>
    <t>PR815</t>
  </si>
  <si>
    <t>PR816</t>
  </si>
  <si>
    <t>PR817</t>
  </si>
  <si>
    <t>PR818</t>
  </si>
  <si>
    <t>PR819</t>
  </si>
  <si>
    <t>PR820</t>
  </si>
  <si>
    <t>PR821</t>
  </si>
  <si>
    <t>PR822</t>
  </si>
  <si>
    <t>PR823</t>
  </si>
  <si>
    <t>PR824</t>
  </si>
  <si>
    <t>PR825</t>
  </si>
  <si>
    <t>PR826</t>
  </si>
  <si>
    <t>PR827</t>
  </si>
  <si>
    <t>PR828</t>
  </si>
  <si>
    <t>PR829</t>
  </si>
  <si>
    <t>PR830</t>
  </si>
  <si>
    <t>PR831</t>
  </si>
  <si>
    <t>PR832</t>
  </si>
  <si>
    <t>PR833</t>
  </si>
  <si>
    <t>PR834</t>
  </si>
  <si>
    <t>PR835</t>
  </si>
  <si>
    <t>PR836</t>
  </si>
  <si>
    <t>PR837</t>
  </si>
  <si>
    <t>PR838</t>
  </si>
  <si>
    <t>PR839</t>
  </si>
  <si>
    <t>PR840</t>
  </si>
  <si>
    <t>PR841</t>
  </si>
  <si>
    <t>PR842</t>
  </si>
  <si>
    <t>PR843</t>
  </si>
  <si>
    <t>PR844</t>
  </si>
  <si>
    <t>PR845</t>
  </si>
  <si>
    <t>PR846</t>
  </si>
  <si>
    <t>PR847</t>
  </si>
  <si>
    <t>PR848</t>
  </si>
  <si>
    <t>PR849</t>
  </si>
  <si>
    <t>PR850</t>
  </si>
  <si>
    <t>PR851</t>
  </si>
  <si>
    <t>PR852</t>
  </si>
  <si>
    <t>PR853</t>
  </si>
  <si>
    <t>PR854</t>
  </si>
  <si>
    <t>PR855</t>
  </si>
  <si>
    <t>PR856</t>
  </si>
  <si>
    <t>PR857</t>
  </si>
  <si>
    <t>PR858</t>
  </si>
  <si>
    <t>PR859</t>
  </si>
  <si>
    <t>PR860</t>
  </si>
  <si>
    <t>PR861</t>
  </si>
  <si>
    <t>PR862</t>
  </si>
  <si>
    <t>PR863</t>
  </si>
  <si>
    <t>PR864</t>
  </si>
  <si>
    <t>PR865</t>
  </si>
  <si>
    <t>PR866</t>
  </si>
  <si>
    <t>PR867</t>
  </si>
  <si>
    <t>PR868</t>
  </si>
  <si>
    <t>PR869</t>
  </si>
  <si>
    <t>PR870</t>
  </si>
  <si>
    <t>PR871</t>
  </si>
  <si>
    <t>PR872</t>
  </si>
  <si>
    <t>PR873</t>
  </si>
  <si>
    <t>PR874</t>
  </si>
  <si>
    <t>PR875</t>
  </si>
  <si>
    <t>PR876</t>
  </si>
  <si>
    <t>PR877</t>
  </si>
  <si>
    <t>PR878</t>
  </si>
  <si>
    <t>PR879</t>
  </si>
  <si>
    <t>PR880</t>
  </si>
  <si>
    <t>PR881</t>
  </si>
  <si>
    <t>PR882</t>
  </si>
  <si>
    <t>PR883</t>
  </si>
  <si>
    <t>PR884</t>
  </si>
  <si>
    <t>PR885</t>
  </si>
  <si>
    <t>PR886</t>
  </si>
  <si>
    <t>PR887</t>
  </si>
  <si>
    <t>PR888</t>
  </si>
  <si>
    <t>PR889</t>
  </si>
  <si>
    <t>PR890</t>
  </si>
  <si>
    <t>PR891</t>
  </si>
  <si>
    <t>PR892</t>
  </si>
  <si>
    <t>PR893</t>
  </si>
  <si>
    <t>PR894</t>
  </si>
  <si>
    <t>PR895</t>
  </si>
  <si>
    <t>PR896</t>
  </si>
  <si>
    <t>PR897</t>
  </si>
  <si>
    <t>PR898</t>
  </si>
  <si>
    <t>PR899</t>
  </si>
  <si>
    <t>PR900</t>
  </si>
  <si>
    <t>PR901</t>
  </si>
  <si>
    <t>PR902</t>
  </si>
  <si>
    <t>PR903</t>
  </si>
  <si>
    <t>PR904</t>
  </si>
  <si>
    <t>PR905</t>
  </si>
  <si>
    <t>PR906</t>
  </si>
  <si>
    <t>PR907</t>
  </si>
  <si>
    <t>PR908</t>
  </si>
  <si>
    <t>PR909</t>
  </si>
  <si>
    <t>PR910</t>
  </si>
  <si>
    <t>PR911</t>
  </si>
  <si>
    <t>PR912</t>
  </si>
  <si>
    <t>PR913</t>
  </si>
  <si>
    <t>PR914</t>
  </si>
  <si>
    <t>PR915</t>
  </si>
  <si>
    <t>PR916</t>
  </si>
  <si>
    <t>PR917</t>
  </si>
  <si>
    <t>PR918</t>
  </si>
  <si>
    <t>PR919</t>
  </si>
  <si>
    <t>PR920</t>
  </si>
  <si>
    <t>PR921</t>
  </si>
  <si>
    <t>PR922</t>
  </si>
  <si>
    <t>PR923</t>
  </si>
  <si>
    <t>PR924</t>
  </si>
  <si>
    <t>PR925</t>
  </si>
  <si>
    <t>PR926</t>
  </si>
  <si>
    <t>PR927</t>
  </si>
  <si>
    <t>PR928</t>
  </si>
  <si>
    <t>PR929</t>
  </si>
  <si>
    <t>PR930</t>
  </si>
  <si>
    <t>PR931</t>
  </si>
  <si>
    <t>PR932</t>
  </si>
  <si>
    <t>PR933</t>
  </si>
  <si>
    <t>PR934</t>
  </si>
  <si>
    <t>PR935</t>
  </si>
  <si>
    <t>PR936</t>
  </si>
  <si>
    <t>PR937</t>
  </si>
  <si>
    <t>PR938</t>
  </si>
  <si>
    <t>PR939</t>
  </si>
  <si>
    <t>PR940</t>
  </si>
  <si>
    <t>PR941</t>
  </si>
  <si>
    <t>PR942</t>
  </si>
  <si>
    <t>PR943</t>
  </si>
  <si>
    <t>PR944</t>
  </si>
  <si>
    <t>PR945</t>
  </si>
  <si>
    <t>PR946</t>
  </si>
  <si>
    <t>PR947</t>
  </si>
  <si>
    <t>PR948</t>
  </si>
  <si>
    <t>PR949</t>
  </si>
  <si>
    <t>PR950</t>
  </si>
  <si>
    <t>PR951</t>
  </si>
  <si>
    <t>PR952</t>
  </si>
  <si>
    <t>PR953</t>
  </si>
  <si>
    <t>PR954</t>
  </si>
  <si>
    <t>PR955</t>
  </si>
  <si>
    <t>PR956</t>
  </si>
  <si>
    <t>PR957</t>
  </si>
  <si>
    <t>PR958</t>
  </si>
  <si>
    <t>PR959</t>
  </si>
  <si>
    <t>PR960</t>
  </si>
  <si>
    <t>PR961</t>
  </si>
  <si>
    <t>PR962</t>
  </si>
  <si>
    <t>PR963</t>
  </si>
  <si>
    <t>PR964</t>
  </si>
  <si>
    <t>PR965</t>
  </si>
  <si>
    <t>PR966</t>
  </si>
  <si>
    <t>PR967</t>
  </si>
  <si>
    <t>PR968</t>
  </si>
  <si>
    <t>PR969</t>
  </si>
  <si>
    <t>PR970</t>
  </si>
  <si>
    <t>PR971</t>
  </si>
  <si>
    <t>PR972</t>
  </si>
  <si>
    <t>PR973</t>
  </si>
  <si>
    <t>PR974</t>
  </si>
  <si>
    <t>PR975</t>
  </si>
  <si>
    <t>PR976</t>
  </si>
  <si>
    <t>PR977</t>
  </si>
  <si>
    <t>PR978</t>
  </si>
  <si>
    <t>PR979</t>
  </si>
  <si>
    <t>PR980</t>
  </si>
  <si>
    <t>PR981</t>
  </si>
  <si>
    <t>PR982</t>
  </si>
  <si>
    <t>PR983</t>
  </si>
  <si>
    <t>PR984</t>
  </si>
  <si>
    <t>PR985</t>
  </si>
  <si>
    <t>PR986</t>
  </si>
  <si>
    <t>PR987</t>
  </si>
  <si>
    <t>PR988</t>
  </si>
  <si>
    <t>PR989</t>
  </si>
  <si>
    <t>PR990</t>
  </si>
  <si>
    <t>PR991</t>
  </si>
  <si>
    <t>PR992</t>
  </si>
  <si>
    <t>PR993</t>
  </si>
  <si>
    <t>PR994</t>
  </si>
  <si>
    <t>PR995</t>
  </si>
  <si>
    <t>PR996</t>
  </si>
  <si>
    <t>PR997</t>
  </si>
  <si>
    <t>PR998</t>
  </si>
  <si>
    <t>Condition</t>
  </si>
  <si>
    <t>DATE D'ÉMISSION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</si>
  <si>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</si>
  <si>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</si>
  <si>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</si>
  <si>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</si>
  <si>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</si>
  <si>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</si>
  <si>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</si>
  <si>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</si>
  <si>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</si>
  <si>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</si>
  <si>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</si>
  <si>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</si>
  <si>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</si>
  <si>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</si>
  <si>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</si>
  <si>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</si>
  <si>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</si>
  <si>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</si>
  <si>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</si>
  <si>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</si>
  <si>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</si>
  <si>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</si>
  <si>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</si>
  <si>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</si>
  <si>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</si>
  <si>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</si>
  <si>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</si>
  <si>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</si>
  <si>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</si>
  <si>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</si>
  <si>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</si>
  <si>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</si>
  <si>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</si>
  <si>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</si>
  <si>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</si>
  <si>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</si>
  <si>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</si>
  <si>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</si>
  <si>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</si>
  <si>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</si>
  <si>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</si>
  <si>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</si>
  <si>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</si>
  <si>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</si>
  <si>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</si>
  <si>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</si>
  <si>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</si>
  <si>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</si>
  <si>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</si>
  <si>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</si>
  <si>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</si>
  <si>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</si>
  <si>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</si>
  <si>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</si>
  <si>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</si>
  <si>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</si>
  <si>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</si>
  <si>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</si>
  <si>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</si>
  <si>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</si>
  <si>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</si>
  <si>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</si>
  <si>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</si>
  <si>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</si>
  <si>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</si>
  <si>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</si>
  <si>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</si>
  <si>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</si>
  <si>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</si>
  <si>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</si>
  <si>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</si>
  <si>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</si>
  <si>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</si>
  <si>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</si>
  <si>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</si>
  <si>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</si>
  <si>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</si>
  <si>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</si>
  <si>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</si>
  <si>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</si>
  <si>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</si>
  <si>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</si>
  <si>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</si>
  <si>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</si>
  <si>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</si>
  <si>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</si>
  <si>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</si>
  <si>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</si>
  <si>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</si>
  <si>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</si>
  <si>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</si>
  <si>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</si>
  <si>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</si>
  <si>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</si>
  <si>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</si>
  <si>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</si>
  <si>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</si>
  <si>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</si>
  <si>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</si>
  <si>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</si>
  <si>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</si>
  <si>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</si>
  <si>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</si>
  <si>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</si>
  <si>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</si>
  <si>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</si>
  <si>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</si>
  <si>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</si>
  <si>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</si>
  <si>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</si>
  <si>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</si>
  <si>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</si>
  <si>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</si>
  <si>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</si>
  <si>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</si>
  <si>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</si>
  <si>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</si>
  <si>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</si>
  <si>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</si>
  <si>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</si>
  <si>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</si>
  <si>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</si>
  <si>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</si>
  <si>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</si>
  <si>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</si>
  <si>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</si>
  <si>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</si>
  <si>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</si>
  <si>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</si>
  <si>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</si>
  <si>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</si>
  <si>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</si>
  <si>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</si>
  <si>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</si>
  <si>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</si>
  <si>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</si>
  <si>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</si>
  <si>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</si>
  <si>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</si>
  <si>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</si>
  <si>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</si>
  <si>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</si>
  <si>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</si>
  <si>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</si>
  <si>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</si>
  <si>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</si>
  <si>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</si>
  <si>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</si>
  <si>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</si>
  <si>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</si>
  <si>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</si>
  <si>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</si>
  <si>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</si>
  <si>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</si>
  <si>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</si>
  <si>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</si>
  <si>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</si>
  <si>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</si>
  <si>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</si>
  <si>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</si>
  <si>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</si>
  <si>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</si>
  <si>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</si>
  <si>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</si>
  <si>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</si>
  <si>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</si>
  <si>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</si>
  <si>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</si>
  <si>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</si>
  <si>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</si>
  <si>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</si>
  <si>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</si>
  <si>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</si>
  <si>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</si>
  <si>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</si>
  <si>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</si>
  <si>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</si>
  <si>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</si>
  <si>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</si>
  <si>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</si>
  <si>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</si>
  <si>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</si>
  <si>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</si>
  <si>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</si>
  <si>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</si>
  <si>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</si>
  <si>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</si>
  <si>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</si>
  <si>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</si>
  <si>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</si>
  <si>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</si>
  <si>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</si>
  <si>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</si>
  <si>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</si>
  <si>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</si>
  <si>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</si>
  <si>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</si>
  <si>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</si>
  <si>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</si>
  <si>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</si>
  <si>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</si>
  <si>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</si>
  <si>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</si>
  <si>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</si>
  <si>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</si>
  <si>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</si>
  <si>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</si>
  <si>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</si>
  <si>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</si>
  <si>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</si>
  <si>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</si>
  <si>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</si>
  <si>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</si>
  <si>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</si>
  <si>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</si>
  <si>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</si>
  <si>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</si>
  <si>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</si>
  <si>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</si>
  <si>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</si>
  <si>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</si>
  <si>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</si>
  <si>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</si>
  <si>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</si>
  <si>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</si>
  <si>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</si>
  <si>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</si>
  <si>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</si>
  <si>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</si>
  <si>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</si>
  <si>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</si>
  <si>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</si>
  <si>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</si>
  <si>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</si>
  <si>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</si>
  <si>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</si>
  <si>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</si>
  <si>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</si>
  <si>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</si>
  <si>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</si>
  <si>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</si>
  <si>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</si>
  <si>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</si>
  <si>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</si>
  <si>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</si>
  <si>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</si>
  <si>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</si>
  <si>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</si>
  <si>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</si>
  <si>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</si>
  <si>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</si>
  <si>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</si>
  <si>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</si>
  <si>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</si>
  <si>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</si>
  <si>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</si>
  <si>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</si>
  <si>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</si>
  <si>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</si>
  <si>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</si>
  <si>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</si>
  <si>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</si>
  <si>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</si>
  <si>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</si>
  <si>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</si>
  <si>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</si>
  <si>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</si>
  <si>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</si>
  <si>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</si>
  <si>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</si>
  <si>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</si>
  <si>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</si>
  <si>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</si>
  <si>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</si>
  <si>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</si>
  <si>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</si>
  <si>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</si>
  <si>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</si>
  <si>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</si>
  <si>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</si>
  <si>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</si>
  <si>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</si>
  <si>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</si>
  <si>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</si>
  <si>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</si>
  <si>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</si>
  <si>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</si>
  <si>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</si>
  <si>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</si>
  <si>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</si>
  <si>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</si>
  <si>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</si>
  <si>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</si>
  <si>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</si>
  <si>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</si>
  <si>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</si>
  <si>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</si>
  <si>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</si>
  <si>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</si>
  <si>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</si>
  <si>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</si>
  <si>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</si>
  <si>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</si>
  <si>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</si>
  <si>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</si>
  <si>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</si>
  <si>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</si>
  <si>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</si>
  <si>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</si>
  <si>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</si>
  <si>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</si>
  <si>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</si>
  <si>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</si>
  <si>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</si>
  <si>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</si>
  <si>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</si>
  <si>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</si>
  <si>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</si>
  <si>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</si>
  <si>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</si>
  <si>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</si>
  <si>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</si>
  <si>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</si>
  <si>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</si>
  <si>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</si>
  <si>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</si>
  <si>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</si>
  <si>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</si>
  <si>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</si>
  <si>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</si>
  <si>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</si>
  <si>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</si>
  <si>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</si>
  <si>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</si>
  <si>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</si>
  <si>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</si>
  <si>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</si>
  <si>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</si>
  <si>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</si>
  <si>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</si>
  <si>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</si>
  <si>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</si>
  <si>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</si>
  <si>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</si>
  <si>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</si>
  <si>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</si>
  <si>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</si>
  <si>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</si>
  <si>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</si>
  <si>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</si>
  <si>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</si>
  <si>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</si>
  <si>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</si>
  <si>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</si>
  <si>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</si>
  <si>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</si>
  <si>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</si>
  <si>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</si>
  <si>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</si>
  <si>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</si>
  <si>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</si>
  <si>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</si>
  <si>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</si>
  <si>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</si>
  <si>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</si>
  <si>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</si>
  <si>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</si>
  <si>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</si>
  <si>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</si>
  <si>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</si>
  <si>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</si>
  <si>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</si>
  <si>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</si>
  <si>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</si>
  <si>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</si>
  <si>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</si>
  <si>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</si>
  <si>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</si>
  <si>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</si>
  <si>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</si>
  <si>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</si>
  <si>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</si>
  <si>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</si>
  <si>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</si>
  <si>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</si>
  <si>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</si>
  <si>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</si>
  <si>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</si>
  <si>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</si>
  <si>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</si>
  <si>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</si>
  <si>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</si>
  <si>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</si>
  <si>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</si>
  <si>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</si>
  <si>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</si>
  <si>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</si>
  <si>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</si>
  <si>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</si>
  <si>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</si>
  <si>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</si>
  <si>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</si>
  <si>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</si>
  <si>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</si>
  <si>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</si>
  <si>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</si>
  <si>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</si>
  <si>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</si>
  <si>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</si>
  <si>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</si>
  <si>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</si>
  <si>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</si>
  <si>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</si>
  <si>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</si>
  <si>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</si>
  <si>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</si>
  <si>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</si>
  <si>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</si>
  <si>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</si>
  <si>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</si>
  <si>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</si>
  <si>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</si>
  <si>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</si>
  <si>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</si>
  <si>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</si>
  <si>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</si>
  <si>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</si>
  <si>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</si>
  <si>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</si>
  <si>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</si>
  <si>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</si>
  <si>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</si>
  <si>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</si>
  <si>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</si>
  <si>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</si>
  <si>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</si>
  <si>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</si>
  <si>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</si>
  <si>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</si>
  <si>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</si>
  <si>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</si>
  <si>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</si>
  <si>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</si>
  <si>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</si>
  <si>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</si>
  <si>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</si>
  <si>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</si>
  <si>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</si>
  <si>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</si>
  <si>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</si>
  <si>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</si>
  <si>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</si>
  <si>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</si>
  <si>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</si>
  <si>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</si>
  <si>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</si>
  <si>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</si>
  <si>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</si>
  <si>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</si>
  <si>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</si>
  <si>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</si>
  <si>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</si>
  <si>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</si>
  <si>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</si>
  <si>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</si>
  <si>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</si>
  <si>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</si>
  <si>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</si>
  <si>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</si>
  <si>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</si>
  <si>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</si>
  <si>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</si>
  <si>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</si>
  <si>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</si>
  <si>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</si>
  <si>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</si>
  <si>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</si>
  <si>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</si>
  <si>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</si>
  <si>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</si>
  <si>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</si>
  <si>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</si>
  <si>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</si>
  <si>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</si>
  <si>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</si>
  <si>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</si>
  <si>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</si>
  <si>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</si>
  <si>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</si>
  <si>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</si>
  <si>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</si>
  <si>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</si>
  <si>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</si>
  <si>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</si>
  <si>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</si>
  <si>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</si>
  <si>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</si>
  <si>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</si>
  <si>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</si>
  <si>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</si>
  <si>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</si>
  <si>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</si>
  <si>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</si>
  <si>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</si>
  <si>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</si>
  <si>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</si>
  <si>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</si>
  <si>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</si>
  <si>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</si>
  <si>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</si>
  <si>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</si>
  <si>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</si>
  <si>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</si>
  <si>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</si>
  <si>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</si>
  <si>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</si>
  <si>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</si>
  <si>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</si>
  <si>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</si>
  <si>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</si>
  <si>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</si>
  <si>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</si>
  <si>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</si>
  <si>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</si>
  <si>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</si>
  <si>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</si>
  <si>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</si>
  <si>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</si>
  <si>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</si>
  <si>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</si>
  <si>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</si>
  <si>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</si>
  <si>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</si>
  <si>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</si>
  <si>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</si>
  <si>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</si>
  <si>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</si>
  <si>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</si>
  <si>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</si>
  <si>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</si>
  <si>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</si>
  <si>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</si>
  <si>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</si>
  <si>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</si>
  <si>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</si>
  <si>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</si>
  <si>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</si>
  <si>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</si>
  <si>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</si>
  <si>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</si>
  <si>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</si>
  <si>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</si>
  <si>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</si>
  <si>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</si>
  <si>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</si>
  <si>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</si>
  <si>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</si>
  <si>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</si>
  <si>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</si>
  <si>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</si>
  <si>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</si>
  <si>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</si>
  <si>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</si>
  <si>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</si>
  <si>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</si>
  <si>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</si>
  <si>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</si>
  <si>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</si>
  <si>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</si>
  <si>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</si>
  <si>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</si>
  <si>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</si>
  <si>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</si>
  <si>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</si>
  <si>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</si>
  <si>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</si>
  <si>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</si>
  <si>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</si>
  <si>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</si>
  <si>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</si>
  <si>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</si>
  <si>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</si>
  <si>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</si>
  <si>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</si>
  <si>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</si>
  <si>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</si>
  <si>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</si>
  <si>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</si>
  <si>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</si>
  <si>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</si>
  <si>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</si>
  <si>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</si>
  <si>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</si>
  <si>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</si>
  <si>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</si>
  <si>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</si>
  <si>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</si>
  <si>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</si>
  <si>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</si>
  <si>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</si>
  <si>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</si>
  <si>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</si>
  <si>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</si>
  <si>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</si>
  <si>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</si>
  <si>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</si>
  <si>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</si>
  <si>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</si>
  <si>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</si>
  <si>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</si>
  <si>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</si>
  <si>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</si>
  <si>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</si>
  <si>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</si>
  <si>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</si>
  <si>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</si>
  <si>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</si>
  <si>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</si>
  <si>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</si>
  <si>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</si>
  <si>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</si>
  <si>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</si>
  <si>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</si>
  <si>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</si>
  <si>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</si>
  <si>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</si>
  <si>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</si>
  <si>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</si>
  <si>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</si>
  <si>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</si>
  <si>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</si>
  <si>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</si>
  <si>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</si>
  <si>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</si>
  <si>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</si>
  <si>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</si>
  <si>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</si>
  <si>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</si>
  <si>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</si>
  <si>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</si>
  <si>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</si>
  <si>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</si>
  <si>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</si>
  <si>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</si>
  <si>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</si>
  <si>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</si>
  <si>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</si>
  <si>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</si>
  <si>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</si>
  <si>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</si>
  <si>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</si>
  <si>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</si>
  <si>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</si>
  <si>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</si>
  <si>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</si>
  <si>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</si>
  <si>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</si>
  <si>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</si>
  <si>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</si>
  <si>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</si>
  <si>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</si>
  <si>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</si>
  <si>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</si>
  <si>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</si>
  <si>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</si>
  <si>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</si>
  <si>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</si>
  <si>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</si>
  <si>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</si>
  <si>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</si>
  <si>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</si>
  <si>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</si>
  <si>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</si>
  <si>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</si>
  <si>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</si>
  <si>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</si>
  <si>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</si>
  <si>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</si>
  <si>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</si>
  <si>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</si>
  <si>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</si>
  <si>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</si>
  <si>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</si>
  <si>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</si>
  <si>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</si>
  <si>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</si>
  <si>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</si>
  <si>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</si>
  <si>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</si>
  <si>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</si>
  <si>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</si>
  <si>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</si>
  <si>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</si>
  <si>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</si>
  <si>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</si>
  <si>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</si>
  <si>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</si>
  <si>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</si>
  <si>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</si>
  <si>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</si>
  <si>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</si>
  <si>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</si>
  <si>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</si>
  <si>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</si>
  <si>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</si>
  <si>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</si>
  <si>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</si>
  <si>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</si>
  <si>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</si>
  <si>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</si>
  <si>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</si>
  <si>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</si>
  <si>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</si>
  <si>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</si>
  <si>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</si>
  <si>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</si>
  <si>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</si>
  <si>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</si>
  <si>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</si>
  <si>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</si>
  <si>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</si>
  <si>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</si>
  <si>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</si>
  <si>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</si>
  <si>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</si>
  <si>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</si>
  <si>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</si>
  <si>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</si>
  <si>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</si>
  <si>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</si>
  <si>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</si>
  <si>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</si>
  <si>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</si>
  <si>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</si>
  <si>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</si>
  <si>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</si>
  <si>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</si>
  <si>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</si>
  <si>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</si>
  <si>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</si>
  <si>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</si>
  <si>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</si>
  <si>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</si>
  <si>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</si>
  <si>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</si>
  <si>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</si>
  <si>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</si>
  <si>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</si>
  <si>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</si>
  <si>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</si>
  <si>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</si>
  <si>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</si>
  <si>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</si>
  <si>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</si>
  <si>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</si>
  <si>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</si>
  <si>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</si>
  <si>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</si>
  <si>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</si>
  <si>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</si>
  <si>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</si>
  <si>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</si>
  <si>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</si>
  <si>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</si>
  <si>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</si>
  <si>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</si>
  <si>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</si>
  <si>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</si>
  <si>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</si>
  <si>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</si>
  <si>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</si>
  <si>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</si>
  <si>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</si>
  <si>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</si>
  <si>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</si>
  <si>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</si>
  <si>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</si>
  <si>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</si>
  <si>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</si>
  <si>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</si>
  <si>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</si>
  <si>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</si>
  <si>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</si>
  <si>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</si>
  <si>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</si>
  <si>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</si>
  <si>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</si>
  <si>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</si>
  <si>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</si>
  <si>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</si>
  <si>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</si>
  <si>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</si>
  <si>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</si>
  <si>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</si>
  <si>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</si>
  <si>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</si>
  <si>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</si>
  <si>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</si>
  <si>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</si>
  <si>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</si>
  <si>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</si>
  <si>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</si>
  <si>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</si>
  <si>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</si>
  <si>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</si>
  <si>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</si>
  <si>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</si>
  <si>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</si>
  <si>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</si>
  <si>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</si>
  <si>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</si>
  <si>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</si>
  <si>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</si>
  <si>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</si>
  <si>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</si>
  <si>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</si>
  <si>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</si>
  <si>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</si>
  <si>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</si>
  <si>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</si>
  <si>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</si>
  <si>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</si>
  <si>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</si>
  <si>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</si>
  <si>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</si>
  <si>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</si>
  <si>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</si>
  <si>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</si>
  <si>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</si>
  <si>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</si>
  <si>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</si>
  <si>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</si>
  <si>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</si>
  <si>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</si>
  <si>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</si>
  <si>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</si>
  <si>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</si>
  <si>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</si>
  <si>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</si>
  <si>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</si>
  <si>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</si>
  <si>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</si>
  <si>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</si>
  <si>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</si>
  <si>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</si>
  <si>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</si>
  <si>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</si>
  <si>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</si>
  <si>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</si>
  <si>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</si>
  <si>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</si>
  <si>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</si>
  <si>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</si>
  <si>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</si>
  <si>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</si>
  <si>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</si>
  <si>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</si>
  <si>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</si>
  <si>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</si>
  <si>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</si>
  <si>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</si>
  <si>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</si>
  <si>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</si>
  <si>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</si>
  <si>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</si>
  <si>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</si>
  <si>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</si>
  <si>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</si>
  <si>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</si>
  <si>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</si>
  <si>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</si>
  <si>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</si>
  <si>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</si>
  <si>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</si>
  <si>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</si>
  <si>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</si>
  <si>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</si>
  <si>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</si>
  <si>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</si>
  <si>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</si>
  <si>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</si>
  <si>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</si>
  <si>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</si>
  <si>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</si>
  <si>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</si>
  <si>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</si>
  <si>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</si>
  <si>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</si>
  <si>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</si>
  <si>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</si>
  <si>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</si>
  <si>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</si>
  <si>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</si>
  <si>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</si>
  <si>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</si>
  <si>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</si>
  <si>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</si>
  <si>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</si>
  <si>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</si>
  <si>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LISTE DES PROSPECTS</t>
  </si>
  <si>
    <t>PR01</t>
  </si>
  <si>
    <t>ART5</t>
  </si>
  <si>
    <t>ART6</t>
  </si>
  <si>
    <t>ART7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</si>
  <si>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</si>
  <si>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</si>
  <si>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</si>
  <si>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</si>
  <si>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</si>
  <si>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</si>
  <si>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</si>
  <si>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</si>
  <si>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</si>
  <si>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</si>
  <si>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</si>
  <si>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</si>
  <si>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</si>
  <si>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</si>
  <si>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</si>
  <si>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</si>
  <si>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</si>
  <si>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</si>
  <si>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</si>
  <si>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</si>
  <si>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</si>
  <si>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</si>
  <si>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</si>
  <si>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</si>
  <si>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</si>
  <si>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</si>
  <si>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</si>
  <si>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</si>
  <si>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</si>
  <si>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</si>
  <si>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</si>
  <si>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</si>
  <si>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</si>
  <si>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</si>
  <si>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</si>
  <si>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</si>
  <si>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</si>
  <si>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</si>
  <si>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</si>
  <si>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</si>
  <si>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</si>
  <si>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</si>
  <si>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</si>
  <si>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</si>
  <si>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</si>
  <si>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</si>
  <si>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</si>
  <si>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</si>
  <si>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</si>
  <si>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</si>
  <si>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</si>
  <si>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</si>
  <si>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</si>
  <si>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</si>
  <si>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</si>
  <si>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</si>
  <si>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</si>
  <si>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</si>
  <si>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</si>
  <si>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</si>
  <si>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</si>
  <si>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</si>
  <si>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</si>
  <si>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</si>
  <si>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</si>
  <si>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</si>
  <si>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</si>
  <si>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</si>
  <si>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</si>
  <si>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</si>
  <si>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</si>
  <si>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</si>
  <si>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</si>
  <si>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</si>
  <si>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</si>
  <si>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</si>
  <si>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</si>
  <si>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</si>
  <si>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</si>
  <si>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</si>
  <si>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</si>
  <si>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</si>
  <si>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</si>
  <si>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</si>
  <si>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</si>
  <si>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</si>
  <si>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</si>
  <si>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</si>
  <si>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</si>
  <si>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</si>
  <si>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</si>
  <si>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</si>
  <si>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</si>
  <si>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</si>
  <si>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</si>
  <si>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</si>
  <si>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</si>
  <si>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</si>
  <si>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</si>
  <si>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</si>
  <si>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</si>
  <si>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</si>
  <si>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</si>
  <si>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</si>
  <si>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</si>
  <si>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</si>
  <si>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</si>
  <si>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</si>
  <si>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</si>
  <si>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</si>
  <si>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</si>
  <si>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</si>
  <si>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</si>
  <si>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</si>
  <si>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</si>
  <si>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</si>
  <si>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</si>
  <si>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</si>
  <si>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</si>
  <si>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</si>
  <si>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</si>
  <si>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</si>
  <si>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</si>
  <si>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</si>
  <si>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</si>
  <si>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</si>
  <si>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</si>
  <si>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</si>
  <si>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</si>
  <si>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</si>
  <si>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</si>
  <si>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</si>
  <si>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</si>
  <si>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</si>
  <si>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</si>
  <si>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</si>
  <si>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</si>
  <si>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</si>
  <si>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</si>
  <si>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</si>
  <si>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</si>
  <si>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</si>
  <si>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</si>
  <si>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</si>
  <si>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</si>
  <si>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</si>
  <si>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</si>
  <si>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</si>
  <si>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</si>
  <si>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</si>
  <si>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</si>
  <si>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</si>
  <si>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</si>
  <si>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</si>
  <si>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</si>
  <si>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</si>
  <si>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</si>
  <si>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</si>
  <si>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</si>
  <si>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</si>
  <si>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</si>
  <si>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</si>
  <si>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</si>
  <si>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</si>
  <si>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</si>
  <si>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</si>
  <si>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</si>
  <si>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</si>
  <si>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</si>
  <si>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</si>
  <si>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</si>
  <si>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</si>
  <si>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</si>
  <si>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</si>
  <si>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</si>
  <si>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</si>
  <si>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</si>
  <si>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</si>
  <si>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</si>
  <si>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</si>
  <si>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</si>
  <si>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</si>
  <si>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</si>
  <si>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</si>
  <si>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</si>
  <si>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</si>
  <si>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</si>
  <si>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</si>
  <si>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</si>
  <si>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</si>
  <si>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</si>
  <si>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</si>
  <si>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</si>
  <si>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</si>
  <si>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</si>
  <si>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</si>
  <si>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</si>
  <si>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</si>
  <si>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</si>
  <si>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</si>
  <si>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</si>
  <si>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</si>
  <si>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</si>
  <si>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</si>
  <si>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</si>
  <si>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</si>
  <si>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</si>
  <si>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</si>
  <si>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</si>
  <si>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</si>
  <si>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</si>
  <si>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</si>
  <si>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</si>
  <si>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</si>
  <si>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</si>
  <si>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</si>
  <si>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</si>
  <si>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</si>
  <si>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</si>
  <si>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</si>
  <si>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</si>
  <si>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</si>
  <si>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</si>
  <si>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</si>
  <si>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</si>
  <si>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</si>
  <si>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</si>
  <si>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</si>
  <si>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</si>
  <si>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</si>
  <si>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</si>
  <si>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</si>
  <si>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</si>
  <si>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</si>
  <si>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</si>
  <si>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</si>
  <si>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</si>
  <si>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</si>
  <si>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</si>
  <si>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</si>
  <si>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</si>
  <si>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</si>
  <si>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</si>
  <si>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</si>
  <si>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</si>
  <si>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</si>
  <si>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</si>
  <si>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</si>
  <si>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</si>
  <si>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</si>
  <si>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</si>
  <si>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</si>
  <si>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</si>
  <si>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</si>
  <si>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</si>
  <si>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</si>
  <si>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</si>
  <si>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</si>
  <si>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</si>
  <si>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</si>
  <si>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</si>
  <si>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</si>
  <si>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</si>
  <si>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</si>
  <si>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</si>
  <si>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</si>
  <si>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</si>
  <si>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</si>
  <si>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</si>
  <si>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</si>
  <si>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</si>
  <si>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</si>
  <si>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</si>
  <si>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</si>
  <si>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</si>
  <si>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</si>
  <si>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</si>
  <si>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</si>
  <si>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</si>
  <si>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</si>
  <si>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</si>
  <si>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</si>
  <si>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</si>
  <si>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</si>
  <si>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</si>
  <si>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</si>
  <si>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</si>
  <si>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</si>
  <si>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</si>
  <si>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</si>
  <si>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</si>
  <si>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</si>
  <si>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</si>
  <si>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</si>
  <si>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</si>
  <si>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</si>
  <si>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</si>
  <si>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</si>
  <si>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</si>
  <si>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</si>
  <si>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</si>
  <si>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</si>
  <si>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</si>
  <si>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</si>
  <si>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</si>
  <si>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</si>
  <si>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</si>
  <si>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</si>
  <si>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</si>
  <si>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</si>
  <si>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</si>
  <si>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</si>
  <si>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</si>
  <si>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</si>
  <si>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</si>
  <si>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</si>
  <si>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</si>
  <si>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</si>
  <si>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</si>
  <si>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</si>
  <si>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</si>
  <si>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</si>
  <si>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</si>
  <si>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</si>
  <si>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</si>
  <si>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</si>
  <si>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</si>
  <si>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</si>
  <si>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</si>
  <si>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</si>
  <si>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</si>
  <si>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</si>
  <si>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</si>
  <si>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</si>
  <si>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</si>
  <si>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</si>
  <si>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</si>
  <si>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</si>
  <si>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</si>
  <si>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</si>
  <si>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</si>
  <si>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</si>
  <si>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</si>
  <si>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</si>
  <si>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</si>
  <si>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</si>
  <si>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</si>
  <si>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</si>
  <si>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</si>
  <si>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</si>
  <si>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</si>
  <si>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</si>
  <si>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</si>
  <si>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</si>
  <si>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</si>
  <si>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</si>
  <si>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</si>
  <si>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</si>
  <si>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</si>
  <si>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</si>
  <si>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</si>
  <si>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</si>
  <si>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</si>
  <si>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</si>
  <si>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</si>
  <si>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</si>
  <si>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</si>
  <si>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</si>
  <si>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</si>
  <si>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</si>
  <si>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</si>
  <si>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</si>
  <si>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</si>
  <si>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</si>
  <si>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</si>
  <si>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</si>
  <si>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</si>
  <si>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</si>
  <si>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</si>
  <si>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</si>
  <si>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</si>
  <si>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</si>
  <si>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</si>
  <si>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</si>
  <si>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</si>
  <si>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</si>
  <si>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</si>
  <si>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</si>
  <si>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</si>
  <si>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</si>
  <si>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</si>
  <si>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</si>
  <si>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</si>
  <si>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</si>
  <si>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</si>
  <si>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</si>
  <si>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</si>
  <si>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</si>
  <si>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</si>
  <si>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</si>
  <si>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</si>
  <si>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</si>
  <si>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</si>
  <si>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</si>
  <si>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</si>
  <si>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</si>
  <si>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</si>
  <si>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</si>
  <si>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</si>
  <si>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</si>
  <si>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</si>
  <si>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</si>
  <si>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</si>
  <si>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</si>
  <si>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</si>
  <si>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</si>
  <si>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</si>
  <si>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</si>
  <si>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</si>
  <si>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</si>
  <si>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</si>
  <si>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</si>
  <si>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</si>
  <si>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</si>
  <si>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</si>
  <si>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</si>
  <si>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</si>
  <si>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</si>
  <si>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</si>
  <si>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</si>
  <si>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</si>
  <si>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</si>
  <si>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</si>
  <si>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</si>
  <si>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</si>
  <si>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</si>
  <si>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</si>
  <si>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</si>
  <si>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</si>
  <si>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</si>
  <si>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</si>
  <si>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</si>
  <si>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</si>
  <si>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</si>
  <si>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</si>
  <si>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</si>
  <si>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</si>
  <si>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</si>
  <si>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</si>
  <si>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</si>
  <si>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</si>
  <si>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</si>
  <si>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</si>
  <si>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</si>
  <si>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</si>
  <si>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</si>
  <si>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</si>
  <si>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</si>
  <si>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</si>
  <si>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</si>
  <si>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</si>
  <si>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</si>
  <si>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</si>
  <si>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</si>
  <si>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</si>
  <si>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</si>
  <si>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</si>
  <si>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</si>
  <si>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</si>
  <si>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</si>
  <si>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</si>
  <si>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</si>
  <si>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</si>
  <si>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</si>
  <si>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</si>
  <si>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</si>
  <si>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</si>
  <si>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</si>
  <si>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</si>
  <si>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</si>
  <si>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</si>
  <si>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</si>
  <si>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</si>
  <si>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</si>
  <si>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</si>
  <si>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</si>
  <si>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</si>
  <si>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</si>
  <si>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</si>
  <si>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</si>
  <si>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</si>
  <si>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</si>
  <si>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</si>
  <si>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</si>
  <si>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</si>
  <si>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</si>
  <si>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</si>
  <si>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</si>
  <si>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</si>
  <si>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</si>
  <si>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</si>
  <si>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</si>
  <si>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</si>
  <si>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</si>
  <si>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</si>
  <si>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</si>
  <si>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</si>
  <si>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</si>
  <si>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</si>
  <si>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</si>
  <si>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</si>
  <si>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</si>
  <si>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</si>
  <si>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</si>
  <si>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</si>
  <si>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</si>
  <si>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</si>
  <si>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</si>
  <si>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</si>
  <si>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</si>
  <si>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</si>
  <si>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</si>
  <si>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</si>
  <si>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</si>
  <si>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</si>
  <si>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</si>
  <si>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</si>
  <si>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</si>
  <si>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</si>
  <si>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</si>
  <si>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</si>
  <si>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</si>
  <si>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</si>
  <si>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</si>
  <si>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</si>
  <si>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</si>
  <si>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</si>
  <si>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</si>
  <si>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</si>
  <si>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</si>
  <si>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</si>
  <si>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</si>
  <si>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</si>
  <si>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</si>
  <si>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</si>
  <si>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</si>
  <si>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</si>
  <si>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</si>
  <si>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</si>
  <si>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</si>
  <si>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</si>
  <si>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</si>
  <si>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</si>
  <si>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</si>
  <si>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</si>
  <si>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</si>
  <si>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</si>
  <si>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</si>
  <si>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</si>
  <si>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</si>
  <si>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</si>
  <si>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</si>
  <si>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</si>
  <si>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</si>
  <si>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</si>
  <si>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</si>
  <si>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</si>
  <si>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</si>
  <si>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</si>
  <si>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</si>
  <si>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</si>
  <si>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</si>
  <si>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</si>
  <si>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</si>
  <si>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</si>
  <si>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</si>
  <si>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</si>
  <si>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</si>
  <si>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</si>
  <si>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</si>
  <si>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</si>
  <si>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</si>
  <si>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</si>
  <si>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</si>
  <si>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</si>
  <si>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</si>
  <si>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</si>
  <si>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</si>
  <si>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</si>
  <si>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</si>
  <si>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</si>
  <si>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</si>
  <si>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</si>
  <si>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</si>
  <si>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</si>
  <si>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</si>
  <si>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</si>
  <si>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</si>
  <si>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</si>
  <si>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</si>
  <si>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</si>
  <si>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</si>
  <si>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</si>
  <si>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</si>
  <si>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</si>
  <si>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</si>
  <si>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</si>
  <si>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</si>
  <si>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</si>
  <si>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</si>
  <si>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</si>
  <si>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</si>
  <si>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</si>
  <si>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</si>
  <si>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</si>
  <si>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</si>
  <si>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</si>
  <si>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</si>
  <si>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</si>
  <si>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</si>
  <si>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</si>
  <si>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</si>
  <si>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</si>
  <si>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</si>
  <si>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</si>
  <si>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</si>
  <si>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</si>
  <si>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</si>
  <si>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</si>
  <si>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</si>
  <si>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</si>
  <si>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</si>
  <si>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</si>
  <si>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</si>
  <si>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</si>
  <si>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</si>
  <si>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</si>
  <si>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</si>
  <si>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</si>
  <si>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</si>
  <si>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</si>
  <si>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</si>
  <si>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</si>
  <si>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</si>
  <si>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</si>
  <si>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</si>
  <si>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</si>
  <si>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</si>
  <si>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</si>
  <si>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</si>
  <si>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</si>
  <si>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</si>
  <si>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</si>
  <si>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</si>
  <si>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</si>
  <si>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</si>
  <si>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</si>
  <si>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</si>
  <si>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</si>
  <si>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</si>
  <si>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</si>
  <si>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</si>
  <si>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</si>
  <si>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</si>
  <si>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</si>
  <si>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</si>
  <si>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</si>
  <si>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</si>
  <si>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</si>
  <si>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</si>
  <si>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</si>
  <si>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</si>
  <si>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</si>
  <si>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</si>
  <si>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</si>
  <si>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</si>
  <si>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</si>
  <si>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</si>
  <si>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</si>
  <si>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</si>
  <si>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</si>
  <si>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</si>
  <si>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</si>
  <si>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</si>
  <si>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</si>
  <si>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</si>
  <si>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</si>
  <si>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</si>
  <si>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</si>
  <si>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</si>
  <si>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</si>
  <si>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</si>
  <si>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</si>
  <si>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</si>
  <si>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</si>
  <si>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</si>
  <si>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</si>
  <si>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</si>
  <si>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</si>
  <si>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</si>
  <si>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</si>
  <si>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</si>
  <si>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</si>
  <si>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</si>
  <si>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</si>
  <si>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</si>
  <si>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</si>
  <si>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</si>
  <si>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</si>
  <si>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</si>
  <si>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</si>
  <si>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</si>
  <si>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</si>
  <si>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</si>
  <si>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</si>
  <si>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</si>
  <si>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</si>
  <si>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</si>
  <si>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</si>
  <si>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</si>
  <si>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</si>
  <si>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</si>
  <si>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</si>
  <si>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</si>
  <si>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</si>
  <si>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</si>
  <si>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</si>
  <si>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</si>
  <si>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</si>
  <si>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</si>
  <si>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</si>
  <si>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</si>
  <si>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</si>
  <si>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</si>
  <si>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</si>
  <si>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</si>
  <si>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</si>
  <si>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</si>
  <si>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</si>
  <si>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</si>
  <si>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</si>
  <si>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</si>
  <si>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</si>
  <si>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</si>
  <si>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</si>
  <si>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</si>
  <si>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</si>
  <si>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</si>
  <si>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</si>
  <si>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</si>
  <si>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</si>
  <si>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</si>
  <si>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</si>
  <si>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</si>
  <si>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</si>
  <si>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</si>
  <si>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</si>
  <si>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</si>
  <si>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</si>
  <si>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</si>
  <si>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</si>
  <si>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</si>
  <si>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</si>
  <si>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</si>
  <si>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</si>
  <si>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</si>
  <si>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</si>
  <si>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</si>
  <si>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</si>
  <si>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</si>
  <si>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</si>
  <si>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</si>
  <si>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</si>
  <si>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</si>
  <si>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</si>
  <si>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</si>
  <si>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</si>
  <si>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</si>
  <si>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</si>
  <si>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</si>
  <si>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</si>
  <si>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</si>
  <si>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</si>
  <si>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</si>
  <si>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</si>
  <si>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</si>
  <si>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</si>
  <si>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</si>
  <si>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</si>
  <si>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</si>
  <si>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</si>
  <si>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</si>
  <si>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</si>
  <si>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</si>
  <si>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</si>
  <si>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</si>
  <si>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</si>
  <si>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</si>
  <si>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</si>
  <si>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</si>
  <si>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</si>
  <si>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</si>
  <si>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</si>
  <si>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</si>
  <si>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</si>
  <si>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</si>
  <si>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</si>
  <si>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</si>
  <si>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</si>
  <si>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</si>
  <si>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</si>
  <si>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</si>
  <si>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</si>
  <si>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</si>
  <si>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</si>
  <si>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</si>
  <si>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</si>
  <si>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</si>
  <si>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</si>
  <si>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</si>
  <si>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</si>
  <si>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</si>
  <si>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</si>
  <si>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</si>
  <si>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</si>
  <si>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</si>
  <si>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</si>
  <si>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</si>
  <si>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</si>
  <si>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</si>
  <si>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</si>
  <si>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</si>
  <si>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</si>
  <si>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</si>
  <si>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</si>
  <si>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</si>
  <si>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</si>
  <si>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</si>
  <si>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</si>
  <si>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</si>
  <si>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</si>
  <si>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</si>
  <si>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</si>
  <si>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</si>
  <si>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</si>
  <si>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</si>
  <si>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</si>
  <si>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</si>
  <si>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</si>
  <si>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</si>
  <si>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</si>
  <si>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</si>
  <si>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</si>
  <si>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</si>
  <si>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</si>
  <si>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</si>
  <si>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</si>
  <si>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</si>
  <si>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</si>
  <si>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</si>
  <si>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</si>
  <si>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</si>
  <si>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</si>
  <si>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</si>
  <si>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</si>
  <si>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</si>
  <si>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</si>
  <si>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</si>
  <si>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</si>
  <si>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</si>
  <si>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</si>
  <si>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</si>
  <si>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</si>
  <si>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</si>
  <si>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</si>
  <si>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</si>
  <si>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</si>
  <si>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</si>
  <si>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</si>
  <si>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</si>
  <si>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</si>
  <si>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</si>
  <si>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</si>
  <si>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</si>
  <si>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</si>
  <si>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</si>
  <si>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</si>
  <si>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</si>
  <si>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</si>
  <si>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</si>
  <si>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</si>
  <si>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</si>
  <si>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</si>
  <si>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</si>
  <si>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</si>
  <si>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</si>
  <si>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</si>
  <si>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</si>
  <si>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</si>
  <si>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</si>
  <si>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</si>
  <si>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</si>
  <si>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</si>
  <si>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</si>
  <si>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</si>
  <si>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</si>
  <si>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</si>
  <si>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</si>
  <si>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</si>
  <si>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</si>
  <si>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</si>
  <si>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</si>
  <si>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</si>
  <si>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</si>
  <si>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</si>
  <si>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</si>
  <si>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</si>
  <si>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</si>
  <si>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</si>
  <si>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</si>
  <si>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</si>
  <si>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</si>
  <si>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</si>
  <si>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</si>
  <si>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</si>
  <si>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</si>
  <si>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</si>
  <si>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</si>
  <si>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</si>
  <si>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</si>
  <si>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</si>
  <si>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</si>
  <si>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</si>
  <si>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</si>
  <si>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</si>
  <si>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</si>
  <si>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</si>
  <si>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</si>
  <si>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</si>
  <si>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</si>
  <si>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</si>
  <si>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</si>
  <si>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</si>
  <si>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</si>
  <si>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</si>
  <si>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</si>
  <si>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</si>
  <si>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</si>
  <si>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</si>
  <si>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</si>
  <si>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</si>
  <si>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</si>
  <si>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</si>
  <si>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</si>
  <si>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</si>
  <si>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</si>
  <si>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</si>
  <si>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</si>
  <si>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</si>
  <si>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</si>
  <si>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</si>
  <si>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</si>
  <si>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</si>
  <si>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</si>
  <si>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</si>
  <si>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</si>
  <si>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</si>
  <si>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</si>
  <si>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</si>
  <si>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</si>
  <si>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</si>
  <si>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</si>
  <si>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</si>
  <si>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</si>
  <si>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</si>
  <si>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</si>
  <si>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</si>
  <si>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</si>
  <si>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</si>
  <si>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</si>
  <si>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</si>
  <si>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</si>
  <si>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</si>
  <si>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</si>
  <si>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</si>
  <si>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</si>
  <si>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</si>
  <si>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</si>
  <si>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</si>
  <si>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</si>
  <si>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</si>
  <si>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</si>
  <si>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</si>
  <si>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</si>
  <si>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</si>
  <si>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</si>
  <si>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</si>
  <si>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</si>
  <si>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</si>
  <si>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</si>
  <si>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</si>
  <si>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</si>
  <si>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</si>
  <si>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</si>
  <si>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</si>
  <si>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</si>
  <si>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</si>
  <si>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</si>
  <si>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</si>
  <si>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</si>
  <si>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</si>
  <si>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</si>
  <si>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</si>
  <si>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</si>
  <si>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</si>
  <si>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</si>
  <si>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</si>
  <si>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</si>
  <si>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</si>
  <si>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</si>
  <si>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</si>
  <si>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</si>
  <si>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</si>
  <si>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</si>
  <si>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</si>
  <si>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</si>
  <si>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</si>
  <si>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</si>
  <si>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</si>
  <si>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</si>
  <si>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</si>
  <si>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</si>
  <si>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</si>
  <si>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</si>
  <si>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</si>
  <si>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</si>
  <si>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</si>
  <si>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</si>
  <si>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</si>
  <si>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</si>
  <si>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</si>
  <si>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</si>
  <si>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</si>
  <si>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</si>
  <si>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</si>
  <si>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</si>
  <si>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</si>
  <si>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</si>
  <si>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</si>
  <si>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</si>
  <si>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</si>
  <si>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</si>
  <si>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</si>
  <si>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</si>
  <si>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</si>
  <si>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</si>
  <si>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</si>
  <si>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</si>
  <si>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</si>
  <si>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</si>
  <si>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</si>
  <si>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</si>
  <si>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</si>
  <si>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</si>
  <si>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</si>
  <si>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</si>
  <si>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</si>
  <si>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</si>
  <si>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</si>
  <si>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</si>
  <si>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</si>
  <si>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</si>
  <si>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</si>
  <si>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</si>
  <si>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</si>
  <si>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</si>
  <si>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</si>
  <si>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</si>
  <si>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</si>
  <si>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</si>
  <si>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</si>
  <si>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</si>
  <si>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</si>
  <si>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</si>
  <si>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</si>
  <si>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</si>
  <si>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</si>
  <si>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</si>
  <si>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</si>
  <si>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</si>
  <si>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</si>
  <si>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</si>
  <si>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</si>
  <si>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</si>
  <si>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</si>
  <si>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</si>
  <si>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</si>
  <si>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</si>
  <si>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</si>
  <si>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</si>
  <si>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</si>
  <si>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</si>
  <si>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</si>
  <si>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</si>
  <si>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</si>
  <si>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</si>
  <si>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</si>
  <si>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</si>
  <si>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</si>
  <si>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</si>
  <si>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</si>
  <si>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</si>
  <si>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</si>
  <si>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</si>
  <si>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</si>
  <si>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</si>
  <si>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</si>
  <si>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</si>
  <si>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</si>
  <si>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</si>
  <si>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</si>
  <si>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</si>
  <si>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</si>
  <si>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</si>
  <si>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</si>
  <si>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</si>
  <si>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</si>
  <si>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</si>
  <si>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</si>
  <si>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</si>
  <si>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</si>
  <si>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</si>
  <si>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</si>
  <si>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</si>
  <si>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</si>
  <si>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</si>
  <si>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</si>
  <si>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</si>
  <si>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</si>
  <si>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</si>
  <si>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</si>
  <si>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</si>
  <si>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</si>
  <si>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</si>
  <si>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</si>
  <si>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</si>
  <si>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</si>
  <si>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</si>
  <si>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</si>
  <si>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</si>
  <si>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</si>
  <si>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</si>
  <si>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</si>
  <si>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</si>
  <si>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</si>
  <si>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</si>
  <si>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</si>
  <si>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</si>
  <si>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</si>
  <si>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</si>
  <si>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</si>
  <si>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</si>
  <si>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</si>
  <si>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</si>
  <si>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</si>
  <si>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</si>
  <si>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</si>
  <si>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</si>
  <si>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</si>
  <si>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</si>
  <si>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</si>
  <si>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</si>
  <si>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</si>
  <si>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</si>
  <si>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</si>
  <si>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</si>
  <si>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</si>
  <si>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</si>
  <si>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</si>
  <si>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</si>
  <si>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</si>
  <si>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</si>
  <si>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</si>
  <si>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</si>
  <si>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</si>
  <si>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</si>
  <si>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</si>
  <si>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</si>
  <si>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</si>
  <si>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</si>
  <si>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</si>
  <si>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</si>
  <si>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</si>
  <si>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</si>
  <si>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</si>
  <si>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</si>
  <si>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</si>
  <si>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</si>
  <si>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</si>
  <si>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</si>
  <si>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</si>
  <si>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</si>
  <si>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</si>
  <si>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</si>
  <si>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</si>
  <si>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</si>
  <si>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</si>
  <si>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</si>
  <si>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</si>
  <si>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</si>
  <si>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</si>
  <si>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</si>
  <si>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</si>
  <si>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</si>
  <si>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</si>
  <si>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</si>
  <si>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</si>
  <si>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</si>
  <si>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</si>
  <si>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</si>
  <si>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</si>
  <si>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</si>
  <si>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</si>
  <si>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</si>
  <si>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</si>
  <si>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</si>
  <si>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</si>
  <si>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</si>
  <si>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</si>
  <si>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</si>
  <si>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</si>
  <si>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</si>
  <si>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</si>
  <si>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</si>
  <si>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</si>
  <si>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</si>
  <si>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</si>
  <si>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</si>
  <si>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</si>
  <si>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</si>
  <si>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</si>
  <si>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</si>
  <si>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</si>
  <si>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</si>
  <si>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</si>
  <si>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</si>
  <si>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</si>
  <si>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</si>
  <si>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</si>
  <si>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</si>
  <si>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</si>
  <si>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</si>
  <si>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</si>
  <si>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</si>
  <si>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</si>
  <si>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</si>
  <si>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</si>
  <si>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</si>
  <si>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</si>
  <si>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</si>
  <si>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</si>
  <si>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</si>
  <si>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</si>
  <si>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</si>
  <si>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</si>
  <si>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</si>
  <si>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</si>
  <si>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</si>
  <si>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</si>
  <si>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</si>
  <si>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</si>
  <si>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</si>
  <si>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</si>
  <si>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</si>
  <si>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</si>
  <si>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</si>
  <si>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</si>
  <si>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</si>
  <si>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</si>
  <si>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</si>
  <si>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</si>
  <si>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</si>
  <si>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</si>
  <si>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</si>
  <si>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</si>
  <si>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</si>
  <si>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</si>
  <si>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</si>
  <si>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</si>
  <si>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</si>
  <si>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</si>
  <si>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</si>
  <si>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</si>
  <si>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</si>
  <si>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</si>
  <si>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</si>
  <si>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</si>
  <si>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</si>
  <si>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</si>
  <si>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</si>
  <si>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</si>
  <si>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</si>
  <si>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</si>
  <si>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</si>
  <si>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</si>
  <si>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</si>
  <si>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</si>
  <si>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</si>
  <si>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</si>
  <si>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</si>
  <si>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</si>
  <si>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</si>
  <si>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</si>
  <si>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</si>
  <si>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</si>
  <si>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</si>
  <si>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</si>
  <si>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</si>
  <si>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</si>
  <si>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</si>
  <si>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</si>
  <si>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</si>
  <si>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</si>
  <si>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</si>
  <si>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</si>
  <si>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</si>
  <si>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</si>
  <si>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</si>
  <si>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</si>
  <si>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</si>
  <si>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</si>
  <si>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</si>
  <si>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</si>
  <si>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</si>
  <si>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</si>
  <si>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</si>
  <si>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</si>
  <si>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</si>
  <si>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</si>
  <si>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</si>
  <si>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</si>
  <si>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</si>
  <si>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</si>
  <si>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</si>
  <si>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</si>
  <si>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</si>
  <si>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</si>
  <si>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</si>
  <si>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</si>
  <si>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</si>
  <si>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</si>
  <si>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</si>
  <si>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</si>
  <si>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</si>
  <si>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</si>
  <si>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</si>
  <si>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</si>
  <si>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</si>
  <si>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</si>
  <si>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</si>
  <si>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</si>
  <si>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</si>
  <si>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</si>
  <si>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</si>
  <si>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</si>
  <si>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</si>
  <si>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</si>
  <si>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</si>
  <si>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</si>
  <si>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</si>
  <si>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</si>
  <si>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</si>
  <si>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</si>
  <si>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</si>
  <si>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</si>
  <si>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</si>
  <si>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</si>
  <si>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</si>
  <si>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</si>
  <si>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</si>
  <si>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</si>
  <si>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</si>
  <si>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</si>
  <si>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</si>
  <si>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</si>
  <si>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</si>
  <si>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</si>
  <si>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</si>
  <si>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</si>
  <si>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</si>
  <si>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</si>
  <si>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</si>
  <si>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</si>
  <si>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</si>
  <si>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</si>
  <si>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</si>
  <si>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</si>
  <si>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</si>
  <si>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</si>
  <si>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</si>
  <si>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DEVIS</t>
  </si>
  <si>
    <t>Numéro Prospect</t>
  </si>
  <si>
    <t>Notifier que le P.U TTC &amp; le %TVA      Le P.U HT et le Montant tva s'afficheront AUTOMATIQUEMENT</t>
  </si>
  <si>
    <t xml:space="preserve">TVA </t>
  </si>
  <si>
    <t>Échéance de paiement</t>
  </si>
  <si>
    <t>Numéro Client</t>
  </si>
  <si>
    <t>FACTURE NUMÉRO</t>
  </si>
  <si>
    <t>Colette &amp; Philippe DESPRES</t>
  </si>
  <si>
    <t>DEVIS NUMÉRO</t>
  </si>
  <si>
    <t>Validité du Devis</t>
  </si>
  <si>
    <t>Remise</t>
  </si>
  <si>
    <t xml:space="preserve"> Grand Pâté Lorrain en croûte de CONCOURS Médaille d'Or Nationale 2013-2016 </t>
  </si>
  <si>
    <t xml:space="preserve"> Grand Pâté Lorrain en croûte Médaille d'Or Nationale 2013-2016 </t>
  </si>
  <si>
    <t xml:space="preserve"> Petit Pâté Lorrain en croûte Médaille d'Or Nationale 2013-2016 </t>
  </si>
  <si>
    <t xml:space="preserve"> Grande Quiche Lorraine Traditionnelle Médaille d'Or Nationale </t>
  </si>
  <si>
    <t xml:space="preserve"> Petite Quiche Lorraine Traditionnelle Médaille d'Or Nationale </t>
  </si>
  <si>
    <t xml:space="preserve">Saucisson sec " maison " à l'ancienne </t>
  </si>
  <si>
    <t xml:space="preserve">Saucisson sec fumé " maison " à l'ancienne </t>
  </si>
  <si>
    <t xml:space="preserve">Boudin Noir à l'ancienne  </t>
  </si>
  <si>
    <t xml:space="preserve">Boudin Blanc </t>
  </si>
  <si>
    <t xml:space="preserve">Andouille de Vire </t>
  </si>
  <si>
    <t xml:space="preserve">Ailerons de Poulet crus </t>
  </si>
  <si>
    <t xml:space="preserve">Ailes de Poulet cuites </t>
  </si>
  <si>
    <t xml:space="preserve">Aspic </t>
  </si>
  <si>
    <t xml:space="preserve">Andouille de Guéménée </t>
  </si>
  <si>
    <t xml:space="preserve">Amourettes </t>
  </si>
  <si>
    <t xml:space="preserve">Andouillette " maison " </t>
  </si>
  <si>
    <t xml:space="preserve">Andouillette de Troyes </t>
  </si>
  <si>
    <t xml:space="preserve">Aiguillette de Bœuf </t>
  </si>
  <si>
    <t xml:space="preserve">Aiguillette en gelée </t>
  </si>
  <si>
    <t>Pièce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</si>
  <si>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</si>
  <si>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</si>
  <si>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</si>
  <si>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</si>
  <si>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</si>
  <si>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</si>
  <si>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</si>
  <si>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</si>
  <si>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</si>
  <si>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</si>
  <si>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</si>
  <si>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</si>
  <si>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</si>
  <si>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</si>
  <si>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</si>
  <si>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</si>
  <si>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</si>
  <si>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</si>
  <si>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</si>
  <si>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</si>
  <si>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</si>
  <si>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</si>
  <si>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</si>
  <si>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</si>
  <si>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</si>
  <si>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</si>
  <si>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</si>
  <si>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</si>
  <si>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</si>
  <si>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</si>
  <si>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</si>
  <si>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</si>
  <si>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</si>
  <si>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</si>
  <si>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</si>
  <si>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</si>
  <si>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</si>
  <si>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</si>
  <si>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</si>
  <si>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</si>
  <si>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</si>
  <si>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</si>
  <si>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</si>
  <si>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</si>
  <si>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</si>
  <si>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</si>
  <si>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</si>
  <si>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</si>
  <si>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</si>
  <si>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</si>
  <si>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</si>
  <si>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</si>
  <si>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</si>
  <si>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</si>
  <si>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</si>
  <si>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</si>
  <si>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</si>
  <si>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</si>
  <si>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</si>
  <si>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</si>
  <si>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</si>
  <si>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</si>
  <si>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</si>
  <si>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</si>
  <si>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</si>
  <si>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</si>
  <si>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</si>
  <si>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</si>
  <si>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</si>
  <si>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</si>
  <si>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</si>
  <si>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</si>
  <si>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</si>
  <si>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</si>
  <si>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</si>
  <si>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</si>
  <si>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</si>
  <si>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</si>
  <si>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</si>
  <si>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</si>
  <si>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</si>
  <si>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</si>
  <si>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</si>
  <si>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</si>
  <si>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</si>
  <si>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</si>
  <si>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</si>
  <si>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</si>
  <si>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</si>
  <si>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</si>
  <si>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</si>
  <si>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</si>
  <si>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</si>
  <si>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</si>
  <si>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</si>
  <si>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</si>
  <si>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</si>
  <si>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</si>
  <si>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ID PRient</t>
  </si>
  <si>
    <t>PR002</t>
  </si>
  <si>
    <t>PR003</t>
  </si>
  <si>
    <t>PR004</t>
  </si>
  <si>
    <t>PR005</t>
  </si>
  <si>
    <t>PR006</t>
  </si>
  <si>
    <t>PR007</t>
  </si>
  <si>
    <t>PR008</t>
  </si>
  <si>
    <t>PR009</t>
  </si>
  <si>
    <t>PR010</t>
  </si>
  <si>
    <t>PR011</t>
  </si>
  <si>
    <t>PR012</t>
  </si>
  <si>
    <t>PR013</t>
  </si>
  <si>
    <t>PR014</t>
  </si>
  <si>
    <t>PR015</t>
  </si>
  <si>
    <t>PR016</t>
  </si>
  <si>
    <t>PR017</t>
  </si>
  <si>
    <t>PR018</t>
  </si>
  <si>
    <t>PR019</t>
  </si>
  <si>
    <t>PR020</t>
  </si>
  <si>
    <t>PR021</t>
  </si>
  <si>
    <t>PR022</t>
  </si>
  <si>
    <t>PR023</t>
  </si>
  <si>
    <t>PR024</t>
  </si>
  <si>
    <t>PR025</t>
  </si>
  <si>
    <t>PR026</t>
  </si>
  <si>
    <t>PR027</t>
  </si>
  <si>
    <t>PR028</t>
  </si>
  <si>
    <t>PR029</t>
  </si>
  <si>
    <t>PR030</t>
  </si>
  <si>
    <t>PR031</t>
  </si>
  <si>
    <t>PR032</t>
  </si>
  <si>
    <t>PR033</t>
  </si>
  <si>
    <t>PR034</t>
  </si>
  <si>
    <t>PR035</t>
  </si>
  <si>
    <t>PR036</t>
  </si>
  <si>
    <t>PR037</t>
  </si>
  <si>
    <t>PR038</t>
  </si>
  <si>
    <t>PR039</t>
  </si>
  <si>
    <t>PR040</t>
  </si>
  <si>
    <t>PR041</t>
  </si>
  <si>
    <t>PR042</t>
  </si>
  <si>
    <t>PR043</t>
  </si>
  <si>
    <t>PR044</t>
  </si>
  <si>
    <t>PR045</t>
  </si>
  <si>
    <t>PR046</t>
  </si>
  <si>
    <t>PR047</t>
  </si>
  <si>
    <t>PR048</t>
  </si>
  <si>
    <t>PR049</t>
  </si>
  <si>
    <t>PR050</t>
  </si>
  <si>
    <t>PR051</t>
  </si>
  <si>
    <t>PR052</t>
  </si>
  <si>
    <t>PR053</t>
  </si>
  <si>
    <t>PR054</t>
  </si>
  <si>
    <t>PR055</t>
  </si>
  <si>
    <t>PR056</t>
  </si>
  <si>
    <t>PR057</t>
  </si>
  <si>
    <t>PR058</t>
  </si>
  <si>
    <t>PR059</t>
  </si>
  <si>
    <t>PR060</t>
  </si>
  <si>
    <t>PR061</t>
  </si>
  <si>
    <t>PR062</t>
  </si>
  <si>
    <t>PR063</t>
  </si>
  <si>
    <t>PR064</t>
  </si>
  <si>
    <t>PR065</t>
  </si>
  <si>
    <t>PR066</t>
  </si>
  <si>
    <t>PR067</t>
  </si>
  <si>
    <t>PR068</t>
  </si>
  <si>
    <t>PR069</t>
  </si>
  <si>
    <t>PR070</t>
  </si>
  <si>
    <t>PR071</t>
  </si>
  <si>
    <t>PR072</t>
  </si>
  <si>
    <t>PR073</t>
  </si>
  <si>
    <t>PR074</t>
  </si>
  <si>
    <t>PR075</t>
  </si>
  <si>
    <t>PR076</t>
  </si>
  <si>
    <t>PR077</t>
  </si>
  <si>
    <t>PR078</t>
  </si>
  <si>
    <t>PR079</t>
  </si>
  <si>
    <t>PR080</t>
  </si>
  <si>
    <t>PR081</t>
  </si>
  <si>
    <t>PR082</t>
  </si>
  <si>
    <t>PR083</t>
  </si>
  <si>
    <t>PR084</t>
  </si>
  <si>
    <t>PR085</t>
  </si>
  <si>
    <t>PR086</t>
  </si>
  <si>
    <t>PR087</t>
  </si>
  <si>
    <t>PR088</t>
  </si>
  <si>
    <t>PR089</t>
  </si>
  <si>
    <t>PR090</t>
  </si>
  <si>
    <t>PR091</t>
  </si>
  <si>
    <t>PR092</t>
  </si>
  <si>
    <t>PR093</t>
  </si>
  <si>
    <t>PR094</t>
  </si>
  <si>
    <t>PR095</t>
  </si>
  <si>
    <t>PR096</t>
  </si>
  <si>
    <t>PR097</t>
  </si>
  <si>
    <t>PR098</t>
  </si>
  <si>
    <t>PR099</t>
  </si>
  <si>
    <t>LISTE DES ARTIARTES</t>
  </si>
  <si>
    <t>ID ArtiARTe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</si>
  <si>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</si>
  <si>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</si>
  <si>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</si>
  <si>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</si>
  <si>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</si>
  <si>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</si>
  <si>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</si>
  <si>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</si>
  <si>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</si>
  <si>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</si>
  <si>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</si>
  <si>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ART013</t>
  </si>
  <si>
    <t>ART014</t>
  </si>
  <si>
    <t>ART015</t>
  </si>
  <si>
    <t>ART016</t>
  </si>
  <si>
    <t>ART017</t>
  </si>
  <si>
    <t>ART018</t>
  </si>
  <si>
    <t>ART019</t>
  </si>
  <si>
    <t>ART020</t>
  </si>
  <si>
    <t>ART021</t>
  </si>
  <si>
    <t>ART022</t>
  </si>
  <si>
    <t>ART023</t>
  </si>
  <si>
    <t>ART024</t>
  </si>
  <si>
    <t>ART025</t>
  </si>
  <si>
    <t>ART026</t>
  </si>
  <si>
    <t>ART027</t>
  </si>
  <si>
    <t>ART028</t>
  </si>
  <si>
    <t>ART029</t>
  </si>
  <si>
    <t>ART030</t>
  </si>
  <si>
    <t>ART031</t>
  </si>
  <si>
    <t>ART032</t>
  </si>
  <si>
    <t>ART033</t>
  </si>
  <si>
    <t>ART034</t>
  </si>
  <si>
    <t>ART035</t>
  </si>
  <si>
    <t>ART036</t>
  </si>
  <si>
    <t>ART037</t>
  </si>
  <si>
    <t>ART038</t>
  </si>
  <si>
    <t>ART039</t>
  </si>
  <si>
    <t>ART040</t>
  </si>
  <si>
    <t>ART041</t>
  </si>
  <si>
    <t>ART042</t>
  </si>
  <si>
    <t>ART043</t>
  </si>
  <si>
    <t>ART044</t>
  </si>
  <si>
    <t>ART045</t>
  </si>
  <si>
    <t>ART046</t>
  </si>
  <si>
    <t>ART047</t>
  </si>
  <si>
    <t>ART048</t>
  </si>
  <si>
    <t>ART049</t>
  </si>
  <si>
    <t>ART050</t>
  </si>
  <si>
    <t>ART051</t>
  </si>
  <si>
    <t>ART052</t>
  </si>
  <si>
    <t>ART053</t>
  </si>
  <si>
    <t>ART054</t>
  </si>
  <si>
    <t>ART055</t>
  </si>
  <si>
    <t>ART056</t>
  </si>
  <si>
    <t>ART057</t>
  </si>
  <si>
    <t>ART058</t>
  </si>
  <si>
    <t>ART059</t>
  </si>
  <si>
    <t>ART060</t>
  </si>
  <si>
    <t>ART061</t>
  </si>
  <si>
    <t>ART062</t>
  </si>
  <si>
    <t>ART063</t>
  </si>
  <si>
    <t>ART064</t>
  </si>
  <si>
    <t>ART065</t>
  </si>
  <si>
    <t>ART066</t>
  </si>
  <si>
    <t>ART067</t>
  </si>
  <si>
    <t>ART068</t>
  </si>
  <si>
    <t>ART069</t>
  </si>
  <si>
    <t>ART070</t>
  </si>
  <si>
    <t>ART071</t>
  </si>
  <si>
    <t>ART072</t>
  </si>
  <si>
    <t>ART073</t>
  </si>
  <si>
    <t>ART074</t>
  </si>
  <si>
    <t>ART075</t>
  </si>
  <si>
    <t>ART076</t>
  </si>
  <si>
    <t>ART077</t>
  </si>
  <si>
    <t>ART078</t>
  </si>
  <si>
    <t>ART079</t>
  </si>
  <si>
    <t>ART080</t>
  </si>
  <si>
    <t>ART081</t>
  </si>
  <si>
    <t>ART082</t>
  </si>
  <si>
    <t>ART083</t>
  </si>
  <si>
    <t>ART084</t>
  </si>
  <si>
    <t>ART085</t>
  </si>
  <si>
    <t>ART086</t>
  </si>
  <si>
    <t>ART087</t>
  </si>
  <si>
    <t>ART088</t>
  </si>
  <si>
    <t>ART089</t>
  </si>
  <si>
    <t>ART090</t>
  </si>
  <si>
    <t>ART091</t>
  </si>
  <si>
    <t>ART092</t>
  </si>
  <si>
    <t>ART093</t>
  </si>
  <si>
    <t>ART094</t>
  </si>
  <si>
    <t>ART095</t>
  </si>
  <si>
    <t>ART096</t>
  </si>
  <si>
    <t>ART097</t>
  </si>
  <si>
    <t>ART098</t>
  </si>
  <si>
    <t>ART099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</si>
</sst>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0.00%"/>
    <numFmt numFmtId="165" formatCode="#,##0.00&quot; &quot;[$€-40C];[Red]&quot;-&quot;#,##0.00&quot; &quot;[$€-40C]"/>
    <numFmt numFmtId="166" formatCode="[$-40C]General"/>
    <numFmt numFmtId="167" formatCode="#,##0.00&quot; €&quot;"/>
    <numFmt numFmtId="168" formatCode="#,##0.00\ &quot;€&quot;"/>
    <numFmt numFmtId="169" formatCode="0.0%"/>
    <numFmt numFmtId="170" formatCode="[$-40C]0.0%"/>
  </numFmts>
  <fonts count="28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2"/>
      <color rgb="FF000000"/>
      <name val="Cambria"/>
      <family val="1"/>
    </font>
    <font>
      <b/>
      <i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Calibri"/>
      <family val="2"/>
    </font>
    <font>
      <b/>
      <sz val="10"/>
      <color rgb="FF000000"/>
      <name val="Calibri"/>
      <family val="2"/>
    </font>
    <font>
      <b/>
      <sz val="18"/>
      <color rgb="FFFFFFFF"/>
      <name val="Calibri"/>
      <family val="2"/>
    </font>
    <font>
      <b/>
      <sz val="16"/>
      <color rgb="FFFFFFFF"/>
      <name val="Calibri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FFFFFF"/>
      <name val="Calibri"/>
      <family val="2"/>
    </font>
    <font>
      <u/>
      <sz val="11"/>
      <color theme="10"/>
      <name val="Arial"/>
      <family val="2"/>
    </font>
    <font>
      <b/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53735"/>
        <bgColor rgb="FF953735"/>
      </patternFill>
    </fill>
    <fill>
      <patternFill patternType="solid">
        <fgColor rgb="FFE6B9B8"/>
        <bgColor rgb="FFE6B9B8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166" fontId="2" fillId="0" borderId="0"/>
    <xf numFmtId="166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  <xf numFmtId="0" fontId="19" fillId="0" borderId="0" applyNumberFormat="0" applyFill="0" applyBorder="0" applyAlignment="0" applyProtection="0"/>
    <xf numFmtId="9" fontId="27" fillId="0" borderId="0" applyFont="0" applyFill="0" applyBorder="0" applyAlignment="0" applyProtection="0"/>
  </cellStyleXfs>
  <cellXfs count="135">
    <xf numFmtId="0" fontId="0" fillId="0" borderId="0" xfId="0"/>
    <xf numFmtId="166" fontId="1" fillId="0" borderId="0" xfId="2"/>
    <xf numFmtId="166" fontId="1" fillId="0" borderId="0" xfId="2" applyBorder="1"/>
    <xf numFmtId="166" fontId="8" fillId="2" borderId="5" xfId="2" applyFont="1" applyFill="1" applyBorder="1" applyAlignment="1">
      <alignment horizontal="center"/>
    </xf>
    <xf numFmtId="166" fontId="8" fillId="2" borderId="6" xfId="2" applyFont="1" applyFill="1" applyBorder="1" applyAlignment="1">
      <alignment horizontal="center"/>
    </xf>
    <xf numFmtId="166" fontId="5" fillId="3" borderId="0" xfId="2" applyFont="1" applyFill="1" applyAlignment="1">
      <alignment horizontal="center"/>
    </xf>
    <xf numFmtId="166" fontId="5" fillId="0" borderId="0" xfId="2" applyFont="1" applyAlignment="1">
      <alignment horizontal="center"/>
    </xf>
    <xf numFmtId="166" fontId="2" fillId="0" borderId="0" xfId="1" applyFill="1" applyBorder="1" applyAlignment="1" applyProtection="1">
      <alignment horizontal="center"/>
    </xf>
    <xf numFmtId="167" fontId="8" fillId="2" borderId="6" xfId="2" applyNumberFormat="1" applyFont="1" applyFill="1" applyBorder="1" applyAlignment="1">
      <alignment horizontal="center"/>
    </xf>
    <xf numFmtId="164" fontId="8" fillId="2" borderId="6" xfId="2" applyNumberFormat="1" applyFont="1" applyFill="1" applyBorder="1" applyAlignment="1">
      <alignment horizontal="center"/>
    </xf>
    <xf numFmtId="167" fontId="5" fillId="0" borderId="0" xfId="2" applyNumberFormat="1" applyFont="1" applyAlignment="1">
      <alignment horizontal="center"/>
    </xf>
    <xf numFmtId="164" fontId="5" fillId="0" borderId="0" xfId="2" applyNumberFormat="1" applyFont="1" applyAlignment="1">
      <alignment horizontal="center"/>
    </xf>
    <xf numFmtId="164" fontId="5" fillId="0" borderId="0" xfId="2" applyNumberFormat="1" applyFont="1" applyFill="1" applyBorder="1" applyAlignment="1">
      <alignment horizontal="left"/>
    </xf>
    <xf numFmtId="168" fontId="5" fillId="0" borderId="0" xfId="2" applyNumberFormat="1" applyFont="1" applyAlignment="1">
      <alignment horizontal="center"/>
    </xf>
    <xf numFmtId="166" fontId="12" fillId="4" borderId="0" xfId="2" applyFont="1" applyFill="1" applyAlignment="1">
      <alignment horizontal="left"/>
    </xf>
    <xf numFmtId="166" fontId="5" fillId="0" borderId="0" xfId="2" applyFont="1" applyAlignment="1">
      <alignment horizontal="left"/>
    </xf>
    <xf numFmtId="166" fontId="8" fillId="2" borderId="6" xfId="2" applyFont="1" applyFill="1" applyBorder="1" applyAlignment="1">
      <alignment horizontal="right"/>
    </xf>
    <xf numFmtId="166" fontId="5" fillId="0" borderId="0" xfId="2" applyFont="1" applyAlignment="1">
      <alignment horizontal="right"/>
    </xf>
    <xf numFmtId="166" fontId="15" fillId="4" borderId="0" xfId="2" applyFont="1" applyFill="1" applyAlignment="1">
      <alignment horizontal="center"/>
    </xf>
    <xf numFmtId="166" fontId="13" fillId="0" borderId="0" xfId="2" applyFont="1" applyFill="1" applyBorder="1" applyAlignment="1">
      <alignment horizontal="center" wrapText="1"/>
    </xf>
    <xf numFmtId="164" fontId="5" fillId="0" borderId="0" xfId="2" applyNumberFormat="1" applyFont="1" applyFill="1" applyBorder="1" applyAlignment="1">
      <alignment horizontal="center"/>
    </xf>
    <xf numFmtId="166" fontId="5" fillId="0" borderId="0" xfId="2" applyFont="1" applyFill="1" applyBorder="1" applyAlignment="1">
      <alignment wrapText="1"/>
    </xf>
    <xf numFmtId="166" fontId="1" fillId="0" borderId="0" xfId="2" applyAlignment="1">
      <alignment wrapText="1"/>
    </xf>
    <xf numFmtId="168" fontId="21" fillId="0" borderId="36" xfId="2" applyNumberFormat="1" applyFont="1" applyBorder="1" applyAlignment="1" applyProtection="1">
      <alignment horizontal="center"/>
      <protection locked="0"/>
    </xf>
    <xf numFmtId="168" fontId="20" fillId="0" borderId="3" xfId="0" applyNumberFormat="1" applyFont="1" applyFill="1" applyBorder="1" applyProtection="1"/>
    <xf numFmtId="168" fontId="21" fillId="0" borderId="15" xfId="2" applyNumberFormat="1" applyFont="1" applyBorder="1" applyAlignment="1" applyProtection="1">
      <alignment horizontal="center"/>
    </xf>
    <xf numFmtId="168" fontId="21" fillId="0" borderId="36" xfId="2" applyNumberFormat="1" applyFont="1" applyBorder="1" applyAlignment="1" applyProtection="1">
      <alignment horizontal="center"/>
    </xf>
    <xf numFmtId="168" fontId="21" fillId="0" borderId="16" xfId="2" applyNumberFormat="1" applyFont="1" applyBorder="1" applyAlignment="1" applyProtection="1">
      <alignment horizontal="center"/>
    </xf>
    <xf numFmtId="0" fontId="25" fillId="5" borderId="9" xfId="0" applyFont="1" applyFill="1" applyBorder="1" applyAlignment="1" applyProtection="1">
      <alignment horizontal="center"/>
      <protection locked="0"/>
    </xf>
    <xf numFmtId="166" fontId="21" fillId="0" borderId="2" xfId="2" applyFont="1" applyBorder="1" applyAlignment="1" applyProtection="1">
      <alignment horizontal="center"/>
      <protection locked="0"/>
    </xf>
    <xf numFmtId="168" fontId="21" fillId="0" borderId="35" xfId="2" applyNumberFormat="1" applyFont="1" applyBorder="1" applyAlignment="1" applyProtection="1">
      <alignment horizontal="center"/>
      <protection locked="0"/>
    </xf>
    <xf numFmtId="168" fontId="21" fillId="0" borderId="37" xfId="2" applyNumberFormat="1" applyFont="1" applyBorder="1" applyAlignment="1" applyProtection="1">
      <alignment horizontal="center"/>
      <protection locked="0"/>
    </xf>
    <xf numFmtId="166" fontId="5" fillId="0" borderId="7" xfId="2" applyFont="1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alignment horizontal="center"/>
      <protection locked="0"/>
    </xf>
    <xf numFmtId="168" fontId="21" fillId="0" borderId="34" xfId="2" applyNumberFormat="1" applyFont="1" applyBorder="1" applyAlignment="1" applyProtection="1">
      <alignment horizontal="center"/>
    </xf>
    <xf numFmtId="168" fontId="21" fillId="0" borderId="14" xfId="2" applyNumberFormat="1" applyFont="1" applyBorder="1" applyAlignment="1" applyProtection="1">
      <alignment horizontal="center"/>
    </xf>
    <xf numFmtId="168" fontId="21" fillId="0" borderId="33" xfId="2" applyNumberFormat="1" applyFont="1" applyBorder="1" applyAlignment="1" applyProtection="1">
      <alignment horizontal="center"/>
    </xf>
    <xf numFmtId="168" fontId="5" fillId="0" borderId="19" xfId="2" applyNumberFormat="1" applyFont="1" applyBorder="1" applyAlignment="1" applyProtection="1">
      <alignment horizontal="center"/>
    </xf>
    <xf numFmtId="168" fontId="5" fillId="0" borderId="10" xfId="2" applyNumberFormat="1" applyFont="1" applyBorder="1" applyAlignment="1" applyProtection="1">
      <alignment horizontal="center"/>
    </xf>
    <xf numFmtId="165" fontId="5" fillId="0" borderId="11" xfId="2" applyNumberFormat="1" applyFont="1" applyBorder="1" applyAlignment="1" applyProtection="1">
      <alignment horizontal="center"/>
    </xf>
    <xf numFmtId="168" fontId="5" fillId="6" borderId="0" xfId="2" applyNumberFormat="1" applyFont="1" applyFill="1" applyAlignment="1" applyProtection="1">
      <alignment horizontal="right"/>
      <protection locked="0"/>
    </xf>
    <xf numFmtId="168" fontId="5" fillId="0" borderId="0" xfId="2" applyNumberFormat="1" applyFont="1" applyAlignment="1" applyProtection="1">
      <alignment horizontal="right"/>
      <protection locked="0"/>
    </xf>
    <xf numFmtId="166" fontId="5" fillId="0" borderId="0" xfId="2" applyFont="1" applyAlignment="1" applyProtection="1">
      <alignment horizontal="left"/>
      <protection locked="0"/>
    </xf>
    <xf numFmtId="166" fontId="5" fillId="0" borderId="0" xfId="2" applyFont="1" applyAlignment="1" applyProtection="1">
      <alignment horizontal="center"/>
      <protection locked="0"/>
    </xf>
    <xf numFmtId="166" fontId="19" fillId="0" borderId="0" xfId="7" applyNumberFormat="1" applyAlignment="1">
      <alignment horizontal="center"/>
    </xf>
    <xf numFmtId="169" fontId="21" fillId="0" borderId="3" xfId="8" applyNumberFormat="1" applyFont="1" applyBorder="1" applyAlignment="1" applyProtection="1">
      <alignment horizontal="center"/>
      <protection locked="0"/>
    </xf>
    <xf numFmtId="170" fontId="5" fillId="6" borderId="0" xfId="2" applyNumberFormat="1" applyFont="1" applyFill="1" applyAlignment="1" applyProtection="1">
      <alignment horizontal="center"/>
      <protection locked="0"/>
    </xf>
    <xf numFmtId="165" fontId="1" fillId="0" borderId="0" xfId="2" applyNumberFormat="1" applyBorder="1" applyAlignment="1" applyProtection="1">
      <alignment horizontal="center"/>
      <protection locked="0"/>
    </xf>
    <xf numFmtId="168" fontId="1" fillId="0" borderId="0" xfId="2" applyNumberFormat="1" applyBorder="1" applyAlignment="1" applyProtection="1">
      <alignment horizontal="center"/>
      <protection locked="0"/>
    </xf>
    <xf numFmtId="14" fontId="5" fillId="0" borderId="9" xfId="2" applyNumberFormat="1" applyFont="1" applyBorder="1" applyAlignment="1" applyProtection="1">
      <alignment horizontal="center"/>
    </xf>
    <xf numFmtId="169" fontId="21" fillId="0" borderId="27" xfId="8" applyNumberFormat="1" applyFont="1" applyBorder="1" applyAlignment="1" applyProtection="1">
      <alignment horizontal="center"/>
      <protection locked="0"/>
    </xf>
    <xf numFmtId="166" fontId="19" fillId="0" borderId="0" xfId="7" applyNumberFormat="1" applyFill="1" applyBorder="1" applyAlignment="1" applyProtection="1">
      <alignment horizontal="center"/>
    </xf>
    <xf numFmtId="166" fontId="5" fillId="0" borderId="9" xfId="2" applyFont="1" applyBorder="1" applyAlignment="1" applyProtection="1">
      <alignment horizontal="center"/>
      <protection locked="0"/>
    </xf>
    <xf numFmtId="166" fontId="1" fillId="0" borderId="0" xfId="2" applyProtection="1">
      <protection locked="0"/>
    </xf>
    <xf numFmtId="0" fontId="0" fillId="0" borderId="0" xfId="0" applyProtection="1">
      <protection locked="0"/>
    </xf>
    <xf numFmtId="166" fontId="1" fillId="0" borderId="0" xfId="2" applyBorder="1" applyProtection="1">
      <protection locked="0"/>
    </xf>
    <xf numFmtId="166" fontId="1" fillId="0" borderId="0" xfId="2" applyAlignment="1" applyProtection="1">
      <alignment horizontal="center"/>
      <protection locked="0"/>
    </xf>
    <xf numFmtId="166" fontId="16" fillId="0" borderId="0" xfId="2" applyFont="1" applyProtection="1">
      <protection locked="0"/>
    </xf>
    <xf numFmtId="166" fontId="1" fillId="0" borderId="20" xfId="2" applyBorder="1" applyProtection="1">
      <protection locked="0"/>
    </xf>
    <xf numFmtId="166" fontId="5" fillId="0" borderId="21" xfId="2" applyFont="1" applyBorder="1" applyAlignment="1" applyProtection="1">
      <alignment horizontal="center"/>
      <protection locked="0"/>
    </xf>
    <xf numFmtId="166" fontId="6" fillId="0" borderId="21" xfId="2" applyFont="1" applyBorder="1" applyAlignment="1" applyProtection="1">
      <alignment horizontal="center"/>
      <protection locked="0"/>
    </xf>
    <xf numFmtId="166" fontId="7" fillId="0" borderId="21" xfId="2" applyFont="1" applyBorder="1" applyAlignment="1" applyProtection="1">
      <alignment horizontal="center"/>
      <protection locked="0"/>
    </xf>
    <xf numFmtId="166" fontId="7" fillId="0" borderId="8" xfId="2" applyFont="1" applyBorder="1" applyAlignment="1" applyProtection="1">
      <alignment horizontal="center"/>
      <protection locked="0"/>
    </xf>
    <xf numFmtId="166" fontId="1" fillId="0" borderId="0" xfId="2" applyBorder="1" applyAlignment="1" applyProtection="1">
      <alignment horizontal="center"/>
      <protection locked="0"/>
    </xf>
    <xf numFmtId="166" fontId="5" fillId="0" borderId="0" xfId="2" applyFont="1" applyBorder="1" applyAlignment="1" applyProtection="1">
      <protection locked="0"/>
    </xf>
    <xf numFmtId="166" fontId="1" fillId="0" borderId="4" xfId="2" applyBorder="1" applyProtection="1">
      <protection locked="0"/>
    </xf>
    <xf numFmtId="166" fontId="18" fillId="2" borderId="5" xfId="2" applyFont="1" applyFill="1" applyBorder="1" applyAlignment="1" applyProtection="1">
      <alignment horizontal="center"/>
      <protection locked="0"/>
    </xf>
    <xf numFmtId="166" fontId="8" fillId="2" borderId="6" xfId="2" applyFont="1" applyFill="1" applyBorder="1" applyAlignment="1" applyProtection="1">
      <alignment horizontal="center"/>
      <protection locked="0"/>
    </xf>
    <xf numFmtId="166" fontId="8" fillId="2" borderId="32" xfId="2" applyFont="1" applyFill="1" applyBorder="1" applyAlignment="1" applyProtection="1">
      <alignment horizontal="center"/>
      <protection locked="0"/>
    </xf>
    <xf numFmtId="166" fontId="1" fillId="0" borderId="17" xfId="2" applyBorder="1" applyAlignment="1" applyProtection="1">
      <alignment horizontal="center"/>
      <protection locked="0"/>
    </xf>
    <xf numFmtId="166" fontId="1" fillId="0" borderId="7" xfId="2" applyBorder="1" applyAlignment="1" applyProtection="1">
      <alignment horizontal="center"/>
      <protection locked="0"/>
    </xf>
    <xf numFmtId="164" fontId="5" fillId="0" borderId="0" xfId="2" applyNumberFormat="1" applyFont="1" applyBorder="1" applyAlignment="1" applyProtection="1">
      <alignment horizontal="center"/>
      <protection locked="0"/>
    </xf>
    <xf numFmtId="165" fontId="9" fillId="0" borderId="0" xfId="2" applyNumberFormat="1" applyFont="1" applyBorder="1" applyAlignment="1" applyProtection="1">
      <alignment horizontal="center"/>
      <protection locked="0"/>
    </xf>
    <xf numFmtId="166" fontId="1" fillId="0" borderId="8" xfId="2" applyBorder="1" applyAlignment="1" applyProtection="1">
      <alignment horizontal="center"/>
      <protection locked="0"/>
    </xf>
    <xf numFmtId="166" fontId="10" fillId="0" borderId="18" xfId="2" applyFont="1" applyBorder="1" applyAlignment="1" applyProtection="1">
      <alignment horizontal="center"/>
      <protection locked="0"/>
    </xf>
    <xf numFmtId="166" fontId="10" fillId="0" borderId="12" xfId="2" applyFont="1" applyBorder="1" applyAlignment="1" applyProtection="1">
      <alignment horizontal="center"/>
      <protection locked="0"/>
    </xf>
    <xf numFmtId="10" fontId="5" fillId="0" borderId="0" xfId="2" applyNumberFormat="1" applyFont="1" applyBorder="1" applyAlignment="1" applyProtection="1">
      <alignment horizontal="center"/>
      <protection locked="0"/>
    </xf>
    <xf numFmtId="166" fontId="1" fillId="0" borderId="0" xfId="2" applyFont="1" applyAlignment="1" applyProtection="1">
      <alignment horizontal="center"/>
      <protection locked="0"/>
    </xf>
    <xf numFmtId="166" fontId="5" fillId="0" borderId="13" xfId="2" applyFont="1" applyBorder="1" applyAlignment="1" applyProtection="1">
      <alignment horizontal="center"/>
      <protection locked="0"/>
    </xf>
    <xf numFmtId="9" fontId="5" fillId="0" borderId="9" xfId="2" applyNumberFormat="1" applyFont="1" applyBorder="1" applyAlignment="1" applyProtection="1">
      <alignment horizontal="center"/>
      <protection locked="0"/>
    </xf>
    <xf numFmtId="168" fontId="5" fillId="0" borderId="9" xfId="2" applyNumberFormat="1" applyFont="1" applyBorder="1" applyAlignment="1" applyProtection="1">
      <alignment horizontal="center"/>
      <protection locked="0"/>
    </xf>
    <xf numFmtId="165" fontId="5" fillId="0" borderId="9" xfId="2" applyNumberFormat="1" applyFont="1" applyBorder="1" applyAlignment="1" applyProtection="1">
      <alignment horizontal="center"/>
      <protection locked="0"/>
    </xf>
    <xf numFmtId="166" fontId="1" fillId="0" borderId="38" xfId="2" applyBorder="1" applyAlignment="1" applyProtection="1">
      <alignment horizontal="center"/>
      <protection locked="0"/>
    </xf>
    <xf numFmtId="166" fontId="1" fillId="7" borderId="9" xfId="2" applyFill="1" applyBorder="1" applyAlignment="1" applyProtection="1">
      <alignment horizontal="center"/>
      <protection locked="0"/>
    </xf>
    <xf numFmtId="166" fontId="1" fillId="7" borderId="0" xfId="2" applyFill="1" applyAlignment="1" applyProtection="1">
      <alignment horizontal="center"/>
      <protection locked="0"/>
    </xf>
    <xf numFmtId="166" fontId="1" fillId="7" borderId="39" xfId="2" applyFill="1" applyBorder="1" applyAlignment="1" applyProtection="1">
      <alignment horizontal="center"/>
      <protection locked="0"/>
    </xf>
    <xf numFmtId="166" fontId="5" fillId="4" borderId="0" xfId="2" applyFont="1" applyFill="1" applyAlignment="1">
      <alignment horizontal="center"/>
    </xf>
    <xf numFmtId="166" fontId="2" fillId="4" borderId="0" xfId="1" applyFill="1" applyBorder="1" applyAlignment="1" applyProtection="1">
      <alignment horizontal="center"/>
    </xf>
    <xf numFmtId="0" fontId="20" fillId="0" borderId="3" xfId="0" applyFont="1" applyFill="1" applyBorder="1" applyAlignment="1" applyProtection="1">
      <alignment horizontal="center" wrapText="1"/>
      <protection locked="0"/>
    </xf>
    <xf numFmtId="166" fontId="22" fillId="0" borderId="31" xfId="2" applyFont="1" applyFill="1" applyBorder="1" applyAlignment="1" applyProtection="1">
      <alignment horizontal="center"/>
      <protection locked="0"/>
    </xf>
    <xf numFmtId="166" fontId="22" fillId="0" borderId="30" xfId="2" applyFont="1" applyFill="1" applyBorder="1" applyAlignment="1" applyProtection="1">
      <alignment horizontal="center"/>
      <protection locked="0"/>
    </xf>
    <xf numFmtId="166" fontId="22" fillId="0" borderId="26" xfId="2" applyFont="1" applyFill="1" applyBorder="1" applyAlignment="1" applyProtection="1">
      <alignment horizontal="center"/>
      <protection locked="0"/>
    </xf>
    <xf numFmtId="166" fontId="5" fillId="0" borderId="24" xfId="2" applyFont="1" applyBorder="1" applyAlignment="1" applyProtection="1">
      <alignment horizontal="center"/>
      <protection locked="0"/>
    </xf>
    <xf numFmtId="166" fontId="5" fillId="0" borderId="28" xfId="2" applyFont="1" applyBorder="1" applyAlignment="1" applyProtection="1">
      <alignment horizontal="center"/>
      <protection locked="0"/>
    </xf>
    <xf numFmtId="166" fontId="5" fillId="0" borderId="25" xfId="2" applyFont="1" applyBorder="1" applyAlignment="1" applyProtection="1">
      <alignment horizontal="center"/>
      <protection locked="0"/>
    </xf>
    <xf numFmtId="166" fontId="14" fillId="0" borderId="24" xfId="2" applyFont="1" applyBorder="1" applyAlignment="1" applyProtection="1">
      <alignment horizontal="center"/>
      <protection locked="0"/>
    </xf>
    <xf numFmtId="166" fontId="14" fillId="0" borderId="28" xfId="2" applyFont="1" applyBorder="1" applyAlignment="1" applyProtection="1">
      <alignment horizontal="center"/>
      <protection locked="0"/>
    </xf>
    <xf numFmtId="166" fontId="14" fillId="0" borderId="25" xfId="2" applyFont="1" applyBorder="1" applyAlignment="1" applyProtection="1">
      <alignment horizontal="center"/>
      <protection locked="0"/>
    </xf>
    <xf numFmtId="14" fontId="5" fillId="0" borderId="24" xfId="2" applyNumberFormat="1" applyFont="1" applyBorder="1" applyAlignment="1" applyProtection="1">
      <alignment horizontal="center"/>
      <protection locked="0"/>
    </xf>
    <xf numFmtId="14" fontId="5" fillId="0" borderId="28" xfId="2" applyNumberFormat="1" applyFont="1" applyBorder="1" applyAlignment="1" applyProtection="1">
      <alignment horizontal="center"/>
      <protection locked="0"/>
    </xf>
    <xf numFmtId="14" fontId="5" fillId="0" borderId="25" xfId="2" applyNumberFormat="1" applyFont="1" applyBorder="1" applyAlignment="1" applyProtection="1">
      <alignment horizontal="center"/>
      <protection locked="0"/>
    </xf>
    <xf numFmtId="166" fontId="23" fillId="0" borderId="29" xfId="2" applyFont="1" applyFill="1" applyBorder="1" applyAlignment="1" applyProtection="1">
      <alignment horizontal="center"/>
      <protection locked="0"/>
    </xf>
    <xf numFmtId="166" fontId="23" fillId="0" borderId="0" xfId="2" applyFont="1" applyFill="1" applyBorder="1" applyAlignment="1" applyProtection="1">
      <alignment horizontal="center"/>
      <protection locked="0"/>
    </xf>
    <xf numFmtId="166" fontId="23" fillId="0" borderId="8" xfId="2" applyFont="1" applyFill="1" applyBorder="1" applyAlignment="1" applyProtection="1">
      <alignment horizontal="center"/>
      <protection locked="0"/>
    </xf>
    <xf numFmtId="166" fontId="23" fillId="0" borderId="29" xfId="2" applyFont="1" applyBorder="1" applyAlignment="1" applyProtection="1">
      <alignment horizontal="center"/>
    </xf>
    <xf numFmtId="166" fontId="23" fillId="0" borderId="0" xfId="2" applyFont="1" applyBorder="1" applyAlignment="1" applyProtection="1">
      <alignment horizontal="center"/>
    </xf>
    <xf numFmtId="166" fontId="23" fillId="0" borderId="8" xfId="2" applyFont="1" applyBorder="1" applyAlignment="1" applyProtection="1">
      <alignment horizontal="center"/>
    </xf>
    <xf numFmtId="166" fontId="22" fillId="0" borderId="29" xfId="2" applyFont="1" applyBorder="1" applyAlignment="1" applyProtection="1">
      <alignment horizontal="center"/>
    </xf>
    <xf numFmtId="166" fontId="22" fillId="0" borderId="0" xfId="2" applyFont="1" applyBorder="1" applyAlignment="1" applyProtection="1">
      <alignment horizontal="center"/>
    </xf>
    <xf numFmtId="166" fontId="22" fillId="0" borderId="8" xfId="2" applyFont="1" applyBorder="1" applyAlignment="1" applyProtection="1">
      <alignment horizontal="center"/>
    </xf>
    <xf numFmtId="166" fontId="10" fillId="0" borderId="1" xfId="2" applyFont="1" applyFill="1" applyBorder="1" applyAlignment="1" applyProtection="1">
      <alignment horizontal="center"/>
      <protection locked="0"/>
    </xf>
    <xf numFmtId="166" fontId="24" fillId="0" borderId="29" xfId="2" applyFont="1" applyFill="1" applyBorder="1" applyAlignment="1" applyProtection="1">
      <alignment horizontal="center"/>
      <protection locked="0"/>
    </xf>
    <xf numFmtId="166" fontId="24" fillId="0" borderId="0" xfId="2" applyFont="1" applyFill="1" applyBorder="1" applyAlignment="1" applyProtection="1">
      <alignment horizontal="center"/>
      <protection locked="0"/>
    </xf>
    <xf numFmtId="166" fontId="24" fillId="0" borderId="8" xfId="2" applyFont="1" applyFill="1" applyBorder="1" applyAlignment="1" applyProtection="1">
      <alignment horizontal="center"/>
      <protection locked="0"/>
    </xf>
    <xf numFmtId="166" fontId="24" fillId="0" borderId="29" xfId="2" applyFont="1" applyBorder="1" applyAlignment="1" applyProtection="1">
      <alignment horizontal="center"/>
    </xf>
    <xf numFmtId="166" fontId="24" fillId="0" borderId="0" xfId="2" applyFont="1" applyBorder="1" applyAlignment="1" applyProtection="1">
      <alignment horizontal="center"/>
    </xf>
    <xf numFmtId="166" fontId="24" fillId="0" borderId="8" xfId="2" applyFont="1" applyBorder="1" applyAlignment="1" applyProtection="1">
      <alignment horizontal="center"/>
    </xf>
    <xf numFmtId="166" fontId="24" fillId="0" borderId="22" xfId="2" applyFont="1" applyFill="1" applyBorder="1" applyAlignment="1" applyProtection="1">
      <alignment horizontal="center"/>
      <protection locked="0"/>
    </xf>
    <xf numFmtId="166" fontId="24" fillId="0" borderId="20" xfId="2" applyFont="1" applyFill="1" applyBorder="1" applyAlignment="1" applyProtection="1">
      <alignment horizontal="center"/>
      <protection locked="0"/>
    </xf>
    <xf numFmtId="166" fontId="24" fillId="0" borderId="23" xfId="2" applyFont="1" applyFill="1" applyBorder="1" applyAlignment="1" applyProtection="1">
      <alignment horizontal="center"/>
      <protection locked="0"/>
    </xf>
    <xf numFmtId="166" fontId="24" fillId="0" borderId="22" xfId="2" applyFont="1" applyBorder="1" applyAlignment="1" applyProtection="1">
      <alignment horizontal="center"/>
    </xf>
    <xf numFmtId="166" fontId="24" fillId="0" borderId="20" xfId="2" applyFont="1" applyBorder="1" applyAlignment="1" applyProtection="1">
      <alignment horizontal="center"/>
    </xf>
    <xf numFmtId="166" fontId="24" fillId="0" borderId="23" xfId="2" applyFont="1" applyBorder="1" applyAlignment="1" applyProtection="1">
      <alignment horizontal="center"/>
    </xf>
    <xf numFmtId="166" fontId="9" fillId="0" borderId="1" xfId="2" applyFont="1" applyFill="1" applyBorder="1" applyAlignment="1" applyProtection="1">
      <alignment horizontal="center"/>
      <protection locked="0"/>
    </xf>
    <xf numFmtId="166" fontId="11" fillId="2" borderId="0" xfId="2" applyFont="1" applyFill="1" applyBorder="1" applyAlignment="1">
      <alignment horizontal="center"/>
    </xf>
    <xf numFmtId="166" fontId="12" fillId="2" borderId="4" xfId="2" applyFont="1" applyFill="1" applyBorder="1" applyAlignment="1">
      <alignment horizontal="center"/>
    </xf>
    <xf numFmtId="166" fontId="17" fillId="6" borderId="31" xfId="2" applyFont="1" applyFill="1" applyBorder="1" applyAlignment="1">
      <alignment horizontal="center" wrapText="1"/>
    </xf>
    <xf numFmtId="166" fontId="17" fillId="6" borderId="30" xfId="2" applyFont="1" applyFill="1" applyBorder="1" applyAlignment="1">
      <alignment horizontal="center" wrapText="1"/>
    </xf>
    <xf numFmtId="166" fontId="17" fillId="6" borderId="26" xfId="2" applyFont="1" applyFill="1" applyBorder="1" applyAlignment="1">
      <alignment horizontal="center" wrapText="1"/>
    </xf>
    <xf numFmtId="166" fontId="17" fillId="6" borderId="29" xfId="2" applyFont="1" applyFill="1" applyBorder="1" applyAlignment="1">
      <alignment horizontal="center" wrapText="1"/>
    </xf>
    <xf numFmtId="166" fontId="17" fillId="6" borderId="0" xfId="2" applyFont="1" applyFill="1" applyBorder="1" applyAlignment="1">
      <alignment horizontal="center" wrapText="1"/>
    </xf>
    <xf numFmtId="166" fontId="17" fillId="6" borderId="8" xfId="2" applyFont="1" applyFill="1" applyBorder="1" applyAlignment="1">
      <alignment horizontal="center" wrapText="1"/>
    </xf>
    <xf numFmtId="166" fontId="17" fillId="6" borderId="22" xfId="2" applyFont="1" applyFill="1" applyBorder="1" applyAlignment="1">
      <alignment horizontal="center" wrapText="1"/>
    </xf>
    <xf numFmtId="166" fontId="17" fillId="6" borderId="20" xfId="2" applyFont="1" applyFill="1" applyBorder="1" applyAlignment="1">
      <alignment horizontal="center" wrapText="1"/>
    </xf>
    <xf numFmtId="166" fontId="17" fillId="6" borderId="23" xfId="2" applyFont="1" applyFill="1" applyBorder="1" applyAlignment="1">
      <alignment horizontal="center" wrapText="1"/>
    </xf>
  </cellXfs>
  <cellStyles count="9">
    <cellStyle name="Excel Built-in Hyperlink" xfId="1" xr:uid="{00000000-0005-0000-0000-000000000000}"/>
    <cellStyle name="Excel Built-in Normal" xfId="2" xr:uid="{00000000-0005-0000-0000-000001000000}"/>
    <cellStyle name="Heading" xfId="3" xr:uid="{00000000-0005-0000-0000-000002000000}"/>
    <cellStyle name="Heading1" xfId="4" xr:uid="{00000000-0005-0000-0000-000003000000}"/>
    <cellStyle name="Lien hypertexte" xfId="7" builtinId="8"/>
    <cellStyle name="Normal" xfId="0" builtinId="0" customBuiltin="1"/>
    <cellStyle name="Pourcentage" xfId="8" builtinId="5"/>
    <cellStyle name="Result" xfId="5" xr:uid="{00000000-0005-0000-0000-000007000000}"/>
    <cellStyle name="Result2" xfId="6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257175</xdr:rowOff>
        </xdr:from>
        <xdr:to>
          <xdr:col>11</xdr:col>
          <xdr:colOff>733425</xdr:colOff>
          <xdr:row>3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 de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180975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14</xdr:row>
          <xdr:rowOff>133350</xdr:rowOff>
        </xdr:from>
        <xdr:to>
          <xdr:col>2</xdr:col>
          <xdr:colOff>2314575</xdr:colOff>
          <xdr:row>16</xdr:row>
          <xdr:rowOff>114300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d'un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5</xdr:row>
          <xdr:rowOff>0</xdr:rowOff>
        </xdr:from>
        <xdr:to>
          <xdr:col>7</xdr:col>
          <xdr:colOff>1028700</xdr:colOff>
          <xdr:row>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d'un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531719</xdr:colOff>
      <xdr:row>0</xdr:row>
      <xdr:rowOff>48240</xdr:rowOff>
    </xdr:from>
    <xdr:ext cx="1722923" cy="1475760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531719" y="48240"/>
          <a:ext cx="1722923" cy="1475760"/>
        </a:xfrm>
        <a:prstGeom prst="rect">
          <a:avLst/>
        </a:prstGeom>
        <a:noFill/>
        <a:ln>
          <a:noFill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5</xdr:row>
          <xdr:rowOff>28575</xdr:rowOff>
        </xdr:from>
        <xdr:to>
          <xdr:col>12</xdr:col>
          <xdr:colOff>19050</xdr:colOff>
          <xdr:row>7</xdr:row>
          <xdr:rowOff>57150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733425</xdr:colOff>
          <xdr:row>2</xdr:row>
          <xdr:rowOff>19050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3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14</xdr:row>
          <xdr:rowOff>133350</xdr:rowOff>
        </xdr:from>
        <xdr:to>
          <xdr:col>2</xdr:col>
          <xdr:colOff>2352675</xdr:colOff>
          <xdr:row>16</xdr:row>
          <xdr:rowOff>123825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d'un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552450</xdr:colOff>
          <xdr:row>4</xdr:row>
          <xdr:rowOff>171450</xdr:rowOff>
        </xdr:from>
        <xdr:to>
          <xdr:col>7</xdr:col>
          <xdr:colOff>1038225</xdr:colOff>
          <xdr:row>7</xdr:row>
          <xdr:rowOff>9525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d'un Prospect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AMK49"/>
  <sheetViews>
    <sheetView zoomScaleNormal="100" workbookViewId="0">
      <selection activeCell="H9" sqref="H9"/>
    </sheetView>
  </sheetViews>
  <sheetFormatPr baseColWidth="10" defaultRowHeight="15" x14ac:dyDescent="0.25"/>
  <cols>
    <col min="1" max="1" width="7" style="53" customWidth="1"/>
    <col min="2" max="2" width="7.875" style="53" customWidth="1"/>
    <col min="3" max="3" width="31.25" style="53" customWidth="1"/>
    <col min="4" max="4" width="7.5" style="53" customWidth="1"/>
    <col min="5" max="5" width="7.75" style="53" customWidth="1"/>
    <col min="6" max="6" width="7.625" style="53" customWidth="1"/>
    <col min="7" max="7" width="7.875" style="53" customWidth="1"/>
    <col min="8" max="8" width="13.75" style="53" customWidth="1"/>
    <col min="9" max="1025" width="9.875" style="53" customWidth="1"/>
    <col min="1026" max="16384" width="11" style="54"/>
  </cols>
  <sheetData>
    <row r="1" spans="1:10" ht="21.75" thickBot="1" x14ac:dyDescent="0.4">
      <c r="D1" s="95" t="s">
        <v>0</v>
      </c>
      <c r="E1" s="96"/>
      <c r="F1" s="96"/>
      <c r="G1" s="96"/>
      <c r="H1" s="97"/>
    </row>
    <row r="2" spans="1:10" ht="15.75" thickBot="1" x14ac:dyDescent="0.3">
      <c r="C2" s="55"/>
      <c r="D2" s="92" t="s">
        <v>3243</v>
      </c>
      <c r="E2" s="93"/>
      <c r="F2" s="93"/>
      <c r="G2" s="94"/>
      <c r="H2" s="52">
        <v>1</v>
      </c>
    </row>
    <row r="3" spans="1:10" ht="15.75" thickBot="1" x14ac:dyDescent="0.3">
      <c r="C3" s="55"/>
      <c r="D3" s="98" t="s">
        <v>932</v>
      </c>
      <c r="E3" s="99"/>
      <c r="F3" s="99"/>
      <c r="G3" s="100"/>
      <c r="H3" s="49">
        <f ca="1">TODAY()</f>
        <v>43333</v>
      </c>
    </row>
    <row r="5" spans="1:10" x14ac:dyDescent="0.25">
      <c r="E5" s="56"/>
      <c r="F5" s="56"/>
    </row>
    <row r="6" spans="1:10" x14ac:dyDescent="0.25">
      <c r="E6" s="57"/>
    </row>
    <row r="8" spans="1:10" ht="15.75" thickBot="1" x14ac:dyDescent="0.3">
      <c r="A8" s="55"/>
      <c r="B8" s="55"/>
      <c r="C8" s="55"/>
      <c r="E8" s="58"/>
      <c r="F8" s="58"/>
      <c r="G8" s="58"/>
      <c r="H8" s="58"/>
      <c r="I8" s="55"/>
    </row>
    <row r="9" spans="1:10" ht="15.75" thickBot="1" x14ac:dyDescent="0.3">
      <c r="A9" s="89" t="s">
        <v>3244</v>
      </c>
      <c r="B9" s="90"/>
      <c r="C9" s="91"/>
      <c r="D9" s="59"/>
      <c r="E9" s="92" t="s">
        <v>3242</v>
      </c>
      <c r="F9" s="93"/>
      <c r="G9" s="94"/>
      <c r="H9" s="28" t="s">
        <v>29</v>
      </c>
      <c r="I9" s="55"/>
      <c r="J9" s="55"/>
    </row>
    <row r="10" spans="1:10" ht="15.75" x14ac:dyDescent="0.25">
      <c r="A10" s="101" t="s">
        <v>1</v>
      </c>
      <c r="B10" s="102"/>
      <c r="C10" s="103"/>
      <c r="D10" s="60"/>
      <c r="E10" s="104" t="str">
        <f>CONCATENATE(VLOOKUP(H9,client,2)," ",VLOOKUP(H9,client,3)," ",VLOOKUP(H9,client,4))</f>
        <v xml:space="preserve">  </v>
      </c>
      <c r="F10" s="105"/>
      <c r="G10" s="105"/>
      <c r="H10" s="106"/>
      <c r="I10" s="55"/>
    </row>
    <row r="11" spans="1:10" ht="15.75" x14ac:dyDescent="0.25">
      <c r="A11" s="101" t="s">
        <v>2</v>
      </c>
      <c r="B11" s="102"/>
      <c r="C11" s="103"/>
      <c r="D11" s="61"/>
      <c r="E11" s="107">
        <f>VLOOKUP(H9,client,5)</f>
        <v>0</v>
      </c>
      <c r="F11" s="108"/>
      <c r="G11" s="108"/>
      <c r="H11" s="109"/>
      <c r="I11" s="55"/>
    </row>
    <row r="12" spans="1:10" ht="15.75" x14ac:dyDescent="0.25">
      <c r="A12" s="101" t="s">
        <v>3</v>
      </c>
      <c r="B12" s="102"/>
      <c r="C12" s="103"/>
      <c r="D12" s="61"/>
      <c r="E12" s="107" t="str">
        <f>CONCATENATE(VLOOKUP(H9,client,6)," ",VLOOKUP(H9,client,7))</f>
        <v xml:space="preserve"> </v>
      </c>
      <c r="F12" s="108"/>
      <c r="G12" s="108"/>
      <c r="H12" s="109"/>
      <c r="I12" s="55"/>
    </row>
    <row r="13" spans="1:10" x14ac:dyDescent="0.25">
      <c r="A13" s="111" t="s">
        <v>4</v>
      </c>
      <c r="B13" s="112"/>
      <c r="C13" s="113"/>
      <c r="D13" s="62"/>
      <c r="E13" s="114" t="str">
        <f>CONCATENATE(VLOOKUP(H9,client,8))</f>
        <v/>
      </c>
      <c r="F13" s="115"/>
      <c r="G13" s="115"/>
      <c r="H13" s="116"/>
      <c r="I13" s="55"/>
    </row>
    <row r="14" spans="1:10" ht="15.75" thickBot="1" x14ac:dyDescent="0.3">
      <c r="A14" s="117" t="s">
        <v>5</v>
      </c>
      <c r="B14" s="118"/>
      <c r="C14" s="119"/>
      <c r="D14" s="61"/>
      <c r="E14" s="120" t="str">
        <f>CONCATENATE(VLOOKUP(H9,client,9))</f>
        <v/>
      </c>
      <c r="F14" s="121"/>
      <c r="G14" s="121"/>
      <c r="H14" s="122"/>
      <c r="I14" s="55"/>
    </row>
    <row r="15" spans="1:10" ht="15.75" thickBot="1" x14ac:dyDescent="0.3">
      <c r="D15" s="63"/>
      <c r="G15" s="55"/>
    </row>
    <row r="16" spans="1:10" ht="15.75" thickBot="1" x14ac:dyDescent="0.3">
      <c r="A16" s="64"/>
      <c r="B16" s="64"/>
      <c r="C16" s="64"/>
      <c r="D16" s="55"/>
      <c r="E16" s="92" t="s">
        <v>3241</v>
      </c>
      <c r="F16" s="93"/>
      <c r="G16" s="94"/>
      <c r="H16" s="49">
        <f ca="1">TODAY()+62</f>
        <v>43395</v>
      </c>
    </row>
    <row r="17" spans="1:8" x14ac:dyDescent="0.25">
      <c r="A17" s="65"/>
      <c r="B17" s="65"/>
      <c r="C17" s="65"/>
      <c r="D17" s="65"/>
      <c r="E17" s="65"/>
      <c r="F17" s="65"/>
      <c r="G17" s="65"/>
      <c r="H17" s="65"/>
    </row>
    <row r="18" spans="1:8" x14ac:dyDescent="0.25">
      <c r="A18" s="66" t="s">
        <v>6</v>
      </c>
      <c r="B18" s="67" t="s">
        <v>7</v>
      </c>
      <c r="C18" s="67" t="s">
        <v>8</v>
      </c>
      <c r="D18" s="67" t="s">
        <v>30</v>
      </c>
      <c r="E18" s="67" t="s">
        <v>31</v>
      </c>
      <c r="F18" s="67" t="s">
        <v>3240</v>
      </c>
      <c r="G18" s="67" t="s">
        <v>9</v>
      </c>
      <c r="H18" s="68" t="s">
        <v>10</v>
      </c>
    </row>
    <row r="19" spans="1:8" ht="26.25" x14ac:dyDescent="0.25">
      <c r="A19" s="29" t="s">
        <v>1834</v>
      </c>
      <c r="B19" s="29"/>
      <c r="C19" s="88" t="s">
        <v>3252</v>
      </c>
      <c r="D19" s="24" t="str">
        <f>IF(G19="","",G19/(1+E19))</f>
        <v/>
      </c>
      <c r="E19" s="45">
        <v>7.0000000000000007E-2</v>
      </c>
      <c r="F19" s="25" t="str">
        <f>IF(G19="","",B19*(G19-D19))</f>
        <v/>
      </c>
      <c r="G19" s="30"/>
      <c r="H19" s="34" t="str">
        <f>IF(G19="","",B19*G19)</f>
        <v/>
      </c>
    </row>
    <row r="20" spans="1:8" x14ac:dyDescent="0.25">
      <c r="A20" s="29" t="s">
        <v>1835</v>
      </c>
      <c r="B20" s="29"/>
      <c r="C20" s="88" t="s">
        <v>3253</v>
      </c>
      <c r="D20" s="24" t="str">
        <f t="shared" ref="D20:D38" si="0">IF(G20="","",G20/(1+E20))</f>
        <v/>
      </c>
      <c r="E20" s="45"/>
      <c r="F20" s="26" t="str">
        <f>IF(G20="","",B20*(G20-D20))</f>
        <v/>
      </c>
      <c r="G20" s="23"/>
      <c r="H20" s="35" t="str">
        <f>IF(G20="","",B20*G20)</f>
        <v/>
      </c>
    </row>
    <row r="21" spans="1:8" x14ac:dyDescent="0.25">
      <c r="A21" s="29" t="s">
        <v>3472</v>
      </c>
      <c r="B21" s="29"/>
      <c r="C21" s="88" t="s">
        <v>3253</v>
      </c>
      <c r="D21" s="24" t="str">
        <f t="shared" si="0"/>
        <v/>
      </c>
      <c r="E21" s="45"/>
      <c r="F21" s="26" t="str">
        <f t="shared" ref="F21:F38" si="1">IF(G21="","",B21*(G21-D21))</f>
        <v/>
      </c>
      <c r="G21" s="23"/>
      <c r="H21" s="35" t="str">
        <f t="shared" ref="H21:H38" si="2">IF(G21="","",B21*G21)</f>
        <v/>
      </c>
    </row>
    <row r="22" spans="1:8" ht="26.25" x14ac:dyDescent="0.25">
      <c r="A22" s="29" t="s">
        <v>3471</v>
      </c>
      <c r="B22" s="29"/>
      <c r="C22" s="88" t="s">
        <v>3252</v>
      </c>
      <c r="D22" s="24" t="str">
        <f t="shared" si="0"/>
        <v/>
      </c>
      <c r="E22" s="45">
        <v>7.0000000000000007E-2</v>
      </c>
      <c r="F22" s="26" t="str">
        <f>IF(G22="","",B22*(G22-D22))</f>
        <v/>
      </c>
      <c r="G22" s="23"/>
      <c r="H22" s="35" t="str">
        <f t="shared" si="2"/>
        <v/>
      </c>
    </row>
    <row r="23" spans="1:8" x14ac:dyDescent="0.25">
      <c r="A23" s="29"/>
      <c r="B23" s="29"/>
      <c r="C23" s="88"/>
      <c r="D23" s="24" t="str">
        <f t="shared" si="0"/>
        <v/>
      </c>
      <c r="E23" s="45"/>
      <c r="F23" s="26" t="str">
        <f t="shared" si="1"/>
        <v/>
      </c>
      <c r="G23" s="23"/>
      <c r="H23" s="35" t="str">
        <f t="shared" si="2"/>
        <v/>
      </c>
    </row>
    <row r="24" spans="1:8" x14ac:dyDescent="0.25">
      <c r="A24" s="29"/>
      <c r="B24" s="29"/>
      <c r="C24" s="88"/>
      <c r="D24" s="24" t="str">
        <f t="shared" si="0"/>
        <v/>
      </c>
      <c r="E24" s="45"/>
      <c r="F24" s="26" t="str">
        <f>IF(G24="","",B24*(G24-D24))</f>
        <v/>
      </c>
      <c r="G24" s="23"/>
      <c r="H24" s="35" t="str">
        <f t="shared" si="2"/>
        <v/>
      </c>
    </row>
    <row r="25" spans="1:8" x14ac:dyDescent="0.25">
      <c r="A25" s="29"/>
      <c r="B25" s="29"/>
      <c r="C25" s="88"/>
      <c r="D25" s="24" t="str">
        <f t="shared" si="0"/>
        <v/>
      </c>
      <c r="E25" s="45"/>
      <c r="F25" s="26" t="str">
        <f t="shared" si="1"/>
        <v/>
      </c>
      <c r="G25" s="23"/>
      <c r="H25" s="35" t="str">
        <f t="shared" si="2"/>
        <v/>
      </c>
    </row>
    <row r="26" spans="1:8" x14ac:dyDescent="0.25">
      <c r="A26" s="29"/>
      <c r="B26" s="29"/>
      <c r="C26" s="88"/>
      <c r="D26" s="24" t="str">
        <f t="shared" si="0"/>
        <v/>
      </c>
      <c r="E26" s="45"/>
      <c r="F26" s="26" t="str">
        <f>IF(G26="","",B26*(G26-D26))</f>
        <v/>
      </c>
      <c r="G26" s="23"/>
      <c r="H26" s="35" t="str">
        <f t="shared" si="2"/>
        <v/>
      </c>
    </row>
    <row r="27" spans="1:8" x14ac:dyDescent="0.25">
      <c r="A27" s="29"/>
      <c r="B27" s="29"/>
      <c r="C27" s="88"/>
      <c r="D27" s="24" t="str">
        <f t="shared" si="0"/>
        <v/>
      </c>
      <c r="E27" s="45"/>
      <c r="F27" s="26" t="str">
        <f t="shared" si="1"/>
        <v/>
      </c>
      <c r="G27" s="23"/>
      <c r="H27" s="35" t="str">
        <f t="shared" si="2"/>
        <v/>
      </c>
    </row>
    <row r="28" spans="1:8" x14ac:dyDescent="0.25">
      <c r="A28" s="29"/>
      <c r="B28" s="29"/>
      <c r="C28" s="88"/>
      <c r="D28" s="24" t="str">
        <f t="shared" si="0"/>
        <v/>
      </c>
      <c r="E28" s="45"/>
      <c r="F28" s="26" t="str">
        <f t="shared" si="1"/>
        <v/>
      </c>
      <c r="G28" s="23"/>
      <c r="H28" s="35" t="str">
        <f t="shared" si="2"/>
        <v/>
      </c>
    </row>
    <row r="29" spans="1:8" x14ac:dyDescent="0.25">
      <c r="A29" s="29"/>
      <c r="B29" s="29"/>
      <c r="C29" s="88"/>
      <c r="D29" s="24" t="str">
        <f t="shared" si="0"/>
        <v/>
      </c>
      <c r="E29" s="45"/>
      <c r="F29" s="26" t="str">
        <f t="shared" si="1"/>
        <v/>
      </c>
      <c r="G29" s="23"/>
      <c r="H29" s="35" t="str">
        <f t="shared" si="2"/>
        <v/>
      </c>
    </row>
    <row r="30" spans="1:8" x14ac:dyDescent="0.25">
      <c r="A30" s="29"/>
      <c r="B30" s="29"/>
      <c r="C30" s="88"/>
      <c r="D30" s="24" t="str">
        <f t="shared" si="0"/>
        <v/>
      </c>
      <c r="E30" s="45"/>
      <c r="F30" s="26" t="str">
        <f t="shared" si="1"/>
        <v/>
      </c>
      <c r="G30" s="23"/>
      <c r="H30" s="35" t="str">
        <f t="shared" si="2"/>
        <v/>
      </c>
    </row>
    <row r="31" spans="1:8" x14ac:dyDescent="0.25">
      <c r="A31" s="29"/>
      <c r="B31" s="29"/>
      <c r="C31" s="88"/>
      <c r="D31" s="24" t="str">
        <f t="shared" si="0"/>
        <v/>
      </c>
      <c r="E31" s="45"/>
      <c r="F31" s="26" t="str">
        <f t="shared" si="1"/>
        <v/>
      </c>
      <c r="G31" s="23"/>
      <c r="H31" s="35" t="str">
        <f t="shared" si="2"/>
        <v/>
      </c>
    </row>
    <row r="32" spans="1:8" x14ac:dyDescent="0.25">
      <c r="A32" s="29"/>
      <c r="B32" s="29"/>
      <c r="C32" s="88"/>
      <c r="D32" s="24" t="str">
        <f t="shared" si="0"/>
        <v/>
      </c>
      <c r="E32" s="45"/>
      <c r="F32" s="26" t="str">
        <f t="shared" si="1"/>
        <v/>
      </c>
      <c r="G32" s="23"/>
      <c r="H32" s="35" t="str">
        <f t="shared" si="2"/>
        <v/>
      </c>
    </row>
    <row r="33" spans="1:10" x14ac:dyDescent="0.25">
      <c r="A33" s="29"/>
      <c r="B33" s="29"/>
      <c r="C33" s="88"/>
      <c r="D33" s="24" t="str">
        <f t="shared" si="0"/>
        <v/>
      </c>
      <c r="E33" s="45"/>
      <c r="F33" s="26" t="str">
        <f t="shared" si="1"/>
        <v/>
      </c>
      <c r="G33" s="23"/>
      <c r="H33" s="35" t="str">
        <f t="shared" si="2"/>
        <v/>
      </c>
    </row>
    <row r="34" spans="1:10" x14ac:dyDescent="0.25">
      <c r="A34" s="29"/>
      <c r="B34" s="29"/>
      <c r="C34" s="88"/>
      <c r="D34" s="24" t="str">
        <f t="shared" si="0"/>
        <v/>
      </c>
      <c r="E34" s="45"/>
      <c r="F34" s="26" t="str">
        <f t="shared" si="1"/>
        <v/>
      </c>
      <c r="G34" s="23"/>
      <c r="H34" s="35" t="str">
        <f t="shared" si="2"/>
        <v/>
      </c>
      <c r="J34" s="56"/>
    </row>
    <row r="35" spans="1:10" x14ac:dyDescent="0.25">
      <c r="A35" s="29"/>
      <c r="B35" s="29"/>
      <c r="C35" s="88"/>
      <c r="D35" s="24" t="str">
        <f t="shared" si="0"/>
        <v/>
      </c>
      <c r="E35" s="45"/>
      <c r="F35" s="26" t="str">
        <f t="shared" si="1"/>
        <v/>
      </c>
      <c r="G35" s="23"/>
      <c r="H35" s="35" t="str">
        <f t="shared" si="2"/>
        <v/>
      </c>
    </row>
    <row r="36" spans="1:10" x14ac:dyDescent="0.25">
      <c r="A36" s="29"/>
      <c r="B36" s="29"/>
      <c r="C36" s="88"/>
      <c r="D36" s="24" t="str">
        <f t="shared" si="0"/>
        <v/>
      </c>
      <c r="E36" s="45"/>
      <c r="F36" s="26" t="str">
        <f t="shared" si="1"/>
        <v/>
      </c>
      <c r="G36" s="23"/>
      <c r="H36" s="35" t="str">
        <f t="shared" si="2"/>
        <v/>
      </c>
    </row>
    <row r="37" spans="1:10" x14ac:dyDescent="0.25">
      <c r="A37" s="29"/>
      <c r="B37" s="29"/>
      <c r="C37" s="88"/>
      <c r="D37" s="24" t="str">
        <f t="shared" si="0"/>
        <v/>
      </c>
      <c r="E37" s="45"/>
      <c r="F37" s="26" t="str">
        <f t="shared" si="1"/>
        <v/>
      </c>
      <c r="G37" s="23"/>
      <c r="H37" s="35" t="str">
        <f t="shared" si="2"/>
        <v/>
      </c>
    </row>
    <row r="38" spans="1:10" x14ac:dyDescent="0.25">
      <c r="A38" s="29"/>
      <c r="B38" s="29"/>
      <c r="C38" s="88"/>
      <c r="D38" s="24" t="str">
        <f t="shared" si="0"/>
        <v/>
      </c>
      <c r="E38" s="50"/>
      <c r="F38" s="27" t="str">
        <f t="shared" si="1"/>
        <v/>
      </c>
      <c r="G38" s="31"/>
      <c r="H38" s="36" t="str">
        <f t="shared" si="2"/>
        <v/>
      </c>
    </row>
    <row r="39" spans="1:10" ht="15.75" thickBot="1" x14ac:dyDescent="0.3">
      <c r="A39" s="69"/>
      <c r="B39" s="70"/>
      <c r="C39" s="32"/>
      <c r="D39" s="69"/>
      <c r="E39" s="56"/>
      <c r="F39" s="82"/>
      <c r="G39" s="82"/>
      <c r="H39" s="82"/>
    </row>
    <row r="40" spans="1:10" ht="15.75" thickBot="1" x14ac:dyDescent="0.3">
      <c r="A40" s="33"/>
      <c r="B40" s="71"/>
      <c r="C40" s="72"/>
      <c r="D40" s="56"/>
      <c r="E40" s="73"/>
      <c r="F40" s="84"/>
      <c r="G40" s="74" t="s">
        <v>12</v>
      </c>
      <c r="H40" s="37">
        <f>SUM(H42-H41)</f>
        <v>0</v>
      </c>
    </row>
    <row r="41" spans="1:10" ht="15.75" thickBot="1" x14ac:dyDescent="0.3">
      <c r="A41" s="33"/>
      <c r="B41" s="71"/>
      <c r="C41" s="47"/>
      <c r="D41" s="56"/>
      <c r="E41" s="73"/>
      <c r="F41" s="85"/>
      <c r="G41" s="75" t="s">
        <v>13</v>
      </c>
      <c r="H41" s="38">
        <f>SUM(F19:F38)</f>
        <v>0</v>
      </c>
    </row>
    <row r="42" spans="1:10" ht="15.75" thickBot="1" x14ac:dyDescent="0.3">
      <c r="A42" s="33"/>
      <c r="B42" s="71"/>
      <c r="C42" s="47"/>
      <c r="D42" s="56"/>
      <c r="E42" s="73"/>
      <c r="F42" s="83"/>
      <c r="G42" s="78" t="s">
        <v>14</v>
      </c>
      <c r="H42" s="39">
        <f>SUM(H19:H38)</f>
        <v>0</v>
      </c>
    </row>
    <row r="43" spans="1:10" ht="15.75" thickBot="1" x14ac:dyDescent="0.3">
      <c r="A43" s="33"/>
      <c r="B43" s="76"/>
      <c r="C43" s="48"/>
      <c r="D43" s="77"/>
      <c r="E43" s="73"/>
      <c r="F43" s="52" t="s">
        <v>3247</v>
      </c>
      <c r="G43" s="79">
        <v>0</v>
      </c>
      <c r="H43" s="80">
        <f>H42*G43</f>
        <v>0</v>
      </c>
    </row>
    <row r="44" spans="1:10" ht="15.75" thickBot="1" x14ac:dyDescent="0.3">
      <c r="A44" s="33"/>
      <c r="B44" s="76"/>
      <c r="C44" s="63"/>
      <c r="D44" s="77"/>
      <c r="E44" s="73"/>
      <c r="F44" s="83"/>
      <c r="G44" s="52" t="s">
        <v>14</v>
      </c>
      <c r="H44" s="81">
        <f>H42-H43</f>
        <v>0</v>
      </c>
    </row>
    <row r="45" spans="1:10" x14ac:dyDescent="0.25">
      <c r="A45" s="56"/>
      <c r="B45" s="56"/>
      <c r="C45" s="56"/>
      <c r="D45" s="56"/>
      <c r="E45" s="56"/>
      <c r="F45" s="56"/>
      <c r="G45" s="56"/>
      <c r="H45" s="56"/>
    </row>
    <row r="46" spans="1:10" x14ac:dyDescent="0.25">
      <c r="A46" s="123" t="s">
        <v>15</v>
      </c>
      <c r="B46" s="123"/>
      <c r="C46" s="123"/>
      <c r="D46" s="123"/>
      <c r="E46" s="123"/>
      <c r="F46" s="123"/>
      <c r="G46" s="123"/>
      <c r="H46" s="123"/>
      <c r="I46" s="56"/>
    </row>
    <row r="47" spans="1:10" x14ac:dyDescent="0.25">
      <c r="A47" s="110" t="s">
        <v>16</v>
      </c>
      <c r="B47" s="110"/>
      <c r="C47" s="110"/>
      <c r="D47" s="110"/>
      <c r="E47" s="110"/>
      <c r="F47" s="110"/>
      <c r="G47" s="110"/>
      <c r="H47" s="110"/>
    </row>
    <row r="48" spans="1:10" x14ac:dyDescent="0.25">
      <c r="A48" s="110" t="s">
        <v>17</v>
      </c>
      <c r="B48" s="110"/>
      <c r="C48" s="110"/>
      <c r="D48" s="110"/>
      <c r="E48" s="110"/>
      <c r="F48" s="110"/>
      <c r="G48" s="110"/>
      <c r="H48" s="110"/>
    </row>
    <row r="49" spans="1:8" x14ac:dyDescent="0.25">
      <c r="A49" s="110" t="s">
        <v>18</v>
      </c>
      <c r="B49" s="110"/>
      <c r="C49" s="110"/>
      <c r="D49" s="110"/>
      <c r="E49" s="110"/>
      <c r="F49" s="110"/>
      <c r="G49" s="110"/>
      <c r="H49" s="110"/>
    </row>
  </sheetData>
  <mergeCells count="20">
    <mergeCell ref="A47:H47"/>
    <mergeCell ref="A48:H48"/>
    <mergeCell ref="A49:H49"/>
    <mergeCell ref="A13:C13"/>
    <mergeCell ref="E13:H13"/>
    <mergeCell ref="A14:C14"/>
    <mergeCell ref="E14:H14"/>
    <mergeCell ref="E16:G16"/>
    <mergeCell ref="A46:H46"/>
    <mergeCell ref="A10:C10"/>
    <mergeCell ref="E10:H10"/>
    <mergeCell ref="A11:C11"/>
    <mergeCell ref="E11:H11"/>
    <mergeCell ref="A12:C12"/>
    <mergeCell ref="E12:H12"/>
    <mergeCell ref="A9:C9"/>
    <mergeCell ref="E9:G9"/>
    <mergeCell ref="D2:G2"/>
    <mergeCell ref="D1:H1"/>
    <mergeCell ref="D3:G3"/>
  </mergeCells>
  <dataValidations count="2">
    <dataValidation type="list" allowBlank="1" showInputMessage="1" showErrorMessage="1" sqref="H9" xr:uid="{00000000-0002-0000-0000-000000000000}">
      <formula1>idclient</formula1>
    </dataValidation>
    <dataValidation type="list" allowBlank="1" showInputMessage="1" sqref="E19:E38" xr:uid="{00000000-0002-0000-0000-000001000000}">
      <formula1>",5,5%,7%,20%,"</formula1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19050</xdr:colOff>
                    <xdr:row>0</xdr:row>
                    <xdr:rowOff>257175</xdr:rowOff>
                  </from>
                  <to>
                    <xdr:col>11</xdr:col>
                    <xdr:colOff>733425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apercu_avant_impression">
                <anchor moveWithCells="1" sizeWithCells="1">
                  <from>
                    <xdr:col>9</xdr:col>
                    <xdr:colOff>0</xdr:colOff>
                    <xdr:row>3</xdr:row>
                    <xdr:rowOff>180975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Open_Formulaire">
                <anchor moveWithCells="1" sizeWithCells="1">
                  <from>
                    <xdr:col>2</xdr:col>
                    <xdr:colOff>47625</xdr:colOff>
                    <xdr:row>14</xdr:row>
                    <xdr:rowOff>133350</xdr:rowOff>
                  </from>
                  <to>
                    <xdr:col>2</xdr:col>
                    <xdr:colOff>2314575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Bouton14_Clic_rechercheclient_surfacture">
                <anchor moveWithCells="1" sizeWithCells="1">
                  <from>
                    <xdr:col>4</xdr:col>
                    <xdr:colOff>542925</xdr:colOff>
                    <xdr:row>5</xdr:row>
                    <xdr:rowOff>0</xdr:rowOff>
                  </from>
                  <to>
                    <xdr:col>7</xdr:col>
                    <xdr:colOff>1028700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MJ1000"/>
  <sheetViews>
    <sheetView workbookViewId="0">
      <selection activeCell="C5" sqref="C5"/>
    </sheetView>
  </sheetViews>
  <sheetFormatPr baseColWidth="10" defaultRowHeight="15" x14ac:dyDescent="0.25"/>
  <cols>
    <col min="1" max="1" width="10.625" style="6" customWidth="1"/>
    <col min="2" max="2" width="6.25" style="6" customWidth="1"/>
    <col min="3" max="3" width="15.75" style="6" customWidth="1"/>
    <col min="4" max="4" width="13.375" style="6" customWidth="1"/>
    <col min="5" max="5" width="30.875" style="6" customWidth="1"/>
    <col min="6" max="6" width="10.625" style="6" customWidth="1"/>
    <col min="7" max="7" width="23.375" style="6" customWidth="1"/>
    <col min="8" max="8" width="20.5" style="6" customWidth="1"/>
    <col min="9" max="9" width="26.75" style="6" customWidth="1"/>
    <col min="10" max="1024" width="9.875" style="1" customWidth="1"/>
  </cols>
  <sheetData>
    <row r="1" spans="1:9" ht="23.25" x14ac:dyDescent="0.35">
      <c r="A1" s="124" t="s">
        <v>19</v>
      </c>
      <c r="B1" s="124"/>
      <c r="C1" s="124"/>
      <c r="D1" s="124"/>
      <c r="E1" s="124"/>
      <c r="F1" s="124"/>
      <c r="G1" s="124"/>
      <c r="H1" s="124"/>
      <c r="I1" s="124"/>
    </row>
    <row r="2" spans="1:9" x14ac:dyDescent="0.25">
      <c r="A2" s="5" t="s">
        <v>20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 x14ac:dyDescent="0.25">
      <c r="A3" s="86"/>
      <c r="B3" s="86"/>
      <c r="C3" s="86"/>
      <c r="D3" s="86"/>
      <c r="E3" s="86"/>
      <c r="F3" s="86"/>
      <c r="G3" s="86"/>
      <c r="H3" s="86"/>
      <c r="I3" s="87"/>
    </row>
    <row r="4" spans="1:9" x14ac:dyDescent="0.25">
      <c r="A4" s="6" t="s">
        <v>3268</v>
      </c>
      <c r="I4" s="7"/>
    </row>
    <row r="5" spans="1:9" x14ac:dyDescent="0.25">
      <c r="A5" s="6" t="s">
        <v>3269</v>
      </c>
      <c r="I5" s="44"/>
    </row>
    <row r="6" spans="1:9" x14ac:dyDescent="0.25">
      <c r="A6" s="6" t="s">
        <v>3270</v>
      </c>
    </row>
    <row r="7" spans="1:9" x14ac:dyDescent="0.25">
      <c r="A7" s="6" t="s">
        <v>3271</v>
      </c>
    </row>
    <row r="8" spans="1:9" x14ac:dyDescent="0.25">
      <c r="A8" s="6" t="s">
        <v>3272</v>
      </c>
    </row>
    <row r="9" spans="1:9" x14ac:dyDescent="0.25">
      <c r="A9" s="6" t="s">
        <v>3273</v>
      </c>
    </row>
    <row r="10" spans="1:9" x14ac:dyDescent="0.25">
      <c r="A10" s="6" t="s">
        <v>3274</v>
      </c>
    </row>
    <row r="11" spans="1:9" x14ac:dyDescent="0.25">
      <c r="A11" s="6" t="s">
        <v>3275</v>
      </c>
    </row>
    <row r="12" spans="1:9" x14ac:dyDescent="0.25">
      <c r="A12" s="6" t="s">
        <v>3276</v>
      </c>
    </row>
    <row r="13" spans="1:9" x14ac:dyDescent="0.25">
      <c r="A13" s="6" t="s">
        <v>3277</v>
      </c>
    </row>
    <row r="14" spans="1:9" x14ac:dyDescent="0.25">
      <c r="A14" s="6" t="s">
        <v>3278</v>
      </c>
    </row>
    <row r="15" spans="1:9" x14ac:dyDescent="0.25">
      <c r="A15" s="6" t="s">
        <v>3279</v>
      </c>
    </row>
    <row r="16" spans="1:9" x14ac:dyDescent="0.25">
      <c r="A16" s="6" t="s">
        <v>3280</v>
      </c>
    </row>
    <row r="17" spans="1:1" x14ac:dyDescent="0.25">
      <c r="A17" s="6" t="s">
        <v>3281</v>
      </c>
    </row>
    <row r="18" spans="1:1" x14ac:dyDescent="0.25">
      <c r="A18" s="6" t="s">
        <v>3282</v>
      </c>
    </row>
    <row r="19" spans="1:1" x14ac:dyDescent="0.25">
      <c r="A19" s="6" t="s">
        <v>3283</v>
      </c>
    </row>
    <row r="20" spans="1:1" x14ac:dyDescent="0.25">
      <c r="A20" s="6" t="s">
        <v>3284</v>
      </c>
    </row>
    <row r="21" spans="1:1" x14ac:dyDescent="0.25">
      <c r="A21" s="6" t="s">
        <v>3285</v>
      </c>
    </row>
    <row r="22" spans="1:1" x14ac:dyDescent="0.25">
      <c r="A22" s="6" t="s">
        <v>3286</v>
      </c>
    </row>
    <row r="23" spans="1:1" x14ac:dyDescent="0.25">
      <c r="A23" s="6" t="s">
        <v>3287</v>
      </c>
    </row>
    <row r="24" spans="1:1" x14ac:dyDescent="0.25">
      <c r="A24" s="6" t="s">
        <v>3288</v>
      </c>
    </row>
    <row r="25" spans="1:1" x14ac:dyDescent="0.25">
      <c r="A25" s="6" t="s">
        <v>3289</v>
      </c>
    </row>
    <row r="26" spans="1:1" x14ac:dyDescent="0.25">
      <c r="A26" s="6" t="s">
        <v>3290</v>
      </c>
    </row>
    <row r="27" spans="1:1" x14ac:dyDescent="0.25">
      <c r="A27" s="6" t="s">
        <v>3291</v>
      </c>
    </row>
    <row r="28" spans="1:1" x14ac:dyDescent="0.25">
      <c r="A28" s="6" t="s">
        <v>3292</v>
      </c>
    </row>
    <row r="29" spans="1:1" x14ac:dyDescent="0.25">
      <c r="A29" s="6" t="s">
        <v>3293</v>
      </c>
    </row>
    <row r="30" spans="1:1" x14ac:dyDescent="0.25">
      <c r="A30" s="6" t="s">
        <v>3294</v>
      </c>
    </row>
    <row r="31" spans="1:1" x14ac:dyDescent="0.25">
      <c r="A31" s="6" t="s">
        <v>3295</v>
      </c>
    </row>
    <row r="32" spans="1:1" x14ac:dyDescent="0.25">
      <c r="A32" s="6" t="s">
        <v>3296</v>
      </c>
    </row>
    <row r="33" spans="1:1" x14ac:dyDescent="0.25">
      <c r="A33" s="6" t="s">
        <v>3297</v>
      </c>
    </row>
    <row r="34" spans="1:1" x14ac:dyDescent="0.25">
      <c r="A34" s="6" t="s">
        <v>3298</v>
      </c>
    </row>
    <row r="35" spans="1:1" x14ac:dyDescent="0.25">
      <c r="A35" s="6" t="s">
        <v>3299</v>
      </c>
    </row>
    <row r="36" spans="1:1" x14ac:dyDescent="0.25">
      <c r="A36" s="6" t="s">
        <v>3300</v>
      </c>
    </row>
    <row r="37" spans="1:1" x14ac:dyDescent="0.25">
      <c r="A37" s="6" t="s">
        <v>3301</v>
      </c>
    </row>
    <row r="38" spans="1:1" x14ac:dyDescent="0.25">
      <c r="A38" s="6" t="s">
        <v>3302</v>
      </c>
    </row>
    <row r="39" spans="1:1" x14ac:dyDescent="0.25">
      <c r="A39" s="6" t="s">
        <v>3303</v>
      </c>
    </row>
    <row r="40" spans="1:1" x14ac:dyDescent="0.25">
      <c r="A40" s="6" t="s">
        <v>3304</v>
      </c>
    </row>
    <row r="41" spans="1:1" x14ac:dyDescent="0.25">
      <c r="A41" s="6" t="s">
        <v>3305</v>
      </c>
    </row>
    <row r="42" spans="1:1" x14ac:dyDescent="0.25">
      <c r="A42" s="6" t="s">
        <v>3306</v>
      </c>
    </row>
    <row r="43" spans="1:1" x14ac:dyDescent="0.25">
      <c r="A43" s="6" t="s">
        <v>3307</v>
      </c>
    </row>
    <row r="44" spans="1:1" x14ac:dyDescent="0.25">
      <c r="A44" s="6" t="s">
        <v>3308</v>
      </c>
    </row>
    <row r="45" spans="1:1" x14ac:dyDescent="0.25">
      <c r="A45" s="6" t="s">
        <v>3309</v>
      </c>
    </row>
    <row r="46" spans="1:1" x14ac:dyDescent="0.25">
      <c r="A46" s="6" t="s">
        <v>3310</v>
      </c>
    </row>
    <row r="47" spans="1:1" x14ac:dyDescent="0.25">
      <c r="A47" s="6" t="s">
        <v>3311</v>
      </c>
    </row>
    <row r="48" spans="1:1" x14ac:dyDescent="0.25">
      <c r="A48" s="6" t="s">
        <v>3312</v>
      </c>
    </row>
    <row r="49" spans="1:1" x14ac:dyDescent="0.25">
      <c r="A49" s="6" t="s">
        <v>3313</v>
      </c>
    </row>
    <row r="50" spans="1:1" x14ac:dyDescent="0.25">
      <c r="A50" s="6" t="s">
        <v>3314</v>
      </c>
    </row>
    <row r="51" spans="1:1" x14ac:dyDescent="0.25">
      <c r="A51" s="6" t="s">
        <v>3315</v>
      </c>
    </row>
    <row r="52" spans="1:1" x14ac:dyDescent="0.25">
      <c r="A52" s="6" t="s">
        <v>3316</v>
      </c>
    </row>
    <row r="53" spans="1:1" x14ac:dyDescent="0.25">
      <c r="A53" s="6" t="s">
        <v>3317</v>
      </c>
    </row>
    <row r="54" spans="1:1" x14ac:dyDescent="0.25">
      <c r="A54" s="6" t="s">
        <v>3318</v>
      </c>
    </row>
    <row r="55" spans="1:1" x14ac:dyDescent="0.25">
      <c r="A55" s="6" t="s">
        <v>3319</v>
      </c>
    </row>
    <row r="56" spans="1:1" x14ac:dyDescent="0.25">
      <c r="A56" s="6" t="s">
        <v>3320</v>
      </c>
    </row>
    <row r="57" spans="1:1" x14ac:dyDescent="0.25">
      <c r="A57" s="6" t="s">
        <v>3321</v>
      </c>
    </row>
    <row r="58" spans="1:1" x14ac:dyDescent="0.25">
      <c r="A58" s="6" t="s">
        <v>3322</v>
      </c>
    </row>
    <row r="59" spans="1:1" x14ac:dyDescent="0.25">
      <c r="A59" s="6" t="s">
        <v>3323</v>
      </c>
    </row>
    <row r="60" spans="1:1" x14ac:dyDescent="0.25">
      <c r="A60" s="6" t="s">
        <v>3324</v>
      </c>
    </row>
    <row r="61" spans="1:1" x14ac:dyDescent="0.25">
      <c r="A61" s="6" t="s">
        <v>3325</v>
      </c>
    </row>
    <row r="62" spans="1:1" x14ac:dyDescent="0.25">
      <c r="A62" s="6" t="s">
        <v>3326</v>
      </c>
    </row>
    <row r="63" spans="1:1" x14ac:dyDescent="0.25">
      <c r="A63" s="6" t="s">
        <v>3327</v>
      </c>
    </row>
    <row r="64" spans="1:1" x14ac:dyDescent="0.25">
      <c r="A64" s="6" t="s">
        <v>3328</v>
      </c>
    </row>
    <row r="65" spans="1:1" x14ac:dyDescent="0.25">
      <c r="A65" s="6" t="s">
        <v>3329</v>
      </c>
    </row>
    <row r="66" spans="1:1" x14ac:dyDescent="0.25">
      <c r="A66" s="6" t="s">
        <v>3330</v>
      </c>
    </row>
    <row r="67" spans="1:1" x14ac:dyDescent="0.25">
      <c r="A67" s="6" t="s">
        <v>3331</v>
      </c>
    </row>
    <row r="68" spans="1:1" x14ac:dyDescent="0.25">
      <c r="A68" s="6" t="s">
        <v>3332</v>
      </c>
    </row>
    <row r="69" spans="1:1" x14ac:dyDescent="0.25">
      <c r="A69" s="6" t="s">
        <v>3333</v>
      </c>
    </row>
    <row r="70" spans="1:1" x14ac:dyDescent="0.25">
      <c r="A70" s="6" t="s">
        <v>3334</v>
      </c>
    </row>
    <row r="71" spans="1:1" x14ac:dyDescent="0.25">
      <c r="A71" s="6" t="s">
        <v>3335</v>
      </c>
    </row>
    <row r="72" spans="1:1" x14ac:dyDescent="0.25">
      <c r="A72" s="6" t="s">
        <v>3336</v>
      </c>
    </row>
    <row r="73" spans="1:1" x14ac:dyDescent="0.25">
      <c r="A73" s="6" t="s">
        <v>3337</v>
      </c>
    </row>
    <row r="74" spans="1:1" x14ac:dyDescent="0.25">
      <c r="A74" s="6" t="s">
        <v>3338</v>
      </c>
    </row>
    <row r="75" spans="1:1" x14ac:dyDescent="0.25">
      <c r="A75" s="6" t="s">
        <v>3339</v>
      </c>
    </row>
    <row r="76" spans="1:1" x14ac:dyDescent="0.25">
      <c r="A76" s="6" t="s">
        <v>3340</v>
      </c>
    </row>
    <row r="77" spans="1:1" x14ac:dyDescent="0.25">
      <c r="A77" s="6" t="s">
        <v>3341</v>
      </c>
    </row>
    <row r="78" spans="1:1" x14ac:dyDescent="0.25">
      <c r="A78" s="6" t="s">
        <v>3342</v>
      </c>
    </row>
    <row r="79" spans="1:1" x14ac:dyDescent="0.25">
      <c r="A79" s="6" t="s">
        <v>3343</v>
      </c>
    </row>
    <row r="80" spans="1:1" x14ac:dyDescent="0.25">
      <c r="A80" s="6" t="s">
        <v>3344</v>
      </c>
    </row>
    <row r="81" spans="1:1" x14ac:dyDescent="0.25">
      <c r="A81" s="6" t="s">
        <v>3345</v>
      </c>
    </row>
    <row r="82" spans="1:1" x14ac:dyDescent="0.25">
      <c r="A82" s="6" t="s">
        <v>3346</v>
      </c>
    </row>
    <row r="83" spans="1:1" x14ac:dyDescent="0.25">
      <c r="A83" s="6" t="s">
        <v>3347</v>
      </c>
    </row>
    <row r="84" spans="1:1" x14ac:dyDescent="0.25">
      <c r="A84" s="6" t="s">
        <v>3348</v>
      </c>
    </row>
    <row r="85" spans="1:1" x14ac:dyDescent="0.25">
      <c r="A85" s="6" t="s">
        <v>3349</v>
      </c>
    </row>
    <row r="86" spans="1:1" x14ac:dyDescent="0.25">
      <c r="A86" s="6" t="s">
        <v>3350</v>
      </c>
    </row>
    <row r="87" spans="1:1" x14ac:dyDescent="0.25">
      <c r="A87" s="6" t="s">
        <v>3351</v>
      </c>
    </row>
    <row r="88" spans="1:1" x14ac:dyDescent="0.25">
      <c r="A88" s="6" t="s">
        <v>3352</v>
      </c>
    </row>
    <row r="89" spans="1:1" x14ac:dyDescent="0.25">
      <c r="A89" s="6" t="s">
        <v>3353</v>
      </c>
    </row>
    <row r="90" spans="1:1" x14ac:dyDescent="0.25">
      <c r="A90" s="6" t="s">
        <v>3354</v>
      </c>
    </row>
    <row r="91" spans="1:1" x14ac:dyDescent="0.25">
      <c r="A91" s="6" t="s">
        <v>3355</v>
      </c>
    </row>
    <row r="92" spans="1:1" x14ac:dyDescent="0.25">
      <c r="A92" s="6" t="s">
        <v>3356</v>
      </c>
    </row>
    <row r="93" spans="1:1" x14ac:dyDescent="0.25">
      <c r="A93" s="6" t="s">
        <v>3357</v>
      </c>
    </row>
    <row r="94" spans="1:1" x14ac:dyDescent="0.25">
      <c r="A94" s="6" t="s">
        <v>3358</v>
      </c>
    </row>
    <row r="95" spans="1:1" x14ac:dyDescent="0.25">
      <c r="A95" s="6" t="s">
        <v>3359</v>
      </c>
    </row>
    <row r="96" spans="1:1" x14ac:dyDescent="0.25">
      <c r="A96" s="6" t="s">
        <v>3360</v>
      </c>
    </row>
    <row r="97" spans="1:1" x14ac:dyDescent="0.25">
      <c r="A97" s="6" t="s">
        <v>3361</v>
      </c>
    </row>
    <row r="98" spans="1:1" x14ac:dyDescent="0.25">
      <c r="A98" s="6" t="s">
        <v>3362</v>
      </c>
    </row>
    <row r="99" spans="1:1" x14ac:dyDescent="0.25">
      <c r="A99" s="6" t="s">
        <v>3363</v>
      </c>
    </row>
    <row r="100" spans="1:1" x14ac:dyDescent="0.25">
      <c r="A100" s="6" t="s">
        <v>3364</v>
      </c>
    </row>
    <row r="101" spans="1:1" x14ac:dyDescent="0.25">
      <c r="A101" s="6" t="s">
        <v>3365</v>
      </c>
    </row>
    <row r="102" spans="1:1" x14ac:dyDescent="0.25">
      <c r="A102" s="6" t="s">
        <v>933</v>
      </c>
    </row>
    <row r="103" spans="1:1" x14ac:dyDescent="0.25">
      <c r="A103" s="6" t="s">
        <v>934</v>
      </c>
    </row>
    <row r="104" spans="1:1" x14ac:dyDescent="0.25">
      <c r="A104" s="6" t="s">
        <v>935</v>
      </c>
    </row>
    <row r="105" spans="1:1" x14ac:dyDescent="0.25">
      <c r="A105" s="6" t="s">
        <v>936</v>
      </c>
    </row>
    <row r="106" spans="1:1" x14ac:dyDescent="0.25">
      <c r="A106" s="6" t="s">
        <v>937</v>
      </c>
    </row>
    <row r="107" spans="1:1" x14ac:dyDescent="0.25">
      <c r="A107" s="6" t="s">
        <v>938</v>
      </c>
    </row>
    <row r="108" spans="1:1" x14ac:dyDescent="0.25">
      <c r="A108" s="6" t="s">
        <v>939</v>
      </c>
    </row>
    <row r="109" spans="1:1" x14ac:dyDescent="0.25">
      <c r="A109" s="6" t="s">
        <v>940</v>
      </c>
    </row>
    <row r="110" spans="1:1" x14ac:dyDescent="0.25">
      <c r="A110" s="6" t="s">
        <v>941</v>
      </c>
    </row>
    <row r="111" spans="1:1" x14ac:dyDescent="0.25">
      <c r="A111" s="6" t="s">
        <v>942</v>
      </c>
    </row>
    <row r="112" spans="1:1" x14ac:dyDescent="0.25">
      <c r="A112" s="6" t="s">
        <v>943</v>
      </c>
    </row>
    <row r="113" spans="1:1" x14ac:dyDescent="0.25">
      <c r="A113" s="6" t="s">
        <v>944</v>
      </c>
    </row>
    <row r="114" spans="1:1" x14ac:dyDescent="0.25">
      <c r="A114" s="6" t="s">
        <v>945</v>
      </c>
    </row>
    <row r="115" spans="1:1" x14ac:dyDescent="0.25">
      <c r="A115" s="6" t="s">
        <v>946</v>
      </c>
    </row>
    <row r="116" spans="1:1" x14ac:dyDescent="0.25">
      <c r="A116" s="6" t="s">
        <v>947</v>
      </c>
    </row>
    <row r="117" spans="1:1" x14ac:dyDescent="0.25">
      <c r="A117" s="6" t="s">
        <v>948</v>
      </c>
    </row>
    <row r="118" spans="1:1" x14ac:dyDescent="0.25">
      <c r="A118" s="6" t="s">
        <v>949</v>
      </c>
    </row>
    <row r="119" spans="1:1" x14ac:dyDescent="0.25">
      <c r="A119" s="6" t="s">
        <v>950</v>
      </c>
    </row>
    <row r="120" spans="1:1" x14ac:dyDescent="0.25">
      <c r="A120" s="6" t="s">
        <v>951</v>
      </c>
    </row>
    <row r="121" spans="1:1" x14ac:dyDescent="0.25">
      <c r="A121" s="6" t="s">
        <v>952</v>
      </c>
    </row>
    <row r="122" spans="1:1" x14ac:dyDescent="0.25">
      <c r="A122" s="6" t="s">
        <v>953</v>
      </c>
    </row>
    <row r="123" spans="1:1" x14ac:dyDescent="0.25">
      <c r="A123" s="6" t="s">
        <v>954</v>
      </c>
    </row>
    <row r="124" spans="1:1" x14ac:dyDescent="0.25">
      <c r="A124" s="6" t="s">
        <v>955</v>
      </c>
    </row>
    <row r="125" spans="1:1" x14ac:dyDescent="0.25">
      <c r="A125" s="6" t="s">
        <v>956</v>
      </c>
    </row>
    <row r="126" spans="1:1" x14ac:dyDescent="0.25">
      <c r="A126" s="6" t="s">
        <v>957</v>
      </c>
    </row>
    <row r="127" spans="1:1" x14ac:dyDescent="0.25">
      <c r="A127" s="6" t="s">
        <v>958</v>
      </c>
    </row>
    <row r="128" spans="1:1" x14ac:dyDescent="0.25">
      <c r="A128" s="6" t="s">
        <v>959</v>
      </c>
    </row>
    <row r="129" spans="1:1" x14ac:dyDescent="0.25">
      <c r="A129" s="6" t="s">
        <v>960</v>
      </c>
    </row>
    <row r="130" spans="1:1" x14ac:dyDescent="0.25">
      <c r="A130" s="6" t="s">
        <v>961</v>
      </c>
    </row>
    <row r="131" spans="1:1" x14ac:dyDescent="0.25">
      <c r="A131" s="6" t="s">
        <v>962</v>
      </c>
    </row>
    <row r="132" spans="1:1" x14ac:dyDescent="0.25">
      <c r="A132" s="6" t="s">
        <v>963</v>
      </c>
    </row>
    <row r="133" spans="1:1" x14ac:dyDescent="0.25">
      <c r="A133" s="6" t="s">
        <v>964</v>
      </c>
    </row>
    <row r="134" spans="1:1" x14ac:dyDescent="0.25">
      <c r="A134" s="6" t="s">
        <v>965</v>
      </c>
    </row>
    <row r="135" spans="1:1" x14ac:dyDescent="0.25">
      <c r="A135" s="6" t="s">
        <v>966</v>
      </c>
    </row>
    <row r="136" spans="1:1" x14ac:dyDescent="0.25">
      <c r="A136" s="6" t="s">
        <v>967</v>
      </c>
    </row>
    <row r="137" spans="1:1" x14ac:dyDescent="0.25">
      <c r="A137" s="6" t="s">
        <v>968</v>
      </c>
    </row>
    <row r="138" spans="1:1" x14ac:dyDescent="0.25">
      <c r="A138" s="6" t="s">
        <v>969</v>
      </c>
    </row>
    <row r="139" spans="1:1" x14ac:dyDescent="0.25">
      <c r="A139" s="6" t="s">
        <v>970</v>
      </c>
    </row>
    <row r="140" spans="1:1" x14ac:dyDescent="0.25">
      <c r="A140" s="6" t="s">
        <v>971</v>
      </c>
    </row>
    <row r="141" spans="1:1" x14ac:dyDescent="0.25">
      <c r="A141" s="6" t="s">
        <v>972</v>
      </c>
    </row>
    <row r="142" spans="1:1" x14ac:dyDescent="0.25">
      <c r="A142" s="6" t="s">
        <v>973</v>
      </c>
    </row>
    <row r="143" spans="1:1" x14ac:dyDescent="0.25">
      <c r="A143" s="6" t="s">
        <v>974</v>
      </c>
    </row>
    <row r="144" spans="1:1" x14ac:dyDescent="0.25">
      <c r="A144" s="6" t="s">
        <v>975</v>
      </c>
    </row>
    <row r="145" spans="1:1" x14ac:dyDescent="0.25">
      <c r="A145" s="6" t="s">
        <v>976</v>
      </c>
    </row>
    <row r="146" spans="1:1" x14ac:dyDescent="0.25">
      <c r="A146" s="6" t="s">
        <v>977</v>
      </c>
    </row>
    <row r="147" spans="1:1" x14ac:dyDescent="0.25">
      <c r="A147" s="6" t="s">
        <v>978</v>
      </c>
    </row>
    <row r="148" spans="1:1" x14ac:dyDescent="0.25">
      <c r="A148" s="6" t="s">
        <v>979</v>
      </c>
    </row>
    <row r="149" spans="1:1" x14ac:dyDescent="0.25">
      <c r="A149" s="6" t="s">
        <v>980</v>
      </c>
    </row>
    <row r="150" spans="1:1" x14ac:dyDescent="0.25">
      <c r="A150" s="6" t="s">
        <v>981</v>
      </c>
    </row>
    <row r="151" spans="1:1" x14ac:dyDescent="0.25">
      <c r="A151" s="6" t="s">
        <v>982</v>
      </c>
    </row>
    <row r="152" spans="1:1" x14ac:dyDescent="0.25">
      <c r="A152" s="6" t="s">
        <v>983</v>
      </c>
    </row>
    <row r="153" spans="1:1" x14ac:dyDescent="0.25">
      <c r="A153" s="6" t="s">
        <v>984</v>
      </c>
    </row>
    <row r="154" spans="1:1" x14ac:dyDescent="0.25">
      <c r="A154" s="6" t="s">
        <v>985</v>
      </c>
    </row>
    <row r="155" spans="1:1" x14ac:dyDescent="0.25">
      <c r="A155" s="6" t="s">
        <v>986</v>
      </c>
    </row>
    <row r="156" spans="1:1" x14ac:dyDescent="0.25">
      <c r="A156" s="6" t="s">
        <v>987</v>
      </c>
    </row>
    <row r="157" spans="1:1" x14ac:dyDescent="0.25">
      <c r="A157" s="6" t="s">
        <v>988</v>
      </c>
    </row>
    <row r="158" spans="1:1" x14ac:dyDescent="0.25">
      <c r="A158" s="6" t="s">
        <v>989</v>
      </c>
    </row>
    <row r="159" spans="1:1" x14ac:dyDescent="0.25">
      <c r="A159" s="6" t="s">
        <v>990</v>
      </c>
    </row>
    <row r="160" spans="1:1" x14ac:dyDescent="0.25">
      <c r="A160" s="6" t="s">
        <v>991</v>
      </c>
    </row>
    <row r="161" spans="1:1" x14ac:dyDescent="0.25">
      <c r="A161" s="6" t="s">
        <v>992</v>
      </c>
    </row>
    <row r="162" spans="1:1" x14ac:dyDescent="0.25">
      <c r="A162" s="6" t="s">
        <v>993</v>
      </c>
    </row>
    <row r="163" spans="1:1" x14ac:dyDescent="0.25">
      <c r="A163" s="6" t="s">
        <v>994</v>
      </c>
    </row>
    <row r="164" spans="1:1" x14ac:dyDescent="0.25">
      <c r="A164" s="6" t="s">
        <v>995</v>
      </c>
    </row>
    <row r="165" spans="1:1" x14ac:dyDescent="0.25">
      <c r="A165" s="6" t="s">
        <v>996</v>
      </c>
    </row>
    <row r="166" spans="1:1" x14ac:dyDescent="0.25">
      <c r="A166" s="6" t="s">
        <v>997</v>
      </c>
    </row>
    <row r="167" spans="1:1" x14ac:dyDescent="0.25">
      <c r="A167" s="6" t="s">
        <v>998</v>
      </c>
    </row>
    <row r="168" spans="1:1" x14ac:dyDescent="0.25">
      <c r="A168" s="6" t="s">
        <v>999</v>
      </c>
    </row>
    <row r="169" spans="1:1" x14ac:dyDescent="0.25">
      <c r="A169" s="6" t="s">
        <v>1000</v>
      </c>
    </row>
    <row r="170" spans="1:1" x14ac:dyDescent="0.25">
      <c r="A170" s="6" t="s">
        <v>1001</v>
      </c>
    </row>
    <row r="171" spans="1:1" x14ac:dyDescent="0.25">
      <c r="A171" s="6" t="s">
        <v>1002</v>
      </c>
    </row>
    <row r="172" spans="1:1" x14ac:dyDescent="0.25">
      <c r="A172" s="6" t="s">
        <v>1003</v>
      </c>
    </row>
    <row r="173" spans="1:1" x14ac:dyDescent="0.25">
      <c r="A173" s="6" t="s">
        <v>1004</v>
      </c>
    </row>
    <row r="174" spans="1:1" x14ac:dyDescent="0.25">
      <c r="A174" s="6" t="s">
        <v>1005</v>
      </c>
    </row>
    <row r="175" spans="1:1" x14ac:dyDescent="0.25">
      <c r="A175" s="6" t="s">
        <v>1006</v>
      </c>
    </row>
    <row r="176" spans="1:1" x14ac:dyDescent="0.25">
      <c r="A176" s="6" t="s">
        <v>1007</v>
      </c>
    </row>
    <row r="177" spans="1:1" x14ac:dyDescent="0.25">
      <c r="A177" s="6" t="s">
        <v>1008</v>
      </c>
    </row>
    <row r="178" spans="1:1" x14ac:dyDescent="0.25">
      <c r="A178" s="6" t="s">
        <v>1009</v>
      </c>
    </row>
    <row r="179" spans="1:1" x14ac:dyDescent="0.25">
      <c r="A179" s="6" t="s">
        <v>1010</v>
      </c>
    </row>
    <row r="180" spans="1:1" x14ac:dyDescent="0.25">
      <c r="A180" s="6" t="s">
        <v>1011</v>
      </c>
    </row>
    <row r="181" spans="1:1" x14ac:dyDescent="0.25">
      <c r="A181" s="6" t="s">
        <v>1012</v>
      </c>
    </row>
    <row r="182" spans="1:1" x14ac:dyDescent="0.25">
      <c r="A182" s="6" t="s">
        <v>1013</v>
      </c>
    </row>
    <row r="183" spans="1:1" x14ac:dyDescent="0.25">
      <c r="A183" s="6" t="s">
        <v>1014</v>
      </c>
    </row>
    <row r="184" spans="1:1" x14ac:dyDescent="0.25">
      <c r="A184" s="6" t="s">
        <v>1015</v>
      </c>
    </row>
    <row r="185" spans="1:1" x14ac:dyDescent="0.25">
      <c r="A185" s="6" t="s">
        <v>1016</v>
      </c>
    </row>
    <row r="186" spans="1:1" x14ac:dyDescent="0.25">
      <c r="A186" s="6" t="s">
        <v>1017</v>
      </c>
    </row>
    <row r="187" spans="1:1" x14ac:dyDescent="0.25">
      <c r="A187" s="6" t="s">
        <v>1018</v>
      </c>
    </row>
    <row r="188" spans="1:1" x14ac:dyDescent="0.25">
      <c r="A188" s="6" t="s">
        <v>1019</v>
      </c>
    </row>
    <row r="189" spans="1:1" x14ac:dyDescent="0.25">
      <c r="A189" s="6" t="s">
        <v>1020</v>
      </c>
    </row>
    <row r="190" spans="1:1" x14ac:dyDescent="0.25">
      <c r="A190" s="6" t="s">
        <v>1021</v>
      </c>
    </row>
    <row r="191" spans="1:1" x14ac:dyDescent="0.25">
      <c r="A191" s="6" t="s">
        <v>1022</v>
      </c>
    </row>
    <row r="192" spans="1:1" x14ac:dyDescent="0.25">
      <c r="A192" s="6" t="s">
        <v>1023</v>
      </c>
    </row>
    <row r="193" spans="1:1" x14ac:dyDescent="0.25">
      <c r="A193" s="6" t="s">
        <v>1024</v>
      </c>
    </row>
    <row r="194" spans="1:1" x14ac:dyDescent="0.25">
      <c r="A194" s="6" t="s">
        <v>1025</v>
      </c>
    </row>
    <row r="195" spans="1:1" x14ac:dyDescent="0.25">
      <c r="A195" s="6" t="s">
        <v>1026</v>
      </c>
    </row>
    <row r="196" spans="1:1" x14ac:dyDescent="0.25">
      <c r="A196" s="6" t="s">
        <v>1027</v>
      </c>
    </row>
    <row r="197" spans="1:1" x14ac:dyDescent="0.25">
      <c r="A197" s="6" t="s">
        <v>1028</v>
      </c>
    </row>
    <row r="198" spans="1:1" x14ac:dyDescent="0.25">
      <c r="A198" s="6" t="s">
        <v>1029</v>
      </c>
    </row>
    <row r="199" spans="1:1" x14ac:dyDescent="0.25">
      <c r="A199" s="6" t="s">
        <v>1030</v>
      </c>
    </row>
    <row r="200" spans="1:1" x14ac:dyDescent="0.25">
      <c r="A200" s="6" t="s">
        <v>1031</v>
      </c>
    </row>
    <row r="201" spans="1:1" x14ac:dyDescent="0.25">
      <c r="A201" s="6" t="s">
        <v>1032</v>
      </c>
    </row>
    <row r="202" spans="1:1" x14ac:dyDescent="0.25">
      <c r="A202" s="6" t="s">
        <v>1033</v>
      </c>
    </row>
    <row r="203" spans="1:1" x14ac:dyDescent="0.25">
      <c r="A203" s="6" t="s">
        <v>1034</v>
      </c>
    </row>
    <row r="204" spans="1:1" x14ac:dyDescent="0.25">
      <c r="A204" s="6" t="s">
        <v>1035</v>
      </c>
    </row>
    <row r="205" spans="1:1" x14ac:dyDescent="0.25">
      <c r="A205" s="6" t="s">
        <v>1036</v>
      </c>
    </row>
    <row r="206" spans="1:1" x14ac:dyDescent="0.25">
      <c r="A206" s="6" t="s">
        <v>1037</v>
      </c>
    </row>
    <row r="207" spans="1:1" x14ac:dyDescent="0.25">
      <c r="A207" s="6" t="s">
        <v>1038</v>
      </c>
    </row>
    <row r="208" spans="1:1" x14ac:dyDescent="0.25">
      <c r="A208" s="6" t="s">
        <v>1039</v>
      </c>
    </row>
    <row r="209" spans="1:1" x14ac:dyDescent="0.25">
      <c r="A209" s="6" t="s">
        <v>1040</v>
      </c>
    </row>
    <row r="210" spans="1:1" x14ac:dyDescent="0.25">
      <c r="A210" s="6" t="s">
        <v>1041</v>
      </c>
    </row>
    <row r="211" spans="1:1" x14ac:dyDescent="0.25">
      <c r="A211" s="6" t="s">
        <v>1042</v>
      </c>
    </row>
    <row r="212" spans="1:1" x14ac:dyDescent="0.25">
      <c r="A212" s="6" t="s">
        <v>1043</v>
      </c>
    </row>
    <row r="213" spans="1:1" x14ac:dyDescent="0.25">
      <c r="A213" s="6" t="s">
        <v>1044</v>
      </c>
    </row>
    <row r="214" spans="1:1" x14ac:dyDescent="0.25">
      <c r="A214" s="6" t="s">
        <v>1045</v>
      </c>
    </row>
    <row r="215" spans="1:1" x14ac:dyDescent="0.25">
      <c r="A215" s="6" t="s">
        <v>1046</v>
      </c>
    </row>
    <row r="216" spans="1:1" x14ac:dyDescent="0.25">
      <c r="A216" s="6" t="s">
        <v>1047</v>
      </c>
    </row>
    <row r="217" spans="1:1" x14ac:dyDescent="0.25">
      <c r="A217" s="6" t="s">
        <v>1048</v>
      </c>
    </row>
    <row r="218" spans="1:1" x14ac:dyDescent="0.25">
      <c r="A218" s="6" t="s">
        <v>1049</v>
      </c>
    </row>
    <row r="219" spans="1:1" x14ac:dyDescent="0.25">
      <c r="A219" s="6" t="s">
        <v>1050</v>
      </c>
    </row>
    <row r="220" spans="1:1" x14ac:dyDescent="0.25">
      <c r="A220" s="6" t="s">
        <v>1051</v>
      </c>
    </row>
    <row r="221" spans="1:1" x14ac:dyDescent="0.25">
      <c r="A221" s="6" t="s">
        <v>1052</v>
      </c>
    </row>
    <row r="222" spans="1:1" x14ac:dyDescent="0.25">
      <c r="A222" s="6" t="s">
        <v>1053</v>
      </c>
    </row>
    <row r="223" spans="1:1" x14ac:dyDescent="0.25">
      <c r="A223" s="6" t="s">
        <v>1054</v>
      </c>
    </row>
    <row r="224" spans="1:1" x14ac:dyDescent="0.25">
      <c r="A224" s="6" t="s">
        <v>1055</v>
      </c>
    </row>
    <row r="225" spans="1:1" x14ac:dyDescent="0.25">
      <c r="A225" s="6" t="s">
        <v>1056</v>
      </c>
    </row>
    <row r="226" spans="1:1" x14ac:dyDescent="0.25">
      <c r="A226" s="6" t="s">
        <v>1057</v>
      </c>
    </row>
    <row r="227" spans="1:1" x14ac:dyDescent="0.25">
      <c r="A227" s="6" t="s">
        <v>1058</v>
      </c>
    </row>
    <row r="228" spans="1:1" x14ac:dyDescent="0.25">
      <c r="A228" s="6" t="s">
        <v>1059</v>
      </c>
    </row>
    <row r="229" spans="1:1" x14ac:dyDescent="0.25">
      <c r="A229" s="6" t="s">
        <v>1060</v>
      </c>
    </row>
    <row r="230" spans="1:1" x14ac:dyDescent="0.25">
      <c r="A230" s="6" t="s">
        <v>1061</v>
      </c>
    </row>
    <row r="231" spans="1:1" x14ac:dyDescent="0.25">
      <c r="A231" s="6" t="s">
        <v>1062</v>
      </c>
    </row>
    <row r="232" spans="1:1" x14ac:dyDescent="0.25">
      <c r="A232" s="6" t="s">
        <v>1063</v>
      </c>
    </row>
    <row r="233" spans="1:1" x14ac:dyDescent="0.25">
      <c r="A233" s="6" t="s">
        <v>1064</v>
      </c>
    </row>
    <row r="234" spans="1:1" x14ac:dyDescent="0.25">
      <c r="A234" s="6" t="s">
        <v>1065</v>
      </c>
    </row>
    <row r="235" spans="1:1" x14ac:dyDescent="0.25">
      <c r="A235" s="6" t="s">
        <v>1066</v>
      </c>
    </row>
    <row r="236" spans="1:1" x14ac:dyDescent="0.25">
      <c r="A236" s="6" t="s">
        <v>1067</v>
      </c>
    </row>
    <row r="237" spans="1:1" x14ac:dyDescent="0.25">
      <c r="A237" s="6" t="s">
        <v>1068</v>
      </c>
    </row>
    <row r="238" spans="1:1" x14ac:dyDescent="0.25">
      <c r="A238" s="6" t="s">
        <v>1069</v>
      </c>
    </row>
    <row r="239" spans="1:1" x14ac:dyDescent="0.25">
      <c r="A239" s="6" t="s">
        <v>1070</v>
      </c>
    </row>
    <row r="240" spans="1:1" x14ac:dyDescent="0.25">
      <c r="A240" s="6" t="s">
        <v>1071</v>
      </c>
    </row>
    <row r="241" spans="1:1" x14ac:dyDescent="0.25">
      <c r="A241" s="6" t="s">
        <v>1072</v>
      </c>
    </row>
    <row r="242" spans="1:1" x14ac:dyDescent="0.25">
      <c r="A242" s="6" t="s">
        <v>1073</v>
      </c>
    </row>
    <row r="243" spans="1:1" x14ac:dyDescent="0.25">
      <c r="A243" s="6" t="s">
        <v>1074</v>
      </c>
    </row>
    <row r="244" spans="1:1" x14ac:dyDescent="0.25">
      <c r="A244" s="6" t="s">
        <v>1075</v>
      </c>
    </row>
    <row r="245" spans="1:1" x14ac:dyDescent="0.25">
      <c r="A245" s="6" t="s">
        <v>1076</v>
      </c>
    </row>
    <row r="246" spans="1:1" x14ac:dyDescent="0.25">
      <c r="A246" s="6" t="s">
        <v>1077</v>
      </c>
    </row>
    <row r="247" spans="1:1" x14ac:dyDescent="0.25">
      <c r="A247" s="6" t="s">
        <v>1078</v>
      </c>
    </row>
    <row r="248" spans="1:1" x14ac:dyDescent="0.25">
      <c r="A248" s="6" t="s">
        <v>1079</v>
      </c>
    </row>
    <row r="249" spans="1:1" x14ac:dyDescent="0.25">
      <c r="A249" s="6" t="s">
        <v>1080</v>
      </c>
    </row>
    <row r="250" spans="1:1" x14ac:dyDescent="0.25">
      <c r="A250" s="6" t="s">
        <v>1081</v>
      </c>
    </row>
    <row r="251" spans="1:1" x14ac:dyDescent="0.25">
      <c r="A251" s="6" t="s">
        <v>1082</v>
      </c>
    </row>
    <row r="252" spans="1:1" x14ac:dyDescent="0.25">
      <c r="A252" s="6" t="s">
        <v>1083</v>
      </c>
    </row>
    <row r="253" spans="1:1" x14ac:dyDescent="0.25">
      <c r="A253" s="6" t="s">
        <v>1084</v>
      </c>
    </row>
    <row r="254" spans="1:1" x14ac:dyDescent="0.25">
      <c r="A254" s="6" t="s">
        <v>1085</v>
      </c>
    </row>
    <row r="255" spans="1:1" x14ac:dyDescent="0.25">
      <c r="A255" s="6" t="s">
        <v>1086</v>
      </c>
    </row>
    <row r="256" spans="1:1" x14ac:dyDescent="0.25">
      <c r="A256" s="6" t="s">
        <v>1087</v>
      </c>
    </row>
    <row r="257" spans="1:1" x14ac:dyDescent="0.25">
      <c r="A257" s="6" t="s">
        <v>1088</v>
      </c>
    </row>
    <row r="258" spans="1:1" x14ac:dyDescent="0.25">
      <c r="A258" s="6" t="s">
        <v>1089</v>
      </c>
    </row>
    <row r="259" spans="1:1" x14ac:dyDescent="0.25">
      <c r="A259" s="6" t="s">
        <v>1090</v>
      </c>
    </row>
    <row r="260" spans="1:1" x14ac:dyDescent="0.25">
      <c r="A260" s="6" t="s">
        <v>1091</v>
      </c>
    </row>
    <row r="261" spans="1:1" x14ac:dyDescent="0.25">
      <c r="A261" s="6" t="s">
        <v>1092</v>
      </c>
    </row>
    <row r="262" spans="1:1" x14ac:dyDescent="0.25">
      <c r="A262" s="6" t="s">
        <v>1093</v>
      </c>
    </row>
    <row r="263" spans="1:1" x14ac:dyDescent="0.25">
      <c r="A263" s="6" t="s">
        <v>1094</v>
      </c>
    </row>
    <row r="264" spans="1:1" x14ac:dyDescent="0.25">
      <c r="A264" s="6" t="s">
        <v>1095</v>
      </c>
    </row>
    <row r="265" spans="1:1" x14ac:dyDescent="0.25">
      <c r="A265" s="6" t="s">
        <v>1096</v>
      </c>
    </row>
    <row r="266" spans="1:1" x14ac:dyDescent="0.25">
      <c r="A266" s="6" t="s">
        <v>1097</v>
      </c>
    </row>
    <row r="267" spans="1:1" x14ac:dyDescent="0.25">
      <c r="A267" s="6" t="s">
        <v>1098</v>
      </c>
    </row>
    <row r="268" spans="1:1" x14ac:dyDescent="0.25">
      <c r="A268" s="6" t="s">
        <v>1099</v>
      </c>
    </row>
    <row r="269" spans="1:1" x14ac:dyDescent="0.25">
      <c r="A269" s="6" t="s">
        <v>1100</v>
      </c>
    </row>
    <row r="270" spans="1:1" x14ac:dyDescent="0.25">
      <c r="A270" s="6" t="s">
        <v>1101</v>
      </c>
    </row>
    <row r="271" spans="1:1" x14ac:dyDescent="0.25">
      <c r="A271" s="6" t="s">
        <v>1102</v>
      </c>
    </row>
    <row r="272" spans="1:1" x14ac:dyDescent="0.25">
      <c r="A272" s="6" t="s">
        <v>1103</v>
      </c>
    </row>
    <row r="273" spans="1:1" x14ac:dyDescent="0.25">
      <c r="A273" s="6" t="s">
        <v>1104</v>
      </c>
    </row>
    <row r="274" spans="1:1" x14ac:dyDescent="0.25">
      <c r="A274" s="6" t="s">
        <v>1105</v>
      </c>
    </row>
    <row r="275" spans="1:1" x14ac:dyDescent="0.25">
      <c r="A275" s="6" t="s">
        <v>1106</v>
      </c>
    </row>
    <row r="276" spans="1:1" x14ac:dyDescent="0.25">
      <c r="A276" s="6" t="s">
        <v>1107</v>
      </c>
    </row>
    <row r="277" spans="1:1" x14ac:dyDescent="0.25">
      <c r="A277" s="6" t="s">
        <v>1108</v>
      </c>
    </row>
    <row r="278" spans="1:1" x14ac:dyDescent="0.25">
      <c r="A278" s="6" t="s">
        <v>1109</v>
      </c>
    </row>
    <row r="279" spans="1:1" x14ac:dyDescent="0.25">
      <c r="A279" s="6" t="s">
        <v>1110</v>
      </c>
    </row>
    <row r="280" spans="1:1" x14ac:dyDescent="0.25">
      <c r="A280" s="6" t="s">
        <v>1111</v>
      </c>
    </row>
    <row r="281" spans="1:1" x14ac:dyDescent="0.25">
      <c r="A281" s="6" t="s">
        <v>1112</v>
      </c>
    </row>
    <row r="282" spans="1:1" x14ac:dyDescent="0.25">
      <c r="A282" s="6" t="s">
        <v>1113</v>
      </c>
    </row>
    <row r="283" spans="1:1" x14ac:dyDescent="0.25">
      <c r="A283" s="6" t="s">
        <v>1114</v>
      </c>
    </row>
    <row r="284" spans="1:1" x14ac:dyDescent="0.25">
      <c r="A284" s="6" t="s">
        <v>1115</v>
      </c>
    </row>
    <row r="285" spans="1:1" x14ac:dyDescent="0.25">
      <c r="A285" s="6" t="s">
        <v>1116</v>
      </c>
    </row>
    <row r="286" spans="1:1" x14ac:dyDescent="0.25">
      <c r="A286" s="6" t="s">
        <v>1117</v>
      </c>
    </row>
    <row r="287" spans="1:1" x14ac:dyDescent="0.25">
      <c r="A287" s="6" t="s">
        <v>1118</v>
      </c>
    </row>
    <row r="288" spans="1:1" x14ac:dyDescent="0.25">
      <c r="A288" s="6" t="s">
        <v>1119</v>
      </c>
    </row>
    <row r="289" spans="1:1" x14ac:dyDescent="0.25">
      <c r="A289" s="6" t="s">
        <v>1120</v>
      </c>
    </row>
    <row r="290" spans="1:1" x14ac:dyDescent="0.25">
      <c r="A290" s="6" t="s">
        <v>1121</v>
      </c>
    </row>
    <row r="291" spans="1:1" x14ac:dyDescent="0.25">
      <c r="A291" s="6" t="s">
        <v>1122</v>
      </c>
    </row>
    <row r="292" spans="1:1" x14ac:dyDescent="0.25">
      <c r="A292" s="6" t="s">
        <v>1123</v>
      </c>
    </row>
    <row r="293" spans="1:1" x14ac:dyDescent="0.25">
      <c r="A293" s="6" t="s">
        <v>1124</v>
      </c>
    </row>
    <row r="294" spans="1:1" x14ac:dyDescent="0.25">
      <c r="A294" s="6" t="s">
        <v>1125</v>
      </c>
    </row>
    <row r="295" spans="1:1" x14ac:dyDescent="0.25">
      <c r="A295" s="6" t="s">
        <v>1126</v>
      </c>
    </row>
    <row r="296" spans="1:1" x14ac:dyDescent="0.25">
      <c r="A296" s="6" t="s">
        <v>1127</v>
      </c>
    </row>
    <row r="297" spans="1:1" x14ac:dyDescent="0.25">
      <c r="A297" s="6" t="s">
        <v>1128</v>
      </c>
    </row>
    <row r="298" spans="1:1" x14ac:dyDescent="0.25">
      <c r="A298" s="6" t="s">
        <v>1129</v>
      </c>
    </row>
    <row r="299" spans="1:1" x14ac:dyDescent="0.25">
      <c r="A299" s="6" t="s">
        <v>1130</v>
      </c>
    </row>
    <row r="300" spans="1:1" x14ac:dyDescent="0.25">
      <c r="A300" s="6" t="s">
        <v>1131</v>
      </c>
    </row>
    <row r="301" spans="1:1" x14ac:dyDescent="0.25">
      <c r="A301" s="6" t="s">
        <v>1132</v>
      </c>
    </row>
    <row r="302" spans="1:1" x14ac:dyDescent="0.25">
      <c r="A302" s="6" t="s">
        <v>1133</v>
      </c>
    </row>
    <row r="303" spans="1:1" x14ac:dyDescent="0.25">
      <c r="A303" s="6" t="s">
        <v>1134</v>
      </c>
    </row>
    <row r="304" spans="1:1" x14ac:dyDescent="0.25">
      <c r="A304" s="6" t="s">
        <v>1135</v>
      </c>
    </row>
    <row r="305" spans="1:1" x14ac:dyDescent="0.25">
      <c r="A305" s="6" t="s">
        <v>1136</v>
      </c>
    </row>
    <row r="306" spans="1:1" x14ac:dyDescent="0.25">
      <c r="A306" s="6" t="s">
        <v>1137</v>
      </c>
    </row>
    <row r="307" spans="1:1" x14ac:dyDescent="0.25">
      <c r="A307" s="6" t="s">
        <v>1138</v>
      </c>
    </row>
    <row r="308" spans="1:1" x14ac:dyDescent="0.25">
      <c r="A308" s="6" t="s">
        <v>1139</v>
      </c>
    </row>
    <row r="309" spans="1:1" x14ac:dyDescent="0.25">
      <c r="A309" s="6" t="s">
        <v>1140</v>
      </c>
    </row>
    <row r="310" spans="1:1" x14ac:dyDescent="0.25">
      <c r="A310" s="6" t="s">
        <v>1141</v>
      </c>
    </row>
    <row r="311" spans="1:1" x14ac:dyDescent="0.25">
      <c r="A311" s="6" t="s">
        <v>1142</v>
      </c>
    </row>
    <row r="312" spans="1:1" x14ac:dyDescent="0.25">
      <c r="A312" s="6" t="s">
        <v>1143</v>
      </c>
    </row>
    <row r="313" spans="1:1" x14ac:dyDescent="0.25">
      <c r="A313" s="6" t="s">
        <v>1144</v>
      </c>
    </row>
    <row r="314" spans="1:1" x14ac:dyDescent="0.25">
      <c r="A314" s="6" t="s">
        <v>1145</v>
      </c>
    </row>
    <row r="315" spans="1:1" x14ac:dyDescent="0.25">
      <c r="A315" s="6" t="s">
        <v>1146</v>
      </c>
    </row>
    <row r="316" spans="1:1" x14ac:dyDescent="0.25">
      <c r="A316" s="6" t="s">
        <v>1147</v>
      </c>
    </row>
    <row r="317" spans="1:1" x14ac:dyDescent="0.25">
      <c r="A317" s="6" t="s">
        <v>1148</v>
      </c>
    </row>
    <row r="318" spans="1:1" x14ac:dyDescent="0.25">
      <c r="A318" s="6" t="s">
        <v>1149</v>
      </c>
    </row>
    <row r="319" spans="1:1" x14ac:dyDescent="0.25">
      <c r="A319" s="6" t="s">
        <v>1150</v>
      </c>
    </row>
    <row r="320" spans="1:1" x14ac:dyDescent="0.25">
      <c r="A320" s="6" t="s">
        <v>1151</v>
      </c>
    </row>
    <row r="321" spans="1:1" x14ac:dyDescent="0.25">
      <c r="A321" s="6" t="s">
        <v>1152</v>
      </c>
    </row>
    <row r="322" spans="1:1" x14ac:dyDescent="0.25">
      <c r="A322" s="6" t="s">
        <v>1153</v>
      </c>
    </row>
    <row r="323" spans="1:1" x14ac:dyDescent="0.25">
      <c r="A323" s="6" t="s">
        <v>1154</v>
      </c>
    </row>
    <row r="324" spans="1:1" x14ac:dyDescent="0.25">
      <c r="A324" s="6" t="s">
        <v>1155</v>
      </c>
    </row>
    <row r="325" spans="1:1" x14ac:dyDescent="0.25">
      <c r="A325" s="6" t="s">
        <v>1156</v>
      </c>
    </row>
    <row r="326" spans="1:1" x14ac:dyDescent="0.25">
      <c r="A326" s="6" t="s">
        <v>1157</v>
      </c>
    </row>
    <row r="327" spans="1:1" x14ac:dyDescent="0.25">
      <c r="A327" s="6" t="s">
        <v>1158</v>
      </c>
    </row>
    <row r="328" spans="1:1" x14ac:dyDescent="0.25">
      <c r="A328" s="6" t="s">
        <v>1159</v>
      </c>
    </row>
    <row r="329" spans="1:1" x14ac:dyDescent="0.25">
      <c r="A329" s="6" t="s">
        <v>1160</v>
      </c>
    </row>
    <row r="330" spans="1:1" x14ac:dyDescent="0.25">
      <c r="A330" s="6" t="s">
        <v>1161</v>
      </c>
    </row>
    <row r="331" spans="1:1" x14ac:dyDescent="0.25">
      <c r="A331" s="6" t="s">
        <v>1162</v>
      </c>
    </row>
    <row r="332" spans="1:1" x14ac:dyDescent="0.25">
      <c r="A332" s="6" t="s">
        <v>1163</v>
      </c>
    </row>
    <row r="333" spans="1:1" x14ac:dyDescent="0.25">
      <c r="A333" s="6" t="s">
        <v>1164</v>
      </c>
    </row>
    <row r="334" spans="1:1" x14ac:dyDescent="0.25">
      <c r="A334" s="6" t="s">
        <v>1165</v>
      </c>
    </row>
    <row r="335" spans="1:1" x14ac:dyDescent="0.25">
      <c r="A335" s="6" t="s">
        <v>1166</v>
      </c>
    </row>
    <row r="336" spans="1:1" x14ac:dyDescent="0.25">
      <c r="A336" s="6" t="s">
        <v>1167</v>
      </c>
    </row>
    <row r="337" spans="1:1" x14ac:dyDescent="0.25">
      <c r="A337" s="6" t="s">
        <v>1168</v>
      </c>
    </row>
    <row r="338" spans="1:1" x14ac:dyDescent="0.25">
      <c r="A338" s="6" t="s">
        <v>1169</v>
      </c>
    </row>
    <row r="339" spans="1:1" x14ac:dyDescent="0.25">
      <c r="A339" s="6" t="s">
        <v>1170</v>
      </c>
    </row>
    <row r="340" spans="1:1" x14ac:dyDescent="0.25">
      <c r="A340" s="6" t="s">
        <v>1171</v>
      </c>
    </row>
    <row r="341" spans="1:1" x14ac:dyDescent="0.25">
      <c r="A341" s="6" t="s">
        <v>1172</v>
      </c>
    </row>
    <row r="342" spans="1:1" x14ac:dyDescent="0.25">
      <c r="A342" s="6" t="s">
        <v>1173</v>
      </c>
    </row>
    <row r="343" spans="1:1" x14ac:dyDescent="0.25">
      <c r="A343" s="6" t="s">
        <v>1174</v>
      </c>
    </row>
    <row r="344" spans="1:1" x14ac:dyDescent="0.25">
      <c r="A344" s="6" t="s">
        <v>1175</v>
      </c>
    </row>
    <row r="345" spans="1:1" x14ac:dyDescent="0.25">
      <c r="A345" s="6" t="s">
        <v>1176</v>
      </c>
    </row>
    <row r="346" spans="1:1" x14ac:dyDescent="0.25">
      <c r="A346" s="6" t="s">
        <v>1177</v>
      </c>
    </row>
    <row r="347" spans="1:1" x14ac:dyDescent="0.25">
      <c r="A347" s="6" t="s">
        <v>1178</v>
      </c>
    </row>
    <row r="348" spans="1:1" x14ac:dyDescent="0.25">
      <c r="A348" s="6" t="s">
        <v>1179</v>
      </c>
    </row>
    <row r="349" spans="1:1" x14ac:dyDescent="0.25">
      <c r="A349" s="6" t="s">
        <v>1180</v>
      </c>
    </row>
    <row r="350" spans="1:1" x14ac:dyDescent="0.25">
      <c r="A350" s="6" t="s">
        <v>1181</v>
      </c>
    </row>
    <row r="351" spans="1:1" x14ac:dyDescent="0.25">
      <c r="A351" s="6" t="s">
        <v>1182</v>
      </c>
    </row>
    <row r="352" spans="1:1" x14ac:dyDescent="0.25">
      <c r="A352" s="6" t="s">
        <v>1183</v>
      </c>
    </row>
    <row r="353" spans="1:1" x14ac:dyDescent="0.25">
      <c r="A353" s="6" t="s">
        <v>1184</v>
      </c>
    </row>
    <row r="354" spans="1:1" x14ac:dyDescent="0.25">
      <c r="A354" s="6" t="s">
        <v>1185</v>
      </c>
    </row>
    <row r="355" spans="1:1" x14ac:dyDescent="0.25">
      <c r="A355" s="6" t="s">
        <v>1186</v>
      </c>
    </row>
    <row r="356" spans="1:1" x14ac:dyDescent="0.25">
      <c r="A356" s="6" t="s">
        <v>1187</v>
      </c>
    </row>
    <row r="357" spans="1:1" x14ac:dyDescent="0.25">
      <c r="A357" s="6" t="s">
        <v>1188</v>
      </c>
    </row>
    <row r="358" spans="1:1" x14ac:dyDescent="0.25">
      <c r="A358" s="6" t="s">
        <v>1189</v>
      </c>
    </row>
    <row r="359" spans="1:1" x14ac:dyDescent="0.25">
      <c r="A359" s="6" t="s">
        <v>1190</v>
      </c>
    </row>
    <row r="360" spans="1:1" x14ac:dyDescent="0.25">
      <c r="A360" s="6" t="s">
        <v>1191</v>
      </c>
    </row>
    <row r="361" spans="1:1" x14ac:dyDescent="0.25">
      <c r="A361" s="6" t="s">
        <v>1192</v>
      </c>
    </row>
    <row r="362" spans="1:1" x14ac:dyDescent="0.25">
      <c r="A362" s="6" t="s">
        <v>1193</v>
      </c>
    </row>
    <row r="363" spans="1:1" x14ac:dyDescent="0.25">
      <c r="A363" s="6" t="s">
        <v>1194</v>
      </c>
    </row>
    <row r="364" spans="1:1" x14ac:dyDescent="0.25">
      <c r="A364" s="6" t="s">
        <v>1195</v>
      </c>
    </row>
    <row r="365" spans="1:1" x14ac:dyDescent="0.25">
      <c r="A365" s="6" t="s">
        <v>1196</v>
      </c>
    </row>
    <row r="366" spans="1:1" x14ac:dyDescent="0.25">
      <c r="A366" s="6" t="s">
        <v>1197</v>
      </c>
    </row>
    <row r="367" spans="1:1" x14ac:dyDescent="0.25">
      <c r="A367" s="6" t="s">
        <v>1198</v>
      </c>
    </row>
    <row r="368" spans="1:1" x14ac:dyDescent="0.25">
      <c r="A368" s="6" t="s">
        <v>1199</v>
      </c>
    </row>
    <row r="369" spans="1:1" x14ac:dyDescent="0.25">
      <c r="A369" s="6" t="s">
        <v>1200</v>
      </c>
    </row>
    <row r="370" spans="1:1" x14ac:dyDescent="0.25">
      <c r="A370" s="6" t="s">
        <v>1201</v>
      </c>
    </row>
    <row r="371" spans="1:1" x14ac:dyDescent="0.25">
      <c r="A371" s="6" t="s">
        <v>1202</v>
      </c>
    </row>
    <row r="372" spans="1:1" x14ac:dyDescent="0.25">
      <c r="A372" s="6" t="s">
        <v>1203</v>
      </c>
    </row>
    <row r="373" spans="1:1" x14ac:dyDescent="0.25">
      <c r="A373" s="6" t="s">
        <v>1204</v>
      </c>
    </row>
    <row r="374" spans="1:1" x14ac:dyDescent="0.25">
      <c r="A374" s="6" t="s">
        <v>1205</v>
      </c>
    </row>
    <row r="375" spans="1:1" x14ac:dyDescent="0.25">
      <c r="A375" s="6" t="s">
        <v>1206</v>
      </c>
    </row>
    <row r="376" spans="1:1" x14ac:dyDescent="0.25">
      <c r="A376" s="6" t="s">
        <v>1207</v>
      </c>
    </row>
    <row r="377" spans="1:1" x14ac:dyDescent="0.25">
      <c r="A377" s="6" t="s">
        <v>1208</v>
      </c>
    </row>
    <row r="378" spans="1:1" x14ac:dyDescent="0.25">
      <c r="A378" s="6" t="s">
        <v>1209</v>
      </c>
    </row>
    <row r="379" spans="1:1" x14ac:dyDescent="0.25">
      <c r="A379" s="6" t="s">
        <v>1210</v>
      </c>
    </row>
    <row r="380" spans="1:1" x14ac:dyDescent="0.25">
      <c r="A380" s="6" t="s">
        <v>1211</v>
      </c>
    </row>
    <row r="381" spans="1:1" x14ac:dyDescent="0.25">
      <c r="A381" s="6" t="s">
        <v>1212</v>
      </c>
    </row>
    <row r="382" spans="1:1" x14ac:dyDescent="0.25">
      <c r="A382" s="6" t="s">
        <v>1213</v>
      </c>
    </row>
    <row r="383" spans="1:1" x14ac:dyDescent="0.25">
      <c r="A383" s="6" t="s">
        <v>1214</v>
      </c>
    </row>
    <row r="384" spans="1:1" x14ac:dyDescent="0.25">
      <c r="A384" s="6" t="s">
        <v>1215</v>
      </c>
    </row>
    <row r="385" spans="1:1" x14ac:dyDescent="0.25">
      <c r="A385" s="6" t="s">
        <v>1216</v>
      </c>
    </row>
    <row r="386" spans="1:1" x14ac:dyDescent="0.25">
      <c r="A386" s="6" t="s">
        <v>1217</v>
      </c>
    </row>
    <row r="387" spans="1:1" x14ac:dyDescent="0.25">
      <c r="A387" s="6" t="s">
        <v>1218</v>
      </c>
    </row>
    <row r="388" spans="1:1" x14ac:dyDescent="0.25">
      <c r="A388" s="6" t="s">
        <v>1219</v>
      </c>
    </row>
    <row r="389" spans="1:1" x14ac:dyDescent="0.25">
      <c r="A389" s="6" t="s">
        <v>1220</v>
      </c>
    </row>
    <row r="390" spans="1:1" x14ac:dyDescent="0.25">
      <c r="A390" s="6" t="s">
        <v>1221</v>
      </c>
    </row>
    <row r="391" spans="1:1" x14ac:dyDescent="0.25">
      <c r="A391" s="6" t="s">
        <v>1222</v>
      </c>
    </row>
    <row r="392" spans="1:1" x14ac:dyDescent="0.25">
      <c r="A392" s="6" t="s">
        <v>1223</v>
      </c>
    </row>
    <row r="393" spans="1:1" x14ac:dyDescent="0.25">
      <c r="A393" s="6" t="s">
        <v>1224</v>
      </c>
    </row>
    <row r="394" spans="1:1" x14ac:dyDescent="0.25">
      <c r="A394" s="6" t="s">
        <v>1225</v>
      </c>
    </row>
    <row r="395" spans="1:1" x14ac:dyDescent="0.25">
      <c r="A395" s="6" t="s">
        <v>1226</v>
      </c>
    </row>
    <row r="396" spans="1:1" x14ac:dyDescent="0.25">
      <c r="A396" s="6" t="s">
        <v>1227</v>
      </c>
    </row>
    <row r="397" spans="1:1" x14ac:dyDescent="0.25">
      <c r="A397" s="6" t="s">
        <v>1228</v>
      </c>
    </row>
    <row r="398" spans="1:1" x14ac:dyDescent="0.25">
      <c r="A398" s="6" t="s">
        <v>1229</v>
      </c>
    </row>
    <row r="399" spans="1:1" x14ac:dyDescent="0.25">
      <c r="A399" s="6" t="s">
        <v>1230</v>
      </c>
    </row>
    <row r="400" spans="1:1" x14ac:dyDescent="0.25">
      <c r="A400" s="6" t="s">
        <v>1231</v>
      </c>
    </row>
    <row r="401" spans="1:1" x14ac:dyDescent="0.25">
      <c r="A401" s="6" t="s">
        <v>1232</v>
      </c>
    </row>
    <row r="402" spans="1:1" x14ac:dyDescent="0.25">
      <c r="A402" s="6" t="s">
        <v>1233</v>
      </c>
    </row>
    <row r="403" spans="1:1" x14ac:dyDescent="0.25">
      <c r="A403" s="6" t="s">
        <v>1234</v>
      </c>
    </row>
    <row r="404" spans="1:1" x14ac:dyDescent="0.25">
      <c r="A404" s="6" t="s">
        <v>1235</v>
      </c>
    </row>
    <row r="405" spans="1:1" x14ac:dyDescent="0.25">
      <c r="A405" s="6" t="s">
        <v>1236</v>
      </c>
    </row>
    <row r="406" spans="1:1" x14ac:dyDescent="0.25">
      <c r="A406" s="6" t="s">
        <v>1237</v>
      </c>
    </row>
    <row r="407" spans="1:1" x14ac:dyDescent="0.25">
      <c r="A407" s="6" t="s">
        <v>1238</v>
      </c>
    </row>
    <row r="408" spans="1:1" x14ac:dyDescent="0.25">
      <c r="A408" s="6" t="s">
        <v>1239</v>
      </c>
    </row>
    <row r="409" spans="1:1" x14ac:dyDescent="0.25">
      <c r="A409" s="6" t="s">
        <v>1240</v>
      </c>
    </row>
    <row r="410" spans="1:1" x14ac:dyDescent="0.25">
      <c r="A410" s="6" t="s">
        <v>1241</v>
      </c>
    </row>
    <row r="411" spans="1:1" x14ac:dyDescent="0.25">
      <c r="A411" s="6" t="s">
        <v>1242</v>
      </c>
    </row>
    <row r="412" spans="1:1" x14ac:dyDescent="0.25">
      <c r="A412" s="6" t="s">
        <v>1243</v>
      </c>
    </row>
    <row r="413" spans="1:1" x14ac:dyDescent="0.25">
      <c r="A413" s="6" t="s">
        <v>1244</v>
      </c>
    </row>
    <row r="414" spans="1:1" x14ac:dyDescent="0.25">
      <c r="A414" s="6" t="s">
        <v>1245</v>
      </c>
    </row>
    <row r="415" spans="1:1" x14ac:dyDescent="0.25">
      <c r="A415" s="6" t="s">
        <v>1246</v>
      </c>
    </row>
    <row r="416" spans="1:1" x14ac:dyDescent="0.25">
      <c r="A416" s="6" t="s">
        <v>1247</v>
      </c>
    </row>
    <row r="417" spans="1:1" x14ac:dyDescent="0.25">
      <c r="A417" s="6" t="s">
        <v>1248</v>
      </c>
    </row>
    <row r="418" spans="1:1" x14ac:dyDescent="0.25">
      <c r="A418" s="6" t="s">
        <v>1249</v>
      </c>
    </row>
    <row r="419" spans="1:1" x14ac:dyDescent="0.25">
      <c r="A419" s="6" t="s">
        <v>1250</v>
      </c>
    </row>
    <row r="420" spans="1:1" x14ac:dyDescent="0.25">
      <c r="A420" s="6" t="s">
        <v>1251</v>
      </c>
    </row>
    <row r="421" spans="1:1" x14ac:dyDescent="0.25">
      <c r="A421" s="6" t="s">
        <v>1252</v>
      </c>
    </row>
    <row r="422" spans="1:1" x14ac:dyDescent="0.25">
      <c r="A422" s="6" t="s">
        <v>1253</v>
      </c>
    </row>
    <row r="423" spans="1:1" x14ac:dyDescent="0.25">
      <c r="A423" s="6" t="s">
        <v>1254</v>
      </c>
    </row>
    <row r="424" spans="1:1" x14ac:dyDescent="0.25">
      <c r="A424" s="6" t="s">
        <v>1255</v>
      </c>
    </row>
    <row r="425" spans="1:1" x14ac:dyDescent="0.25">
      <c r="A425" s="6" t="s">
        <v>1256</v>
      </c>
    </row>
    <row r="426" spans="1:1" x14ac:dyDescent="0.25">
      <c r="A426" s="6" t="s">
        <v>1257</v>
      </c>
    </row>
    <row r="427" spans="1:1" x14ac:dyDescent="0.25">
      <c r="A427" s="6" t="s">
        <v>1258</v>
      </c>
    </row>
    <row r="428" spans="1:1" x14ac:dyDescent="0.25">
      <c r="A428" s="6" t="s">
        <v>1259</v>
      </c>
    </row>
    <row r="429" spans="1:1" x14ac:dyDescent="0.25">
      <c r="A429" s="6" t="s">
        <v>1260</v>
      </c>
    </row>
    <row r="430" spans="1:1" x14ac:dyDescent="0.25">
      <c r="A430" s="6" t="s">
        <v>1261</v>
      </c>
    </row>
    <row r="431" spans="1:1" x14ac:dyDescent="0.25">
      <c r="A431" s="6" t="s">
        <v>1262</v>
      </c>
    </row>
    <row r="432" spans="1:1" x14ac:dyDescent="0.25">
      <c r="A432" s="6" t="s">
        <v>1263</v>
      </c>
    </row>
    <row r="433" spans="1:1" x14ac:dyDescent="0.25">
      <c r="A433" s="6" t="s">
        <v>1264</v>
      </c>
    </row>
    <row r="434" spans="1:1" x14ac:dyDescent="0.25">
      <c r="A434" s="6" t="s">
        <v>1265</v>
      </c>
    </row>
    <row r="435" spans="1:1" x14ac:dyDescent="0.25">
      <c r="A435" s="6" t="s">
        <v>1266</v>
      </c>
    </row>
    <row r="436" spans="1:1" x14ac:dyDescent="0.25">
      <c r="A436" s="6" t="s">
        <v>1267</v>
      </c>
    </row>
    <row r="437" spans="1:1" x14ac:dyDescent="0.25">
      <c r="A437" s="6" t="s">
        <v>1268</v>
      </c>
    </row>
    <row r="438" spans="1:1" x14ac:dyDescent="0.25">
      <c r="A438" s="6" t="s">
        <v>1269</v>
      </c>
    </row>
    <row r="439" spans="1:1" x14ac:dyDescent="0.25">
      <c r="A439" s="6" t="s">
        <v>1270</v>
      </c>
    </row>
    <row r="440" spans="1:1" x14ac:dyDescent="0.25">
      <c r="A440" s="6" t="s">
        <v>1271</v>
      </c>
    </row>
    <row r="441" spans="1:1" x14ac:dyDescent="0.25">
      <c r="A441" s="6" t="s">
        <v>1272</v>
      </c>
    </row>
    <row r="442" spans="1:1" x14ac:dyDescent="0.25">
      <c r="A442" s="6" t="s">
        <v>1273</v>
      </c>
    </row>
    <row r="443" spans="1:1" x14ac:dyDescent="0.25">
      <c r="A443" s="6" t="s">
        <v>1274</v>
      </c>
    </row>
    <row r="444" spans="1:1" x14ac:dyDescent="0.25">
      <c r="A444" s="6" t="s">
        <v>1275</v>
      </c>
    </row>
    <row r="445" spans="1:1" x14ac:dyDescent="0.25">
      <c r="A445" s="6" t="s">
        <v>1276</v>
      </c>
    </row>
    <row r="446" spans="1:1" x14ac:dyDescent="0.25">
      <c r="A446" s="6" t="s">
        <v>1277</v>
      </c>
    </row>
    <row r="447" spans="1:1" x14ac:dyDescent="0.25">
      <c r="A447" s="6" t="s">
        <v>1278</v>
      </c>
    </row>
    <row r="448" spans="1:1" x14ac:dyDescent="0.25">
      <c r="A448" s="6" t="s">
        <v>1279</v>
      </c>
    </row>
    <row r="449" spans="1:1" x14ac:dyDescent="0.25">
      <c r="A449" s="6" t="s">
        <v>1280</v>
      </c>
    </row>
    <row r="450" spans="1:1" x14ac:dyDescent="0.25">
      <c r="A450" s="6" t="s">
        <v>1281</v>
      </c>
    </row>
    <row r="451" spans="1:1" x14ac:dyDescent="0.25">
      <c r="A451" s="6" t="s">
        <v>1282</v>
      </c>
    </row>
    <row r="452" spans="1:1" x14ac:dyDescent="0.25">
      <c r="A452" s="6" t="s">
        <v>1283</v>
      </c>
    </row>
    <row r="453" spans="1:1" x14ac:dyDescent="0.25">
      <c r="A453" s="6" t="s">
        <v>1284</v>
      </c>
    </row>
    <row r="454" spans="1:1" x14ac:dyDescent="0.25">
      <c r="A454" s="6" t="s">
        <v>1285</v>
      </c>
    </row>
    <row r="455" spans="1:1" x14ac:dyDescent="0.25">
      <c r="A455" s="6" t="s">
        <v>1286</v>
      </c>
    </row>
    <row r="456" spans="1:1" x14ac:dyDescent="0.25">
      <c r="A456" s="6" t="s">
        <v>1287</v>
      </c>
    </row>
    <row r="457" spans="1:1" x14ac:dyDescent="0.25">
      <c r="A457" s="6" t="s">
        <v>1288</v>
      </c>
    </row>
    <row r="458" spans="1:1" x14ac:dyDescent="0.25">
      <c r="A458" s="6" t="s">
        <v>1289</v>
      </c>
    </row>
    <row r="459" spans="1:1" x14ac:dyDescent="0.25">
      <c r="A459" s="6" t="s">
        <v>1290</v>
      </c>
    </row>
    <row r="460" spans="1:1" x14ac:dyDescent="0.25">
      <c r="A460" s="6" t="s">
        <v>1291</v>
      </c>
    </row>
    <row r="461" spans="1:1" x14ac:dyDescent="0.25">
      <c r="A461" s="6" t="s">
        <v>1292</v>
      </c>
    </row>
    <row r="462" spans="1:1" x14ac:dyDescent="0.25">
      <c r="A462" s="6" t="s">
        <v>1293</v>
      </c>
    </row>
    <row r="463" spans="1:1" x14ac:dyDescent="0.25">
      <c r="A463" s="6" t="s">
        <v>1294</v>
      </c>
    </row>
    <row r="464" spans="1:1" x14ac:dyDescent="0.25">
      <c r="A464" s="6" t="s">
        <v>1295</v>
      </c>
    </row>
    <row r="465" spans="1:1" x14ac:dyDescent="0.25">
      <c r="A465" s="6" t="s">
        <v>1296</v>
      </c>
    </row>
    <row r="466" spans="1:1" x14ac:dyDescent="0.25">
      <c r="A466" s="6" t="s">
        <v>1297</v>
      </c>
    </row>
    <row r="467" spans="1:1" x14ac:dyDescent="0.25">
      <c r="A467" s="6" t="s">
        <v>1298</v>
      </c>
    </row>
    <row r="468" spans="1:1" x14ac:dyDescent="0.25">
      <c r="A468" s="6" t="s">
        <v>1299</v>
      </c>
    </row>
    <row r="469" spans="1:1" x14ac:dyDescent="0.25">
      <c r="A469" s="6" t="s">
        <v>1300</v>
      </c>
    </row>
    <row r="470" spans="1:1" x14ac:dyDescent="0.25">
      <c r="A470" s="6" t="s">
        <v>1301</v>
      </c>
    </row>
    <row r="471" spans="1:1" x14ac:dyDescent="0.25">
      <c r="A471" s="6" t="s">
        <v>1302</v>
      </c>
    </row>
    <row r="472" spans="1:1" x14ac:dyDescent="0.25">
      <c r="A472" s="6" t="s">
        <v>1303</v>
      </c>
    </row>
    <row r="473" spans="1:1" x14ac:dyDescent="0.25">
      <c r="A473" s="6" t="s">
        <v>1304</v>
      </c>
    </row>
    <row r="474" spans="1:1" x14ac:dyDescent="0.25">
      <c r="A474" s="6" t="s">
        <v>1305</v>
      </c>
    </row>
    <row r="475" spans="1:1" x14ac:dyDescent="0.25">
      <c r="A475" s="6" t="s">
        <v>1306</v>
      </c>
    </row>
    <row r="476" spans="1:1" x14ac:dyDescent="0.25">
      <c r="A476" s="6" t="s">
        <v>1307</v>
      </c>
    </row>
    <row r="477" spans="1:1" x14ac:dyDescent="0.25">
      <c r="A477" s="6" t="s">
        <v>1308</v>
      </c>
    </row>
    <row r="478" spans="1:1" x14ac:dyDescent="0.25">
      <c r="A478" s="6" t="s">
        <v>1309</v>
      </c>
    </row>
    <row r="479" spans="1:1" x14ac:dyDescent="0.25">
      <c r="A479" s="6" t="s">
        <v>1310</v>
      </c>
    </row>
    <row r="480" spans="1:1" x14ac:dyDescent="0.25">
      <c r="A480" s="6" t="s">
        <v>1311</v>
      </c>
    </row>
    <row r="481" spans="1:1" x14ac:dyDescent="0.25">
      <c r="A481" s="6" t="s">
        <v>1312</v>
      </c>
    </row>
    <row r="482" spans="1:1" x14ac:dyDescent="0.25">
      <c r="A482" s="6" t="s">
        <v>1313</v>
      </c>
    </row>
    <row r="483" spans="1:1" x14ac:dyDescent="0.25">
      <c r="A483" s="6" t="s">
        <v>1314</v>
      </c>
    </row>
    <row r="484" spans="1:1" x14ac:dyDescent="0.25">
      <c r="A484" s="6" t="s">
        <v>1315</v>
      </c>
    </row>
    <row r="485" spans="1:1" x14ac:dyDescent="0.25">
      <c r="A485" s="6" t="s">
        <v>1316</v>
      </c>
    </row>
    <row r="486" spans="1:1" x14ac:dyDescent="0.25">
      <c r="A486" s="6" t="s">
        <v>1317</v>
      </c>
    </row>
    <row r="487" spans="1:1" x14ac:dyDescent="0.25">
      <c r="A487" s="6" t="s">
        <v>1318</v>
      </c>
    </row>
    <row r="488" spans="1:1" x14ac:dyDescent="0.25">
      <c r="A488" s="6" t="s">
        <v>1319</v>
      </c>
    </row>
    <row r="489" spans="1:1" x14ac:dyDescent="0.25">
      <c r="A489" s="6" t="s">
        <v>1320</v>
      </c>
    </row>
    <row r="490" spans="1:1" x14ac:dyDescent="0.25">
      <c r="A490" s="6" t="s">
        <v>1321</v>
      </c>
    </row>
    <row r="491" spans="1:1" x14ac:dyDescent="0.25">
      <c r="A491" s="6" t="s">
        <v>1322</v>
      </c>
    </row>
    <row r="492" spans="1:1" x14ac:dyDescent="0.25">
      <c r="A492" s="6" t="s">
        <v>1323</v>
      </c>
    </row>
    <row r="493" spans="1:1" x14ac:dyDescent="0.25">
      <c r="A493" s="6" t="s">
        <v>1324</v>
      </c>
    </row>
    <row r="494" spans="1:1" x14ac:dyDescent="0.25">
      <c r="A494" s="6" t="s">
        <v>1325</v>
      </c>
    </row>
    <row r="495" spans="1:1" x14ac:dyDescent="0.25">
      <c r="A495" s="6" t="s">
        <v>1326</v>
      </c>
    </row>
    <row r="496" spans="1:1" x14ac:dyDescent="0.25">
      <c r="A496" s="6" t="s">
        <v>1327</v>
      </c>
    </row>
    <row r="497" spans="1:1" x14ac:dyDescent="0.25">
      <c r="A497" s="6" t="s">
        <v>1328</v>
      </c>
    </row>
    <row r="498" spans="1:1" x14ac:dyDescent="0.25">
      <c r="A498" s="6" t="s">
        <v>1329</v>
      </c>
    </row>
    <row r="499" spans="1:1" x14ac:dyDescent="0.25">
      <c r="A499" s="6" t="s">
        <v>1330</v>
      </c>
    </row>
    <row r="500" spans="1:1" x14ac:dyDescent="0.25">
      <c r="A500" s="6" t="s">
        <v>1331</v>
      </c>
    </row>
    <row r="501" spans="1:1" x14ac:dyDescent="0.25">
      <c r="A501" s="6" t="s">
        <v>1332</v>
      </c>
    </row>
    <row r="502" spans="1:1" x14ac:dyDescent="0.25">
      <c r="A502" s="6" t="s">
        <v>1333</v>
      </c>
    </row>
    <row r="503" spans="1:1" x14ac:dyDescent="0.25">
      <c r="A503" s="6" t="s">
        <v>1334</v>
      </c>
    </row>
    <row r="504" spans="1:1" x14ac:dyDescent="0.25">
      <c r="A504" s="6" t="s">
        <v>1335</v>
      </c>
    </row>
    <row r="505" spans="1:1" x14ac:dyDescent="0.25">
      <c r="A505" s="6" t="s">
        <v>1336</v>
      </c>
    </row>
    <row r="506" spans="1:1" x14ac:dyDescent="0.25">
      <c r="A506" s="6" t="s">
        <v>1337</v>
      </c>
    </row>
    <row r="507" spans="1:1" x14ac:dyDescent="0.25">
      <c r="A507" s="6" t="s">
        <v>1338</v>
      </c>
    </row>
    <row r="508" spans="1:1" x14ac:dyDescent="0.25">
      <c r="A508" s="6" t="s">
        <v>1339</v>
      </c>
    </row>
    <row r="509" spans="1:1" x14ac:dyDescent="0.25">
      <c r="A509" s="6" t="s">
        <v>1340</v>
      </c>
    </row>
    <row r="510" spans="1:1" x14ac:dyDescent="0.25">
      <c r="A510" s="6" t="s">
        <v>1341</v>
      </c>
    </row>
    <row r="511" spans="1:1" x14ac:dyDescent="0.25">
      <c r="A511" s="6" t="s">
        <v>1342</v>
      </c>
    </row>
    <row r="512" spans="1:1" x14ac:dyDescent="0.25">
      <c r="A512" s="6" t="s">
        <v>1343</v>
      </c>
    </row>
    <row r="513" spans="1:1" x14ac:dyDescent="0.25">
      <c r="A513" s="6" t="s">
        <v>1344</v>
      </c>
    </row>
    <row r="514" spans="1:1" x14ac:dyDescent="0.25">
      <c r="A514" s="6" t="s">
        <v>1345</v>
      </c>
    </row>
    <row r="515" spans="1:1" x14ac:dyDescent="0.25">
      <c r="A515" s="6" t="s">
        <v>1346</v>
      </c>
    </row>
    <row r="516" spans="1:1" x14ac:dyDescent="0.25">
      <c r="A516" s="6" t="s">
        <v>1347</v>
      </c>
    </row>
    <row r="517" spans="1:1" x14ac:dyDescent="0.25">
      <c r="A517" s="6" t="s">
        <v>1348</v>
      </c>
    </row>
    <row r="518" spans="1:1" x14ac:dyDescent="0.25">
      <c r="A518" s="6" t="s">
        <v>1349</v>
      </c>
    </row>
    <row r="519" spans="1:1" x14ac:dyDescent="0.25">
      <c r="A519" s="6" t="s">
        <v>1350</v>
      </c>
    </row>
    <row r="520" spans="1:1" x14ac:dyDescent="0.25">
      <c r="A520" s="6" t="s">
        <v>1351</v>
      </c>
    </row>
    <row r="521" spans="1:1" x14ac:dyDescent="0.25">
      <c r="A521" s="6" t="s">
        <v>1352</v>
      </c>
    </row>
    <row r="522" spans="1:1" x14ac:dyDescent="0.25">
      <c r="A522" s="6" t="s">
        <v>1353</v>
      </c>
    </row>
    <row r="523" spans="1:1" x14ac:dyDescent="0.25">
      <c r="A523" s="6" t="s">
        <v>1354</v>
      </c>
    </row>
    <row r="524" spans="1:1" x14ac:dyDescent="0.25">
      <c r="A524" s="6" t="s">
        <v>1355</v>
      </c>
    </row>
    <row r="525" spans="1:1" x14ac:dyDescent="0.25">
      <c r="A525" s="6" t="s">
        <v>1356</v>
      </c>
    </row>
    <row r="526" spans="1:1" x14ac:dyDescent="0.25">
      <c r="A526" s="6" t="s">
        <v>1357</v>
      </c>
    </row>
    <row r="527" spans="1:1" x14ac:dyDescent="0.25">
      <c r="A527" s="6" t="s">
        <v>1358</v>
      </c>
    </row>
    <row r="528" spans="1:1" x14ac:dyDescent="0.25">
      <c r="A528" s="6" t="s">
        <v>1359</v>
      </c>
    </row>
    <row r="529" spans="1:1" x14ac:dyDescent="0.25">
      <c r="A529" s="6" t="s">
        <v>1360</v>
      </c>
    </row>
    <row r="530" spans="1:1" x14ac:dyDescent="0.25">
      <c r="A530" s="6" t="s">
        <v>1361</v>
      </c>
    </row>
    <row r="531" spans="1:1" x14ac:dyDescent="0.25">
      <c r="A531" s="6" t="s">
        <v>1362</v>
      </c>
    </row>
    <row r="532" spans="1:1" x14ac:dyDescent="0.25">
      <c r="A532" s="6" t="s">
        <v>1363</v>
      </c>
    </row>
    <row r="533" spans="1:1" x14ac:dyDescent="0.25">
      <c r="A533" s="6" t="s">
        <v>1364</v>
      </c>
    </row>
    <row r="534" spans="1:1" x14ac:dyDescent="0.25">
      <c r="A534" s="6" t="s">
        <v>1365</v>
      </c>
    </row>
    <row r="535" spans="1:1" x14ac:dyDescent="0.25">
      <c r="A535" s="6" t="s">
        <v>1366</v>
      </c>
    </row>
    <row r="536" spans="1:1" x14ac:dyDescent="0.25">
      <c r="A536" s="6" t="s">
        <v>1367</v>
      </c>
    </row>
    <row r="537" spans="1:1" x14ac:dyDescent="0.25">
      <c r="A537" s="6" t="s">
        <v>1368</v>
      </c>
    </row>
    <row r="538" spans="1:1" x14ac:dyDescent="0.25">
      <c r="A538" s="6" t="s">
        <v>1369</v>
      </c>
    </row>
    <row r="539" spans="1:1" x14ac:dyDescent="0.25">
      <c r="A539" s="6" t="s">
        <v>1370</v>
      </c>
    </row>
    <row r="540" spans="1:1" x14ac:dyDescent="0.25">
      <c r="A540" s="6" t="s">
        <v>1371</v>
      </c>
    </row>
    <row r="541" spans="1:1" x14ac:dyDescent="0.25">
      <c r="A541" s="6" t="s">
        <v>1372</v>
      </c>
    </row>
    <row r="542" spans="1:1" x14ac:dyDescent="0.25">
      <c r="A542" s="6" t="s">
        <v>1373</v>
      </c>
    </row>
    <row r="543" spans="1:1" x14ac:dyDescent="0.25">
      <c r="A543" s="6" t="s">
        <v>1374</v>
      </c>
    </row>
    <row r="544" spans="1:1" x14ac:dyDescent="0.25">
      <c r="A544" s="6" t="s">
        <v>1375</v>
      </c>
    </row>
    <row r="545" spans="1:1" x14ac:dyDescent="0.25">
      <c r="A545" s="6" t="s">
        <v>1376</v>
      </c>
    </row>
    <row r="546" spans="1:1" x14ac:dyDescent="0.25">
      <c r="A546" s="6" t="s">
        <v>1377</v>
      </c>
    </row>
    <row r="547" spans="1:1" x14ac:dyDescent="0.25">
      <c r="A547" s="6" t="s">
        <v>1378</v>
      </c>
    </row>
    <row r="548" spans="1:1" x14ac:dyDescent="0.25">
      <c r="A548" s="6" t="s">
        <v>1379</v>
      </c>
    </row>
    <row r="549" spans="1:1" x14ac:dyDescent="0.25">
      <c r="A549" s="6" t="s">
        <v>1380</v>
      </c>
    </row>
    <row r="550" spans="1:1" x14ac:dyDescent="0.25">
      <c r="A550" s="6" t="s">
        <v>1381</v>
      </c>
    </row>
    <row r="551" spans="1:1" x14ac:dyDescent="0.25">
      <c r="A551" s="6" t="s">
        <v>1382</v>
      </c>
    </row>
    <row r="552" spans="1:1" x14ac:dyDescent="0.25">
      <c r="A552" s="6" t="s">
        <v>1383</v>
      </c>
    </row>
    <row r="553" spans="1:1" x14ac:dyDescent="0.25">
      <c r="A553" s="6" t="s">
        <v>1384</v>
      </c>
    </row>
    <row r="554" spans="1:1" x14ac:dyDescent="0.25">
      <c r="A554" s="6" t="s">
        <v>1385</v>
      </c>
    </row>
    <row r="555" spans="1:1" x14ac:dyDescent="0.25">
      <c r="A555" s="6" t="s">
        <v>1386</v>
      </c>
    </row>
    <row r="556" spans="1:1" x14ac:dyDescent="0.25">
      <c r="A556" s="6" t="s">
        <v>1387</v>
      </c>
    </row>
    <row r="557" spans="1:1" x14ac:dyDescent="0.25">
      <c r="A557" s="6" t="s">
        <v>1388</v>
      </c>
    </row>
    <row r="558" spans="1:1" x14ac:dyDescent="0.25">
      <c r="A558" s="6" t="s">
        <v>1389</v>
      </c>
    </row>
    <row r="559" spans="1:1" x14ac:dyDescent="0.25">
      <c r="A559" s="6" t="s">
        <v>1390</v>
      </c>
    </row>
    <row r="560" spans="1:1" x14ac:dyDescent="0.25">
      <c r="A560" s="6" t="s">
        <v>1391</v>
      </c>
    </row>
    <row r="561" spans="1:1" x14ac:dyDescent="0.25">
      <c r="A561" s="6" t="s">
        <v>1392</v>
      </c>
    </row>
    <row r="562" spans="1:1" x14ac:dyDescent="0.25">
      <c r="A562" s="6" t="s">
        <v>1393</v>
      </c>
    </row>
    <row r="563" spans="1:1" x14ac:dyDescent="0.25">
      <c r="A563" s="6" t="s">
        <v>1394</v>
      </c>
    </row>
    <row r="564" spans="1:1" x14ac:dyDescent="0.25">
      <c r="A564" s="6" t="s">
        <v>1395</v>
      </c>
    </row>
    <row r="565" spans="1:1" x14ac:dyDescent="0.25">
      <c r="A565" s="6" t="s">
        <v>1396</v>
      </c>
    </row>
    <row r="566" spans="1:1" x14ac:dyDescent="0.25">
      <c r="A566" s="6" t="s">
        <v>1397</v>
      </c>
    </row>
    <row r="567" spans="1:1" x14ac:dyDescent="0.25">
      <c r="A567" s="6" t="s">
        <v>1398</v>
      </c>
    </row>
    <row r="568" spans="1:1" x14ac:dyDescent="0.25">
      <c r="A568" s="6" t="s">
        <v>1399</v>
      </c>
    </row>
    <row r="569" spans="1:1" x14ac:dyDescent="0.25">
      <c r="A569" s="6" t="s">
        <v>1400</v>
      </c>
    </row>
    <row r="570" spans="1:1" x14ac:dyDescent="0.25">
      <c r="A570" s="6" t="s">
        <v>1401</v>
      </c>
    </row>
    <row r="571" spans="1:1" x14ac:dyDescent="0.25">
      <c r="A571" s="6" t="s">
        <v>1402</v>
      </c>
    </row>
    <row r="572" spans="1:1" x14ac:dyDescent="0.25">
      <c r="A572" s="6" t="s">
        <v>1403</v>
      </c>
    </row>
    <row r="573" spans="1:1" x14ac:dyDescent="0.25">
      <c r="A573" s="6" t="s">
        <v>1404</v>
      </c>
    </row>
    <row r="574" spans="1:1" x14ac:dyDescent="0.25">
      <c r="A574" s="6" t="s">
        <v>1405</v>
      </c>
    </row>
    <row r="575" spans="1:1" x14ac:dyDescent="0.25">
      <c r="A575" s="6" t="s">
        <v>1406</v>
      </c>
    </row>
    <row r="576" spans="1:1" x14ac:dyDescent="0.25">
      <c r="A576" s="6" t="s">
        <v>1407</v>
      </c>
    </row>
    <row r="577" spans="1:1" x14ac:dyDescent="0.25">
      <c r="A577" s="6" t="s">
        <v>1408</v>
      </c>
    </row>
    <row r="578" spans="1:1" x14ac:dyDescent="0.25">
      <c r="A578" s="6" t="s">
        <v>1409</v>
      </c>
    </row>
    <row r="579" spans="1:1" x14ac:dyDescent="0.25">
      <c r="A579" s="6" t="s">
        <v>1410</v>
      </c>
    </row>
    <row r="580" spans="1:1" x14ac:dyDescent="0.25">
      <c r="A580" s="6" t="s">
        <v>1411</v>
      </c>
    </row>
    <row r="581" spans="1:1" x14ac:dyDescent="0.25">
      <c r="A581" s="6" t="s">
        <v>1412</v>
      </c>
    </row>
    <row r="582" spans="1:1" x14ac:dyDescent="0.25">
      <c r="A582" s="6" t="s">
        <v>1413</v>
      </c>
    </row>
    <row r="583" spans="1:1" x14ac:dyDescent="0.25">
      <c r="A583" s="6" t="s">
        <v>1414</v>
      </c>
    </row>
    <row r="584" spans="1:1" x14ac:dyDescent="0.25">
      <c r="A584" s="6" t="s">
        <v>1415</v>
      </c>
    </row>
    <row r="585" spans="1:1" x14ac:dyDescent="0.25">
      <c r="A585" s="6" t="s">
        <v>1416</v>
      </c>
    </row>
    <row r="586" spans="1:1" x14ac:dyDescent="0.25">
      <c r="A586" s="6" t="s">
        <v>1417</v>
      </c>
    </row>
    <row r="587" spans="1:1" x14ac:dyDescent="0.25">
      <c r="A587" s="6" t="s">
        <v>1418</v>
      </c>
    </row>
    <row r="588" spans="1:1" x14ac:dyDescent="0.25">
      <c r="A588" s="6" t="s">
        <v>1419</v>
      </c>
    </row>
    <row r="589" spans="1:1" x14ac:dyDescent="0.25">
      <c r="A589" s="6" t="s">
        <v>1420</v>
      </c>
    </row>
    <row r="590" spans="1:1" x14ac:dyDescent="0.25">
      <c r="A590" s="6" t="s">
        <v>1421</v>
      </c>
    </row>
    <row r="591" spans="1:1" x14ac:dyDescent="0.25">
      <c r="A591" s="6" t="s">
        <v>1422</v>
      </c>
    </row>
    <row r="592" spans="1:1" x14ac:dyDescent="0.25">
      <c r="A592" s="6" t="s">
        <v>1423</v>
      </c>
    </row>
    <row r="593" spans="1:1" x14ac:dyDescent="0.25">
      <c r="A593" s="6" t="s">
        <v>1424</v>
      </c>
    </row>
    <row r="594" spans="1:1" x14ac:dyDescent="0.25">
      <c r="A594" s="6" t="s">
        <v>1425</v>
      </c>
    </row>
    <row r="595" spans="1:1" x14ac:dyDescent="0.25">
      <c r="A595" s="6" t="s">
        <v>1426</v>
      </c>
    </row>
    <row r="596" spans="1:1" x14ac:dyDescent="0.25">
      <c r="A596" s="6" t="s">
        <v>1427</v>
      </c>
    </row>
    <row r="597" spans="1:1" x14ac:dyDescent="0.25">
      <c r="A597" s="6" t="s">
        <v>1428</v>
      </c>
    </row>
    <row r="598" spans="1:1" x14ac:dyDescent="0.25">
      <c r="A598" s="6" t="s">
        <v>1429</v>
      </c>
    </row>
    <row r="599" spans="1:1" x14ac:dyDescent="0.25">
      <c r="A599" s="6" t="s">
        <v>1430</v>
      </c>
    </row>
    <row r="600" spans="1:1" x14ac:dyDescent="0.25">
      <c r="A600" s="6" t="s">
        <v>1431</v>
      </c>
    </row>
    <row r="601" spans="1:1" x14ac:dyDescent="0.25">
      <c r="A601" s="6" t="s">
        <v>1432</v>
      </c>
    </row>
    <row r="602" spans="1:1" x14ac:dyDescent="0.25">
      <c r="A602" s="6" t="s">
        <v>1433</v>
      </c>
    </row>
    <row r="603" spans="1:1" x14ac:dyDescent="0.25">
      <c r="A603" s="6" t="s">
        <v>1434</v>
      </c>
    </row>
    <row r="604" spans="1:1" x14ac:dyDescent="0.25">
      <c r="A604" s="6" t="s">
        <v>1435</v>
      </c>
    </row>
    <row r="605" spans="1:1" x14ac:dyDescent="0.25">
      <c r="A605" s="6" t="s">
        <v>1436</v>
      </c>
    </row>
    <row r="606" spans="1:1" x14ac:dyDescent="0.25">
      <c r="A606" s="6" t="s">
        <v>1437</v>
      </c>
    </row>
    <row r="607" spans="1:1" x14ac:dyDescent="0.25">
      <c r="A607" s="6" t="s">
        <v>1438</v>
      </c>
    </row>
    <row r="608" spans="1:1" x14ac:dyDescent="0.25">
      <c r="A608" s="6" t="s">
        <v>1439</v>
      </c>
    </row>
    <row r="609" spans="1:1" x14ac:dyDescent="0.25">
      <c r="A609" s="6" t="s">
        <v>1440</v>
      </c>
    </row>
    <row r="610" spans="1:1" x14ac:dyDescent="0.25">
      <c r="A610" s="6" t="s">
        <v>1441</v>
      </c>
    </row>
    <row r="611" spans="1:1" x14ac:dyDescent="0.25">
      <c r="A611" s="6" t="s">
        <v>1442</v>
      </c>
    </row>
    <row r="612" spans="1:1" x14ac:dyDescent="0.25">
      <c r="A612" s="6" t="s">
        <v>1443</v>
      </c>
    </row>
    <row r="613" spans="1:1" x14ac:dyDescent="0.25">
      <c r="A613" s="6" t="s">
        <v>1444</v>
      </c>
    </row>
    <row r="614" spans="1:1" x14ac:dyDescent="0.25">
      <c r="A614" s="6" t="s">
        <v>1445</v>
      </c>
    </row>
    <row r="615" spans="1:1" x14ac:dyDescent="0.25">
      <c r="A615" s="6" t="s">
        <v>1446</v>
      </c>
    </row>
    <row r="616" spans="1:1" x14ac:dyDescent="0.25">
      <c r="A616" s="6" t="s">
        <v>1447</v>
      </c>
    </row>
    <row r="617" spans="1:1" x14ac:dyDescent="0.25">
      <c r="A617" s="6" t="s">
        <v>1448</v>
      </c>
    </row>
    <row r="618" spans="1:1" x14ac:dyDescent="0.25">
      <c r="A618" s="6" t="s">
        <v>1449</v>
      </c>
    </row>
    <row r="619" spans="1:1" x14ac:dyDescent="0.25">
      <c r="A619" s="6" t="s">
        <v>1450</v>
      </c>
    </row>
    <row r="620" spans="1:1" x14ac:dyDescent="0.25">
      <c r="A620" s="6" t="s">
        <v>1451</v>
      </c>
    </row>
    <row r="621" spans="1:1" x14ac:dyDescent="0.25">
      <c r="A621" s="6" t="s">
        <v>1452</v>
      </c>
    </row>
    <row r="622" spans="1:1" x14ac:dyDescent="0.25">
      <c r="A622" s="6" t="s">
        <v>1453</v>
      </c>
    </row>
    <row r="623" spans="1:1" x14ac:dyDescent="0.25">
      <c r="A623" s="6" t="s">
        <v>1454</v>
      </c>
    </row>
    <row r="624" spans="1:1" x14ac:dyDescent="0.25">
      <c r="A624" s="6" t="s">
        <v>1455</v>
      </c>
    </row>
    <row r="625" spans="1:1" x14ac:dyDescent="0.25">
      <c r="A625" s="6" t="s">
        <v>1456</v>
      </c>
    </row>
    <row r="626" spans="1:1" x14ac:dyDescent="0.25">
      <c r="A626" s="6" t="s">
        <v>1457</v>
      </c>
    </row>
    <row r="627" spans="1:1" x14ac:dyDescent="0.25">
      <c r="A627" s="6" t="s">
        <v>1458</v>
      </c>
    </row>
    <row r="628" spans="1:1" x14ac:dyDescent="0.25">
      <c r="A628" s="6" t="s">
        <v>1459</v>
      </c>
    </row>
    <row r="629" spans="1:1" x14ac:dyDescent="0.25">
      <c r="A629" s="6" t="s">
        <v>1460</v>
      </c>
    </row>
    <row r="630" spans="1:1" x14ac:dyDescent="0.25">
      <c r="A630" s="6" t="s">
        <v>1461</v>
      </c>
    </row>
    <row r="631" spans="1:1" x14ac:dyDescent="0.25">
      <c r="A631" s="6" t="s">
        <v>1462</v>
      </c>
    </row>
    <row r="632" spans="1:1" x14ac:dyDescent="0.25">
      <c r="A632" s="6" t="s">
        <v>1463</v>
      </c>
    </row>
    <row r="633" spans="1:1" x14ac:dyDescent="0.25">
      <c r="A633" s="6" t="s">
        <v>1464</v>
      </c>
    </row>
    <row r="634" spans="1:1" x14ac:dyDescent="0.25">
      <c r="A634" s="6" t="s">
        <v>1465</v>
      </c>
    </row>
    <row r="635" spans="1:1" x14ac:dyDescent="0.25">
      <c r="A635" s="6" t="s">
        <v>1466</v>
      </c>
    </row>
    <row r="636" spans="1:1" x14ac:dyDescent="0.25">
      <c r="A636" s="6" t="s">
        <v>1467</v>
      </c>
    </row>
    <row r="637" spans="1:1" x14ac:dyDescent="0.25">
      <c r="A637" s="6" t="s">
        <v>1468</v>
      </c>
    </row>
    <row r="638" spans="1:1" x14ac:dyDescent="0.25">
      <c r="A638" s="6" t="s">
        <v>1469</v>
      </c>
    </row>
    <row r="639" spans="1:1" x14ac:dyDescent="0.25">
      <c r="A639" s="6" t="s">
        <v>1470</v>
      </c>
    </row>
    <row r="640" spans="1:1" x14ac:dyDescent="0.25">
      <c r="A640" s="6" t="s">
        <v>1471</v>
      </c>
    </row>
    <row r="641" spans="1:1" x14ac:dyDescent="0.25">
      <c r="A641" s="6" t="s">
        <v>1472</v>
      </c>
    </row>
    <row r="642" spans="1:1" x14ac:dyDescent="0.25">
      <c r="A642" s="6" t="s">
        <v>1473</v>
      </c>
    </row>
    <row r="643" spans="1:1" x14ac:dyDescent="0.25">
      <c r="A643" s="6" t="s">
        <v>1474</v>
      </c>
    </row>
    <row r="644" spans="1:1" x14ac:dyDescent="0.25">
      <c r="A644" s="6" t="s">
        <v>1475</v>
      </c>
    </row>
    <row r="645" spans="1:1" x14ac:dyDescent="0.25">
      <c r="A645" s="6" t="s">
        <v>1476</v>
      </c>
    </row>
    <row r="646" spans="1:1" x14ac:dyDescent="0.25">
      <c r="A646" s="6" t="s">
        <v>1477</v>
      </c>
    </row>
    <row r="647" spans="1:1" x14ac:dyDescent="0.25">
      <c r="A647" s="6" t="s">
        <v>1478</v>
      </c>
    </row>
    <row r="648" spans="1:1" x14ac:dyDescent="0.25">
      <c r="A648" s="6" t="s">
        <v>1479</v>
      </c>
    </row>
    <row r="649" spans="1:1" x14ac:dyDescent="0.25">
      <c r="A649" s="6" t="s">
        <v>1480</v>
      </c>
    </row>
    <row r="650" spans="1:1" x14ac:dyDescent="0.25">
      <c r="A650" s="6" t="s">
        <v>1481</v>
      </c>
    </row>
    <row r="651" spans="1:1" x14ac:dyDescent="0.25">
      <c r="A651" s="6" t="s">
        <v>1482</v>
      </c>
    </row>
    <row r="652" spans="1:1" x14ac:dyDescent="0.25">
      <c r="A652" s="6" t="s">
        <v>1483</v>
      </c>
    </row>
    <row r="653" spans="1:1" x14ac:dyDescent="0.25">
      <c r="A653" s="6" t="s">
        <v>1484</v>
      </c>
    </row>
    <row r="654" spans="1:1" x14ac:dyDescent="0.25">
      <c r="A654" s="6" t="s">
        <v>1485</v>
      </c>
    </row>
    <row r="655" spans="1:1" x14ac:dyDescent="0.25">
      <c r="A655" s="6" t="s">
        <v>1486</v>
      </c>
    </row>
    <row r="656" spans="1:1" x14ac:dyDescent="0.25">
      <c r="A656" s="6" t="s">
        <v>1487</v>
      </c>
    </row>
    <row r="657" spans="1:1" x14ac:dyDescent="0.25">
      <c r="A657" s="6" t="s">
        <v>1488</v>
      </c>
    </row>
    <row r="658" spans="1:1" x14ac:dyDescent="0.25">
      <c r="A658" s="6" t="s">
        <v>1489</v>
      </c>
    </row>
    <row r="659" spans="1:1" x14ac:dyDescent="0.25">
      <c r="A659" s="6" t="s">
        <v>1490</v>
      </c>
    </row>
    <row r="660" spans="1:1" x14ac:dyDescent="0.25">
      <c r="A660" s="6" t="s">
        <v>1491</v>
      </c>
    </row>
    <row r="661" spans="1:1" x14ac:dyDescent="0.25">
      <c r="A661" s="6" t="s">
        <v>1492</v>
      </c>
    </row>
    <row r="662" spans="1:1" x14ac:dyDescent="0.25">
      <c r="A662" s="6" t="s">
        <v>1493</v>
      </c>
    </row>
    <row r="663" spans="1:1" x14ac:dyDescent="0.25">
      <c r="A663" s="6" t="s">
        <v>1494</v>
      </c>
    </row>
    <row r="664" spans="1:1" x14ac:dyDescent="0.25">
      <c r="A664" s="6" t="s">
        <v>1495</v>
      </c>
    </row>
    <row r="665" spans="1:1" x14ac:dyDescent="0.25">
      <c r="A665" s="6" t="s">
        <v>1496</v>
      </c>
    </row>
    <row r="666" spans="1:1" x14ac:dyDescent="0.25">
      <c r="A666" s="6" t="s">
        <v>1497</v>
      </c>
    </row>
    <row r="667" spans="1:1" x14ac:dyDescent="0.25">
      <c r="A667" s="6" t="s">
        <v>1498</v>
      </c>
    </row>
    <row r="668" spans="1:1" x14ac:dyDescent="0.25">
      <c r="A668" s="6" t="s">
        <v>1499</v>
      </c>
    </row>
    <row r="669" spans="1:1" x14ac:dyDescent="0.25">
      <c r="A669" s="6" t="s">
        <v>1500</v>
      </c>
    </row>
    <row r="670" spans="1:1" x14ac:dyDescent="0.25">
      <c r="A670" s="6" t="s">
        <v>1501</v>
      </c>
    </row>
    <row r="671" spans="1:1" x14ac:dyDescent="0.25">
      <c r="A671" s="6" t="s">
        <v>1502</v>
      </c>
    </row>
    <row r="672" spans="1:1" x14ac:dyDescent="0.25">
      <c r="A672" s="6" t="s">
        <v>1503</v>
      </c>
    </row>
    <row r="673" spans="1:1" x14ac:dyDescent="0.25">
      <c r="A673" s="6" t="s">
        <v>1504</v>
      </c>
    </row>
    <row r="674" spans="1:1" x14ac:dyDescent="0.25">
      <c r="A674" s="6" t="s">
        <v>1505</v>
      </c>
    </row>
    <row r="675" spans="1:1" x14ac:dyDescent="0.25">
      <c r="A675" s="6" t="s">
        <v>1506</v>
      </c>
    </row>
    <row r="676" spans="1:1" x14ac:dyDescent="0.25">
      <c r="A676" s="6" t="s">
        <v>1507</v>
      </c>
    </row>
    <row r="677" spans="1:1" x14ac:dyDescent="0.25">
      <c r="A677" s="6" t="s">
        <v>1508</v>
      </c>
    </row>
    <row r="678" spans="1:1" x14ac:dyDescent="0.25">
      <c r="A678" s="6" t="s">
        <v>1509</v>
      </c>
    </row>
    <row r="679" spans="1:1" x14ac:dyDescent="0.25">
      <c r="A679" s="6" t="s">
        <v>1510</v>
      </c>
    </row>
    <row r="680" spans="1:1" x14ac:dyDescent="0.25">
      <c r="A680" s="6" t="s">
        <v>1511</v>
      </c>
    </row>
    <row r="681" spans="1:1" x14ac:dyDescent="0.25">
      <c r="A681" s="6" t="s">
        <v>1512</v>
      </c>
    </row>
    <row r="682" spans="1:1" x14ac:dyDescent="0.25">
      <c r="A682" s="6" t="s">
        <v>1513</v>
      </c>
    </row>
    <row r="683" spans="1:1" x14ac:dyDescent="0.25">
      <c r="A683" s="6" t="s">
        <v>1514</v>
      </c>
    </row>
    <row r="684" spans="1:1" x14ac:dyDescent="0.25">
      <c r="A684" s="6" t="s">
        <v>1515</v>
      </c>
    </row>
    <row r="685" spans="1:1" x14ac:dyDescent="0.25">
      <c r="A685" s="6" t="s">
        <v>1516</v>
      </c>
    </row>
    <row r="686" spans="1:1" x14ac:dyDescent="0.25">
      <c r="A686" s="6" t="s">
        <v>1517</v>
      </c>
    </row>
    <row r="687" spans="1:1" x14ac:dyDescent="0.25">
      <c r="A687" s="6" t="s">
        <v>1518</v>
      </c>
    </row>
    <row r="688" spans="1:1" x14ac:dyDescent="0.25">
      <c r="A688" s="6" t="s">
        <v>1519</v>
      </c>
    </row>
    <row r="689" spans="1:1" x14ac:dyDescent="0.25">
      <c r="A689" s="6" t="s">
        <v>1520</v>
      </c>
    </row>
    <row r="690" spans="1:1" x14ac:dyDescent="0.25">
      <c r="A690" s="6" t="s">
        <v>1521</v>
      </c>
    </row>
    <row r="691" spans="1:1" x14ac:dyDescent="0.25">
      <c r="A691" s="6" t="s">
        <v>1522</v>
      </c>
    </row>
    <row r="692" spans="1:1" x14ac:dyDescent="0.25">
      <c r="A692" s="6" t="s">
        <v>1523</v>
      </c>
    </row>
    <row r="693" spans="1:1" x14ac:dyDescent="0.25">
      <c r="A693" s="6" t="s">
        <v>1524</v>
      </c>
    </row>
    <row r="694" spans="1:1" x14ac:dyDescent="0.25">
      <c r="A694" s="6" t="s">
        <v>1525</v>
      </c>
    </row>
    <row r="695" spans="1:1" x14ac:dyDescent="0.25">
      <c r="A695" s="6" t="s">
        <v>1526</v>
      </c>
    </row>
    <row r="696" spans="1:1" x14ac:dyDescent="0.25">
      <c r="A696" s="6" t="s">
        <v>1527</v>
      </c>
    </row>
    <row r="697" spans="1:1" x14ac:dyDescent="0.25">
      <c r="A697" s="6" t="s">
        <v>1528</v>
      </c>
    </row>
    <row r="698" spans="1:1" x14ac:dyDescent="0.25">
      <c r="A698" s="6" t="s">
        <v>1529</v>
      </c>
    </row>
    <row r="699" spans="1:1" x14ac:dyDescent="0.25">
      <c r="A699" s="6" t="s">
        <v>1530</v>
      </c>
    </row>
    <row r="700" spans="1:1" x14ac:dyDescent="0.25">
      <c r="A700" s="6" t="s">
        <v>1531</v>
      </c>
    </row>
    <row r="701" spans="1:1" x14ac:dyDescent="0.25">
      <c r="A701" s="6" t="s">
        <v>1532</v>
      </c>
    </row>
    <row r="702" spans="1:1" x14ac:dyDescent="0.25">
      <c r="A702" s="6" t="s">
        <v>1533</v>
      </c>
    </row>
    <row r="703" spans="1:1" x14ac:dyDescent="0.25">
      <c r="A703" s="6" t="s">
        <v>1534</v>
      </c>
    </row>
    <row r="704" spans="1:1" x14ac:dyDescent="0.25">
      <c r="A704" s="6" t="s">
        <v>1535</v>
      </c>
    </row>
    <row r="705" spans="1:1" x14ac:dyDescent="0.25">
      <c r="A705" s="6" t="s">
        <v>1536</v>
      </c>
    </row>
    <row r="706" spans="1:1" x14ac:dyDescent="0.25">
      <c r="A706" s="6" t="s">
        <v>1537</v>
      </c>
    </row>
    <row r="707" spans="1:1" x14ac:dyDescent="0.25">
      <c r="A707" s="6" t="s">
        <v>1538</v>
      </c>
    </row>
    <row r="708" spans="1:1" x14ac:dyDescent="0.25">
      <c r="A708" s="6" t="s">
        <v>1539</v>
      </c>
    </row>
    <row r="709" spans="1:1" x14ac:dyDescent="0.25">
      <c r="A709" s="6" t="s">
        <v>1540</v>
      </c>
    </row>
    <row r="710" spans="1:1" x14ac:dyDescent="0.25">
      <c r="A710" s="6" t="s">
        <v>1541</v>
      </c>
    </row>
    <row r="711" spans="1:1" x14ac:dyDescent="0.25">
      <c r="A711" s="6" t="s">
        <v>1542</v>
      </c>
    </row>
    <row r="712" spans="1:1" x14ac:dyDescent="0.25">
      <c r="A712" s="6" t="s">
        <v>1543</v>
      </c>
    </row>
    <row r="713" spans="1:1" x14ac:dyDescent="0.25">
      <c r="A713" s="6" t="s">
        <v>1544</v>
      </c>
    </row>
    <row r="714" spans="1:1" x14ac:dyDescent="0.25">
      <c r="A714" s="6" t="s">
        <v>1545</v>
      </c>
    </row>
    <row r="715" spans="1:1" x14ac:dyDescent="0.25">
      <c r="A715" s="6" t="s">
        <v>1546</v>
      </c>
    </row>
    <row r="716" spans="1:1" x14ac:dyDescent="0.25">
      <c r="A716" s="6" t="s">
        <v>1547</v>
      </c>
    </row>
    <row r="717" spans="1:1" x14ac:dyDescent="0.25">
      <c r="A717" s="6" t="s">
        <v>1548</v>
      </c>
    </row>
    <row r="718" spans="1:1" x14ac:dyDescent="0.25">
      <c r="A718" s="6" t="s">
        <v>1549</v>
      </c>
    </row>
    <row r="719" spans="1:1" x14ac:dyDescent="0.25">
      <c r="A719" s="6" t="s">
        <v>1550</v>
      </c>
    </row>
    <row r="720" spans="1:1" x14ac:dyDescent="0.25">
      <c r="A720" s="6" t="s">
        <v>1551</v>
      </c>
    </row>
    <row r="721" spans="1:1" x14ac:dyDescent="0.25">
      <c r="A721" s="6" t="s">
        <v>1552</v>
      </c>
    </row>
    <row r="722" spans="1:1" x14ac:dyDescent="0.25">
      <c r="A722" s="6" t="s">
        <v>1553</v>
      </c>
    </row>
    <row r="723" spans="1:1" x14ac:dyDescent="0.25">
      <c r="A723" s="6" t="s">
        <v>1554</v>
      </c>
    </row>
    <row r="724" spans="1:1" x14ac:dyDescent="0.25">
      <c r="A724" s="6" t="s">
        <v>1555</v>
      </c>
    </row>
    <row r="725" spans="1:1" x14ac:dyDescent="0.25">
      <c r="A725" s="6" t="s">
        <v>1556</v>
      </c>
    </row>
    <row r="726" spans="1:1" x14ac:dyDescent="0.25">
      <c r="A726" s="6" t="s">
        <v>1557</v>
      </c>
    </row>
    <row r="727" spans="1:1" x14ac:dyDescent="0.25">
      <c r="A727" s="6" t="s">
        <v>1558</v>
      </c>
    </row>
    <row r="728" spans="1:1" x14ac:dyDescent="0.25">
      <c r="A728" s="6" t="s">
        <v>1559</v>
      </c>
    </row>
    <row r="729" spans="1:1" x14ac:dyDescent="0.25">
      <c r="A729" s="6" t="s">
        <v>1560</v>
      </c>
    </row>
    <row r="730" spans="1:1" x14ac:dyDescent="0.25">
      <c r="A730" s="6" t="s">
        <v>1561</v>
      </c>
    </row>
    <row r="731" spans="1:1" x14ac:dyDescent="0.25">
      <c r="A731" s="6" t="s">
        <v>1562</v>
      </c>
    </row>
    <row r="732" spans="1:1" x14ac:dyDescent="0.25">
      <c r="A732" s="6" t="s">
        <v>1563</v>
      </c>
    </row>
    <row r="733" spans="1:1" x14ac:dyDescent="0.25">
      <c r="A733" s="6" t="s">
        <v>1564</v>
      </c>
    </row>
    <row r="734" spans="1:1" x14ac:dyDescent="0.25">
      <c r="A734" s="6" t="s">
        <v>1565</v>
      </c>
    </row>
    <row r="735" spans="1:1" x14ac:dyDescent="0.25">
      <c r="A735" s="6" t="s">
        <v>1566</v>
      </c>
    </row>
    <row r="736" spans="1:1" x14ac:dyDescent="0.25">
      <c r="A736" s="6" t="s">
        <v>1567</v>
      </c>
    </row>
    <row r="737" spans="1:1" x14ac:dyDescent="0.25">
      <c r="A737" s="6" t="s">
        <v>1568</v>
      </c>
    </row>
    <row r="738" spans="1:1" x14ac:dyDescent="0.25">
      <c r="A738" s="6" t="s">
        <v>1569</v>
      </c>
    </row>
    <row r="739" spans="1:1" x14ac:dyDescent="0.25">
      <c r="A739" s="6" t="s">
        <v>1570</v>
      </c>
    </row>
    <row r="740" spans="1:1" x14ac:dyDescent="0.25">
      <c r="A740" s="6" t="s">
        <v>1571</v>
      </c>
    </row>
    <row r="741" spans="1:1" x14ac:dyDescent="0.25">
      <c r="A741" s="6" t="s">
        <v>1572</v>
      </c>
    </row>
    <row r="742" spans="1:1" x14ac:dyDescent="0.25">
      <c r="A742" s="6" t="s">
        <v>1573</v>
      </c>
    </row>
    <row r="743" spans="1:1" x14ac:dyDescent="0.25">
      <c r="A743" s="6" t="s">
        <v>1574</v>
      </c>
    </row>
    <row r="744" spans="1:1" x14ac:dyDescent="0.25">
      <c r="A744" s="6" t="s">
        <v>1575</v>
      </c>
    </row>
    <row r="745" spans="1:1" x14ac:dyDescent="0.25">
      <c r="A745" s="6" t="s">
        <v>1576</v>
      </c>
    </row>
    <row r="746" spans="1:1" x14ac:dyDescent="0.25">
      <c r="A746" s="6" t="s">
        <v>1577</v>
      </c>
    </row>
    <row r="747" spans="1:1" x14ac:dyDescent="0.25">
      <c r="A747" s="6" t="s">
        <v>1578</v>
      </c>
    </row>
    <row r="748" spans="1:1" x14ac:dyDescent="0.25">
      <c r="A748" s="6" t="s">
        <v>1579</v>
      </c>
    </row>
    <row r="749" spans="1:1" x14ac:dyDescent="0.25">
      <c r="A749" s="6" t="s">
        <v>1580</v>
      </c>
    </row>
    <row r="750" spans="1:1" x14ac:dyDescent="0.25">
      <c r="A750" s="6" t="s">
        <v>1581</v>
      </c>
    </row>
    <row r="751" spans="1:1" x14ac:dyDescent="0.25">
      <c r="A751" s="6" t="s">
        <v>1582</v>
      </c>
    </row>
    <row r="752" spans="1:1" x14ac:dyDescent="0.25">
      <c r="A752" s="6" t="s">
        <v>1583</v>
      </c>
    </row>
    <row r="753" spans="1:1" x14ac:dyDescent="0.25">
      <c r="A753" s="6" t="s">
        <v>1584</v>
      </c>
    </row>
    <row r="754" spans="1:1" x14ac:dyDescent="0.25">
      <c r="A754" s="6" t="s">
        <v>1585</v>
      </c>
    </row>
    <row r="755" spans="1:1" x14ac:dyDescent="0.25">
      <c r="A755" s="6" t="s">
        <v>1586</v>
      </c>
    </row>
    <row r="756" spans="1:1" x14ac:dyDescent="0.25">
      <c r="A756" s="6" t="s">
        <v>1587</v>
      </c>
    </row>
    <row r="757" spans="1:1" x14ac:dyDescent="0.25">
      <c r="A757" s="6" t="s">
        <v>1588</v>
      </c>
    </row>
    <row r="758" spans="1:1" x14ac:dyDescent="0.25">
      <c r="A758" s="6" t="s">
        <v>1589</v>
      </c>
    </row>
    <row r="759" spans="1:1" x14ac:dyDescent="0.25">
      <c r="A759" s="6" t="s">
        <v>1590</v>
      </c>
    </row>
    <row r="760" spans="1:1" x14ac:dyDescent="0.25">
      <c r="A760" s="6" t="s">
        <v>1591</v>
      </c>
    </row>
    <row r="761" spans="1:1" x14ac:dyDescent="0.25">
      <c r="A761" s="6" t="s">
        <v>1592</v>
      </c>
    </row>
    <row r="762" spans="1:1" x14ac:dyDescent="0.25">
      <c r="A762" s="6" t="s">
        <v>1593</v>
      </c>
    </row>
    <row r="763" spans="1:1" x14ac:dyDescent="0.25">
      <c r="A763" s="6" t="s">
        <v>1594</v>
      </c>
    </row>
    <row r="764" spans="1:1" x14ac:dyDescent="0.25">
      <c r="A764" s="6" t="s">
        <v>1595</v>
      </c>
    </row>
    <row r="765" spans="1:1" x14ac:dyDescent="0.25">
      <c r="A765" s="6" t="s">
        <v>1596</v>
      </c>
    </row>
    <row r="766" spans="1:1" x14ac:dyDescent="0.25">
      <c r="A766" s="6" t="s">
        <v>1597</v>
      </c>
    </row>
    <row r="767" spans="1:1" x14ac:dyDescent="0.25">
      <c r="A767" s="6" t="s">
        <v>1598</v>
      </c>
    </row>
    <row r="768" spans="1:1" x14ac:dyDescent="0.25">
      <c r="A768" s="6" t="s">
        <v>1599</v>
      </c>
    </row>
    <row r="769" spans="1:1" x14ac:dyDescent="0.25">
      <c r="A769" s="6" t="s">
        <v>1600</v>
      </c>
    </row>
    <row r="770" spans="1:1" x14ac:dyDescent="0.25">
      <c r="A770" s="6" t="s">
        <v>1601</v>
      </c>
    </row>
    <row r="771" spans="1:1" x14ac:dyDescent="0.25">
      <c r="A771" s="6" t="s">
        <v>1602</v>
      </c>
    </row>
    <row r="772" spans="1:1" x14ac:dyDescent="0.25">
      <c r="A772" s="6" t="s">
        <v>1603</v>
      </c>
    </row>
    <row r="773" spans="1:1" x14ac:dyDescent="0.25">
      <c r="A773" s="6" t="s">
        <v>1604</v>
      </c>
    </row>
    <row r="774" spans="1:1" x14ac:dyDescent="0.25">
      <c r="A774" s="6" t="s">
        <v>1605</v>
      </c>
    </row>
    <row r="775" spans="1:1" x14ac:dyDescent="0.25">
      <c r="A775" s="6" t="s">
        <v>1606</v>
      </c>
    </row>
    <row r="776" spans="1:1" x14ac:dyDescent="0.25">
      <c r="A776" s="6" t="s">
        <v>1607</v>
      </c>
    </row>
    <row r="777" spans="1:1" x14ac:dyDescent="0.25">
      <c r="A777" s="6" t="s">
        <v>1608</v>
      </c>
    </row>
    <row r="778" spans="1:1" x14ac:dyDescent="0.25">
      <c r="A778" s="6" t="s">
        <v>1609</v>
      </c>
    </row>
    <row r="779" spans="1:1" x14ac:dyDescent="0.25">
      <c r="A779" s="6" t="s">
        <v>1610</v>
      </c>
    </row>
    <row r="780" spans="1:1" x14ac:dyDescent="0.25">
      <c r="A780" s="6" t="s">
        <v>1611</v>
      </c>
    </row>
    <row r="781" spans="1:1" x14ac:dyDescent="0.25">
      <c r="A781" s="6" t="s">
        <v>1612</v>
      </c>
    </row>
    <row r="782" spans="1:1" x14ac:dyDescent="0.25">
      <c r="A782" s="6" t="s">
        <v>1613</v>
      </c>
    </row>
    <row r="783" spans="1:1" x14ac:dyDescent="0.25">
      <c r="A783" s="6" t="s">
        <v>1614</v>
      </c>
    </row>
    <row r="784" spans="1:1" x14ac:dyDescent="0.25">
      <c r="A784" s="6" t="s">
        <v>1615</v>
      </c>
    </row>
    <row r="785" spans="1:1" x14ac:dyDescent="0.25">
      <c r="A785" s="6" t="s">
        <v>1616</v>
      </c>
    </row>
    <row r="786" spans="1:1" x14ac:dyDescent="0.25">
      <c r="A786" s="6" t="s">
        <v>1617</v>
      </c>
    </row>
    <row r="787" spans="1:1" x14ac:dyDescent="0.25">
      <c r="A787" s="6" t="s">
        <v>1618</v>
      </c>
    </row>
    <row r="788" spans="1:1" x14ac:dyDescent="0.25">
      <c r="A788" s="6" t="s">
        <v>1619</v>
      </c>
    </row>
    <row r="789" spans="1:1" x14ac:dyDescent="0.25">
      <c r="A789" s="6" t="s">
        <v>1620</v>
      </c>
    </row>
    <row r="790" spans="1:1" x14ac:dyDescent="0.25">
      <c r="A790" s="6" t="s">
        <v>1621</v>
      </c>
    </row>
    <row r="791" spans="1:1" x14ac:dyDescent="0.25">
      <c r="A791" s="6" t="s">
        <v>1622</v>
      </c>
    </row>
    <row r="792" spans="1:1" x14ac:dyDescent="0.25">
      <c r="A792" s="6" t="s">
        <v>1623</v>
      </c>
    </row>
    <row r="793" spans="1:1" x14ac:dyDescent="0.25">
      <c r="A793" s="6" t="s">
        <v>1624</v>
      </c>
    </row>
    <row r="794" spans="1:1" x14ac:dyDescent="0.25">
      <c r="A794" s="6" t="s">
        <v>1625</v>
      </c>
    </row>
    <row r="795" spans="1:1" x14ac:dyDescent="0.25">
      <c r="A795" s="6" t="s">
        <v>1626</v>
      </c>
    </row>
    <row r="796" spans="1:1" x14ac:dyDescent="0.25">
      <c r="A796" s="6" t="s">
        <v>1627</v>
      </c>
    </row>
    <row r="797" spans="1:1" x14ac:dyDescent="0.25">
      <c r="A797" s="6" t="s">
        <v>1628</v>
      </c>
    </row>
    <row r="798" spans="1:1" x14ac:dyDescent="0.25">
      <c r="A798" s="6" t="s">
        <v>1629</v>
      </c>
    </row>
    <row r="799" spans="1:1" x14ac:dyDescent="0.25">
      <c r="A799" s="6" t="s">
        <v>1630</v>
      </c>
    </row>
    <row r="800" spans="1:1" x14ac:dyDescent="0.25">
      <c r="A800" s="6" t="s">
        <v>1631</v>
      </c>
    </row>
    <row r="801" spans="1:1" x14ac:dyDescent="0.25">
      <c r="A801" s="6" t="s">
        <v>1632</v>
      </c>
    </row>
    <row r="802" spans="1:1" x14ac:dyDescent="0.25">
      <c r="A802" s="6" t="s">
        <v>1633</v>
      </c>
    </row>
    <row r="803" spans="1:1" x14ac:dyDescent="0.25">
      <c r="A803" s="6" t="s">
        <v>1634</v>
      </c>
    </row>
    <row r="804" spans="1:1" x14ac:dyDescent="0.25">
      <c r="A804" s="6" t="s">
        <v>1635</v>
      </c>
    </row>
    <row r="805" spans="1:1" x14ac:dyDescent="0.25">
      <c r="A805" s="6" t="s">
        <v>1636</v>
      </c>
    </row>
    <row r="806" spans="1:1" x14ac:dyDescent="0.25">
      <c r="A806" s="6" t="s">
        <v>1637</v>
      </c>
    </row>
    <row r="807" spans="1:1" x14ac:dyDescent="0.25">
      <c r="A807" s="6" t="s">
        <v>1638</v>
      </c>
    </row>
    <row r="808" spans="1:1" x14ac:dyDescent="0.25">
      <c r="A808" s="6" t="s">
        <v>1639</v>
      </c>
    </row>
    <row r="809" spans="1:1" x14ac:dyDescent="0.25">
      <c r="A809" s="6" t="s">
        <v>1640</v>
      </c>
    </row>
    <row r="810" spans="1:1" x14ac:dyDescent="0.25">
      <c r="A810" s="6" t="s">
        <v>1641</v>
      </c>
    </row>
    <row r="811" spans="1:1" x14ac:dyDescent="0.25">
      <c r="A811" s="6" t="s">
        <v>1642</v>
      </c>
    </row>
    <row r="812" spans="1:1" x14ac:dyDescent="0.25">
      <c r="A812" s="6" t="s">
        <v>1643</v>
      </c>
    </row>
    <row r="813" spans="1:1" x14ac:dyDescent="0.25">
      <c r="A813" s="6" t="s">
        <v>1644</v>
      </c>
    </row>
    <row r="814" spans="1:1" x14ac:dyDescent="0.25">
      <c r="A814" s="6" t="s">
        <v>1645</v>
      </c>
    </row>
    <row r="815" spans="1:1" x14ac:dyDescent="0.25">
      <c r="A815" s="6" t="s">
        <v>1646</v>
      </c>
    </row>
    <row r="816" spans="1:1" x14ac:dyDescent="0.25">
      <c r="A816" s="6" t="s">
        <v>1647</v>
      </c>
    </row>
    <row r="817" spans="1:1" x14ac:dyDescent="0.25">
      <c r="A817" s="6" t="s">
        <v>1648</v>
      </c>
    </row>
    <row r="818" spans="1:1" x14ac:dyDescent="0.25">
      <c r="A818" s="6" t="s">
        <v>1649</v>
      </c>
    </row>
    <row r="819" spans="1:1" x14ac:dyDescent="0.25">
      <c r="A819" s="6" t="s">
        <v>1650</v>
      </c>
    </row>
    <row r="820" spans="1:1" x14ac:dyDescent="0.25">
      <c r="A820" s="6" t="s">
        <v>1651</v>
      </c>
    </row>
    <row r="821" spans="1:1" x14ac:dyDescent="0.25">
      <c r="A821" s="6" t="s">
        <v>1652</v>
      </c>
    </row>
    <row r="822" spans="1:1" x14ac:dyDescent="0.25">
      <c r="A822" s="6" t="s">
        <v>1653</v>
      </c>
    </row>
    <row r="823" spans="1:1" x14ac:dyDescent="0.25">
      <c r="A823" s="6" t="s">
        <v>1654</v>
      </c>
    </row>
    <row r="824" spans="1:1" x14ac:dyDescent="0.25">
      <c r="A824" s="6" t="s">
        <v>1655</v>
      </c>
    </row>
    <row r="825" spans="1:1" x14ac:dyDescent="0.25">
      <c r="A825" s="6" t="s">
        <v>1656</v>
      </c>
    </row>
    <row r="826" spans="1:1" x14ac:dyDescent="0.25">
      <c r="A826" s="6" t="s">
        <v>1657</v>
      </c>
    </row>
    <row r="827" spans="1:1" x14ac:dyDescent="0.25">
      <c r="A827" s="6" t="s">
        <v>1658</v>
      </c>
    </row>
    <row r="828" spans="1:1" x14ac:dyDescent="0.25">
      <c r="A828" s="6" t="s">
        <v>1659</v>
      </c>
    </row>
    <row r="829" spans="1:1" x14ac:dyDescent="0.25">
      <c r="A829" s="6" t="s">
        <v>1660</v>
      </c>
    </row>
    <row r="830" spans="1:1" x14ac:dyDescent="0.25">
      <c r="A830" s="6" t="s">
        <v>1661</v>
      </c>
    </row>
    <row r="831" spans="1:1" x14ac:dyDescent="0.25">
      <c r="A831" s="6" t="s">
        <v>1662</v>
      </c>
    </row>
    <row r="832" spans="1:1" x14ac:dyDescent="0.25">
      <c r="A832" s="6" t="s">
        <v>1663</v>
      </c>
    </row>
    <row r="833" spans="1:1" x14ac:dyDescent="0.25">
      <c r="A833" s="6" t="s">
        <v>1664</v>
      </c>
    </row>
    <row r="834" spans="1:1" x14ac:dyDescent="0.25">
      <c r="A834" s="6" t="s">
        <v>1665</v>
      </c>
    </row>
    <row r="835" spans="1:1" x14ac:dyDescent="0.25">
      <c r="A835" s="6" t="s">
        <v>1666</v>
      </c>
    </row>
    <row r="836" spans="1:1" x14ac:dyDescent="0.25">
      <c r="A836" s="6" t="s">
        <v>1667</v>
      </c>
    </row>
    <row r="837" spans="1:1" x14ac:dyDescent="0.25">
      <c r="A837" s="6" t="s">
        <v>1668</v>
      </c>
    </row>
    <row r="838" spans="1:1" x14ac:dyDescent="0.25">
      <c r="A838" s="6" t="s">
        <v>1669</v>
      </c>
    </row>
    <row r="839" spans="1:1" x14ac:dyDescent="0.25">
      <c r="A839" s="6" t="s">
        <v>1670</v>
      </c>
    </row>
    <row r="840" spans="1:1" x14ac:dyDescent="0.25">
      <c r="A840" s="6" t="s">
        <v>1671</v>
      </c>
    </row>
    <row r="841" spans="1:1" x14ac:dyDescent="0.25">
      <c r="A841" s="6" t="s">
        <v>1672</v>
      </c>
    </row>
    <row r="842" spans="1:1" x14ac:dyDescent="0.25">
      <c r="A842" s="6" t="s">
        <v>1673</v>
      </c>
    </row>
    <row r="843" spans="1:1" x14ac:dyDescent="0.25">
      <c r="A843" s="6" t="s">
        <v>1674</v>
      </c>
    </row>
    <row r="844" spans="1:1" x14ac:dyDescent="0.25">
      <c r="A844" s="6" t="s">
        <v>1675</v>
      </c>
    </row>
    <row r="845" spans="1:1" x14ac:dyDescent="0.25">
      <c r="A845" s="6" t="s">
        <v>1676</v>
      </c>
    </row>
    <row r="846" spans="1:1" x14ac:dyDescent="0.25">
      <c r="A846" s="6" t="s">
        <v>1677</v>
      </c>
    </row>
    <row r="847" spans="1:1" x14ac:dyDescent="0.25">
      <c r="A847" s="6" t="s">
        <v>1678</v>
      </c>
    </row>
    <row r="848" spans="1:1" x14ac:dyDescent="0.25">
      <c r="A848" s="6" t="s">
        <v>1679</v>
      </c>
    </row>
    <row r="849" spans="1:1" x14ac:dyDescent="0.25">
      <c r="A849" s="6" t="s">
        <v>1680</v>
      </c>
    </row>
    <row r="850" spans="1:1" x14ac:dyDescent="0.25">
      <c r="A850" s="6" t="s">
        <v>1681</v>
      </c>
    </row>
    <row r="851" spans="1:1" x14ac:dyDescent="0.25">
      <c r="A851" s="6" t="s">
        <v>1682</v>
      </c>
    </row>
    <row r="852" spans="1:1" x14ac:dyDescent="0.25">
      <c r="A852" s="6" t="s">
        <v>1683</v>
      </c>
    </row>
    <row r="853" spans="1:1" x14ac:dyDescent="0.25">
      <c r="A853" s="6" t="s">
        <v>1684</v>
      </c>
    </row>
    <row r="854" spans="1:1" x14ac:dyDescent="0.25">
      <c r="A854" s="6" t="s">
        <v>1685</v>
      </c>
    </row>
    <row r="855" spans="1:1" x14ac:dyDescent="0.25">
      <c r="A855" s="6" t="s">
        <v>1686</v>
      </c>
    </row>
    <row r="856" spans="1:1" x14ac:dyDescent="0.25">
      <c r="A856" s="6" t="s">
        <v>1687</v>
      </c>
    </row>
    <row r="857" spans="1:1" x14ac:dyDescent="0.25">
      <c r="A857" s="6" t="s">
        <v>1688</v>
      </c>
    </row>
    <row r="858" spans="1:1" x14ac:dyDescent="0.25">
      <c r="A858" s="6" t="s">
        <v>1689</v>
      </c>
    </row>
    <row r="859" spans="1:1" x14ac:dyDescent="0.25">
      <c r="A859" s="6" t="s">
        <v>1690</v>
      </c>
    </row>
    <row r="860" spans="1:1" x14ac:dyDescent="0.25">
      <c r="A860" s="6" t="s">
        <v>1691</v>
      </c>
    </row>
    <row r="861" spans="1:1" x14ac:dyDescent="0.25">
      <c r="A861" s="6" t="s">
        <v>1692</v>
      </c>
    </row>
    <row r="862" spans="1:1" x14ac:dyDescent="0.25">
      <c r="A862" s="6" t="s">
        <v>1693</v>
      </c>
    </row>
    <row r="863" spans="1:1" x14ac:dyDescent="0.25">
      <c r="A863" s="6" t="s">
        <v>1694</v>
      </c>
    </row>
    <row r="864" spans="1:1" x14ac:dyDescent="0.25">
      <c r="A864" s="6" t="s">
        <v>1695</v>
      </c>
    </row>
    <row r="865" spans="1:1" x14ac:dyDescent="0.25">
      <c r="A865" s="6" t="s">
        <v>1696</v>
      </c>
    </row>
    <row r="866" spans="1:1" x14ac:dyDescent="0.25">
      <c r="A866" s="6" t="s">
        <v>1697</v>
      </c>
    </row>
    <row r="867" spans="1:1" x14ac:dyDescent="0.25">
      <c r="A867" s="6" t="s">
        <v>1698</v>
      </c>
    </row>
    <row r="868" spans="1:1" x14ac:dyDescent="0.25">
      <c r="A868" s="6" t="s">
        <v>1699</v>
      </c>
    </row>
    <row r="869" spans="1:1" x14ac:dyDescent="0.25">
      <c r="A869" s="6" t="s">
        <v>1700</v>
      </c>
    </row>
    <row r="870" spans="1:1" x14ac:dyDescent="0.25">
      <c r="A870" s="6" t="s">
        <v>1701</v>
      </c>
    </row>
    <row r="871" spans="1:1" x14ac:dyDescent="0.25">
      <c r="A871" s="6" t="s">
        <v>1702</v>
      </c>
    </row>
    <row r="872" spans="1:1" x14ac:dyDescent="0.25">
      <c r="A872" s="6" t="s">
        <v>1703</v>
      </c>
    </row>
    <row r="873" spans="1:1" x14ac:dyDescent="0.25">
      <c r="A873" s="6" t="s">
        <v>1704</v>
      </c>
    </row>
    <row r="874" spans="1:1" x14ac:dyDescent="0.25">
      <c r="A874" s="6" t="s">
        <v>1705</v>
      </c>
    </row>
    <row r="875" spans="1:1" x14ac:dyDescent="0.25">
      <c r="A875" s="6" t="s">
        <v>1706</v>
      </c>
    </row>
    <row r="876" spans="1:1" x14ac:dyDescent="0.25">
      <c r="A876" s="6" t="s">
        <v>1707</v>
      </c>
    </row>
    <row r="877" spans="1:1" x14ac:dyDescent="0.25">
      <c r="A877" s="6" t="s">
        <v>1708</v>
      </c>
    </row>
    <row r="878" spans="1:1" x14ac:dyDescent="0.25">
      <c r="A878" s="6" t="s">
        <v>1709</v>
      </c>
    </row>
    <row r="879" spans="1:1" x14ac:dyDescent="0.25">
      <c r="A879" s="6" t="s">
        <v>1710</v>
      </c>
    </row>
    <row r="880" spans="1:1" x14ac:dyDescent="0.25">
      <c r="A880" s="6" t="s">
        <v>1711</v>
      </c>
    </row>
    <row r="881" spans="1:1" x14ac:dyDescent="0.25">
      <c r="A881" s="6" t="s">
        <v>1712</v>
      </c>
    </row>
    <row r="882" spans="1:1" x14ac:dyDescent="0.25">
      <c r="A882" s="6" t="s">
        <v>1713</v>
      </c>
    </row>
    <row r="883" spans="1:1" x14ac:dyDescent="0.25">
      <c r="A883" s="6" t="s">
        <v>1714</v>
      </c>
    </row>
    <row r="884" spans="1:1" x14ac:dyDescent="0.25">
      <c r="A884" s="6" t="s">
        <v>1715</v>
      </c>
    </row>
    <row r="885" spans="1:1" x14ac:dyDescent="0.25">
      <c r="A885" s="6" t="s">
        <v>1716</v>
      </c>
    </row>
    <row r="886" spans="1:1" x14ac:dyDescent="0.25">
      <c r="A886" s="6" t="s">
        <v>1717</v>
      </c>
    </row>
    <row r="887" spans="1:1" x14ac:dyDescent="0.25">
      <c r="A887" s="6" t="s">
        <v>1718</v>
      </c>
    </row>
    <row r="888" spans="1:1" x14ac:dyDescent="0.25">
      <c r="A888" s="6" t="s">
        <v>1719</v>
      </c>
    </row>
    <row r="889" spans="1:1" x14ac:dyDescent="0.25">
      <c r="A889" s="6" t="s">
        <v>1720</v>
      </c>
    </row>
    <row r="890" spans="1:1" x14ac:dyDescent="0.25">
      <c r="A890" s="6" t="s">
        <v>1721</v>
      </c>
    </row>
    <row r="891" spans="1:1" x14ac:dyDescent="0.25">
      <c r="A891" s="6" t="s">
        <v>1722</v>
      </c>
    </row>
    <row r="892" spans="1:1" x14ac:dyDescent="0.25">
      <c r="A892" s="6" t="s">
        <v>1723</v>
      </c>
    </row>
    <row r="893" spans="1:1" x14ac:dyDescent="0.25">
      <c r="A893" s="6" t="s">
        <v>1724</v>
      </c>
    </row>
    <row r="894" spans="1:1" x14ac:dyDescent="0.25">
      <c r="A894" s="6" t="s">
        <v>1725</v>
      </c>
    </row>
    <row r="895" spans="1:1" x14ac:dyDescent="0.25">
      <c r="A895" s="6" t="s">
        <v>1726</v>
      </c>
    </row>
    <row r="896" spans="1:1" x14ac:dyDescent="0.25">
      <c r="A896" s="6" t="s">
        <v>1727</v>
      </c>
    </row>
    <row r="897" spans="1:1" x14ac:dyDescent="0.25">
      <c r="A897" s="6" t="s">
        <v>1728</v>
      </c>
    </row>
    <row r="898" spans="1:1" x14ac:dyDescent="0.25">
      <c r="A898" s="6" t="s">
        <v>1729</v>
      </c>
    </row>
    <row r="899" spans="1:1" x14ac:dyDescent="0.25">
      <c r="A899" s="6" t="s">
        <v>1730</v>
      </c>
    </row>
    <row r="900" spans="1:1" x14ac:dyDescent="0.25">
      <c r="A900" s="6" t="s">
        <v>1731</v>
      </c>
    </row>
    <row r="901" spans="1:1" x14ac:dyDescent="0.25">
      <c r="A901" s="6" t="s">
        <v>1732</v>
      </c>
    </row>
    <row r="902" spans="1:1" x14ac:dyDescent="0.25">
      <c r="A902" s="6" t="s">
        <v>1733</v>
      </c>
    </row>
    <row r="903" spans="1:1" x14ac:dyDescent="0.25">
      <c r="A903" s="6" t="s">
        <v>1734</v>
      </c>
    </row>
    <row r="904" spans="1:1" x14ac:dyDescent="0.25">
      <c r="A904" s="6" t="s">
        <v>1735</v>
      </c>
    </row>
    <row r="905" spans="1:1" x14ac:dyDescent="0.25">
      <c r="A905" s="6" t="s">
        <v>1736</v>
      </c>
    </row>
    <row r="906" spans="1:1" x14ac:dyDescent="0.25">
      <c r="A906" s="6" t="s">
        <v>1737</v>
      </c>
    </row>
    <row r="907" spans="1:1" x14ac:dyDescent="0.25">
      <c r="A907" s="6" t="s">
        <v>1738</v>
      </c>
    </row>
    <row r="908" spans="1:1" x14ac:dyDescent="0.25">
      <c r="A908" s="6" t="s">
        <v>1739</v>
      </c>
    </row>
    <row r="909" spans="1:1" x14ac:dyDescent="0.25">
      <c r="A909" s="6" t="s">
        <v>1740</v>
      </c>
    </row>
    <row r="910" spans="1:1" x14ac:dyDescent="0.25">
      <c r="A910" s="6" t="s">
        <v>1741</v>
      </c>
    </row>
    <row r="911" spans="1:1" x14ac:dyDescent="0.25">
      <c r="A911" s="6" t="s">
        <v>1742</v>
      </c>
    </row>
    <row r="912" spans="1:1" x14ac:dyDescent="0.25">
      <c r="A912" s="6" t="s">
        <v>1743</v>
      </c>
    </row>
    <row r="913" spans="1:1" x14ac:dyDescent="0.25">
      <c r="A913" s="6" t="s">
        <v>1744</v>
      </c>
    </row>
    <row r="914" spans="1:1" x14ac:dyDescent="0.25">
      <c r="A914" s="6" t="s">
        <v>1745</v>
      </c>
    </row>
    <row r="915" spans="1:1" x14ac:dyDescent="0.25">
      <c r="A915" s="6" t="s">
        <v>1746</v>
      </c>
    </row>
    <row r="916" spans="1:1" x14ac:dyDescent="0.25">
      <c r="A916" s="6" t="s">
        <v>1747</v>
      </c>
    </row>
    <row r="917" spans="1:1" x14ac:dyDescent="0.25">
      <c r="A917" s="6" t="s">
        <v>1748</v>
      </c>
    </row>
    <row r="918" spans="1:1" x14ac:dyDescent="0.25">
      <c r="A918" s="6" t="s">
        <v>1749</v>
      </c>
    </row>
    <row r="919" spans="1:1" x14ac:dyDescent="0.25">
      <c r="A919" s="6" t="s">
        <v>1750</v>
      </c>
    </row>
    <row r="920" spans="1:1" x14ac:dyDescent="0.25">
      <c r="A920" s="6" t="s">
        <v>1751</v>
      </c>
    </row>
    <row r="921" spans="1:1" x14ac:dyDescent="0.25">
      <c r="A921" s="6" t="s">
        <v>1752</v>
      </c>
    </row>
    <row r="922" spans="1:1" x14ac:dyDescent="0.25">
      <c r="A922" s="6" t="s">
        <v>1753</v>
      </c>
    </row>
    <row r="923" spans="1:1" x14ac:dyDescent="0.25">
      <c r="A923" s="6" t="s">
        <v>1754</v>
      </c>
    </row>
    <row r="924" spans="1:1" x14ac:dyDescent="0.25">
      <c r="A924" s="6" t="s">
        <v>1755</v>
      </c>
    </row>
    <row r="925" spans="1:1" x14ac:dyDescent="0.25">
      <c r="A925" s="6" t="s">
        <v>1756</v>
      </c>
    </row>
    <row r="926" spans="1:1" x14ac:dyDescent="0.25">
      <c r="A926" s="6" t="s">
        <v>1757</v>
      </c>
    </row>
    <row r="927" spans="1:1" x14ac:dyDescent="0.25">
      <c r="A927" s="6" t="s">
        <v>1758</v>
      </c>
    </row>
    <row r="928" spans="1:1" x14ac:dyDescent="0.25">
      <c r="A928" s="6" t="s">
        <v>1759</v>
      </c>
    </row>
    <row r="929" spans="1:1" x14ac:dyDescent="0.25">
      <c r="A929" s="6" t="s">
        <v>1760</v>
      </c>
    </row>
    <row r="930" spans="1:1" x14ac:dyDescent="0.25">
      <c r="A930" s="6" t="s">
        <v>1761</v>
      </c>
    </row>
    <row r="931" spans="1:1" x14ac:dyDescent="0.25">
      <c r="A931" s="6" t="s">
        <v>1762</v>
      </c>
    </row>
    <row r="932" spans="1:1" x14ac:dyDescent="0.25">
      <c r="A932" s="6" t="s">
        <v>1763</v>
      </c>
    </row>
    <row r="933" spans="1:1" x14ac:dyDescent="0.25">
      <c r="A933" s="6" t="s">
        <v>1764</v>
      </c>
    </row>
    <row r="934" spans="1:1" x14ac:dyDescent="0.25">
      <c r="A934" s="6" t="s">
        <v>1765</v>
      </c>
    </row>
    <row r="935" spans="1:1" x14ac:dyDescent="0.25">
      <c r="A935" s="6" t="s">
        <v>1766</v>
      </c>
    </row>
    <row r="936" spans="1:1" x14ac:dyDescent="0.25">
      <c r="A936" s="6" t="s">
        <v>1767</v>
      </c>
    </row>
    <row r="937" spans="1:1" x14ac:dyDescent="0.25">
      <c r="A937" s="6" t="s">
        <v>1768</v>
      </c>
    </row>
    <row r="938" spans="1:1" x14ac:dyDescent="0.25">
      <c r="A938" s="6" t="s">
        <v>1769</v>
      </c>
    </row>
    <row r="939" spans="1:1" x14ac:dyDescent="0.25">
      <c r="A939" s="6" t="s">
        <v>1770</v>
      </c>
    </row>
    <row r="940" spans="1:1" x14ac:dyDescent="0.25">
      <c r="A940" s="6" t="s">
        <v>1771</v>
      </c>
    </row>
    <row r="941" spans="1:1" x14ac:dyDescent="0.25">
      <c r="A941" s="6" t="s">
        <v>1772</v>
      </c>
    </row>
    <row r="942" spans="1:1" x14ac:dyDescent="0.25">
      <c r="A942" s="6" t="s">
        <v>1773</v>
      </c>
    </row>
    <row r="943" spans="1:1" x14ac:dyDescent="0.25">
      <c r="A943" s="6" t="s">
        <v>1774</v>
      </c>
    </row>
    <row r="944" spans="1:1" x14ac:dyDescent="0.25">
      <c r="A944" s="6" t="s">
        <v>1775</v>
      </c>
    </row>
    <row r="945" spans="1:1" x14ac:dyDescent="0.25">
      <c r="A945" s="6" t="s">
        <v>1776</v>
      </c>
    </row>
    <row r="946" spans="1:1" x14ac:dyDescent="0.25">
      <c r="A946" s="6" t="s">
        <v>1777</v>
      </c>
    </row>
    <row r="947" spans="1:1" x14ac:dyDescent="0.25">
      <c r="A947" s="6" t="s">
        <v>1778</v>
      </c>
    </row>
    <row r="948" spans="1:1" x14ac:dyDescent="0.25">
      <c r="A948" s="6" t="s">
        <v>1779</v>
      </c>
    </row>
    <row r="949" spans="1:1" x14ac:dyDescent="0.25">
      <c r="A949" s="6" t="s">
        <v>1780</v>
      </c>
    </row>
    <row r="950" spans="1:1" x14ac:dyDescent="0.25">
      <c r="A950" s="6" t="s">
        <v>1781</v>
      </c>
    </row>
    <row r="951" spans="1:1" x14ac:dyDescent="0.25">
      <c r="A951" s="6" t="s">
        <v>1782</v>
      </c>
    </row>
    <row r="952" spans="1:1" x14ac:dyDescent="0.25">
      <c r="A952" s="6" t="s">
        <v>1783</v>
      </c>
    </row>
    <row r="953" spans="1:1" x14ac:dyDescent="0.25">
      <c r="A953" s="6" t="s">
        <v>1784</v>
      </c>
    </row>
    <row r="954" spans="1:1" x14ac:dyDescent="0.25">
      <c r="A954" s="6" t="s">
        <v>1785</v>
      </c>
    </row>
    <row r="955" spans="1:1" x14ac:dyDescent="0.25">
      <c r="A955" s="6" t="s">
        <v>1786</v>
      </c>
    </row>
    <row r="956" spans="1:1" x14ac:dyDescent="0.25">
      <c r="A956" s="6" t="s">
        <v>1787</v>
      </c>
    </row>
    <row r="957" spans="1:1" x14ac:dyDescent="0.25">
      <c r="A957" s="6" t="s">
        <v>1788</v>
      </c>
    </row>
    <row r="958" spans="1:1" x14ac:dyDescent="0.25">
      <c r="A958" s="6" t="s">
        <v>1789</v>
      </c>
    </row>
    <row r="959" spans="1:1" x14ac:dyDescent="0.25">
      <c r="A959" s="6" t="s">
        <v>1790</v>
      </c>
    </row>
    <row r="960" spans="1:1" x14ac:dyDescent="0.25">
      <c r="A960" s="6" t="s">
        <v>1791</v>
      </c>
    </row>
    <row r="961" spans="1:1" x14ac:dyDescent="0.25">
      <c r="A961" s="6" t="s">
        <v>1792</v>
      </c>
    </row>
    <row r="962" spans="1:1" x14ac:dyDescent="0.25">
      <c r="A962" s="6" t="s">
        <v>1793</v>
      </c>
    </row>
    <row r="963" spans="1:1" x14ac:dyDescent="0.25">
      <c r="A963" s="6" t="s">
        <v>1794</v>
      </c>
    </row>
    <row r="964" spans="1:1" x14ac:dyDescent="0.25">
      <c r="A964" s="6" t="s">
        <v>1795</v>
      </c>
    </row>
    <row r="965" spans="1:1" x14ac:dyDescent="0.25">
      <c r="A965" s="6" t="s">
        <v>1796</v>
      </c>
    </row>
    <row r="966" spans="1:1" x14ac:dyDescent="0.25">
      <c r="A966" s="6" t="s">
        <v>1797</v>
      </c>
    </row>
    <row r="967" spans="1:1" x14ac:dyDescent="0.25">
      <c r="A967" s="6" t="s">
        <v>1798</v>
      </c>
    </row>
    <row r="968" spans="1:1" x14ac:dyDescent="0.25">
      <c r="A968" s="6" t="s">
        <v>1799</v>
      </c>
    </row>
    <row r="969" spans="1:1" x14ac:dyDescent="0.25">
      <c r="A969" s="6" t="s">
        <v>1800</v>
      </c>
    </row>
    <row r="970" spans="1:1" x14ac:dyDescent="0.25">
      <c r="A970" s="6" t="s">
        <v>1801</v>
      </c>
    </row>
    <row r="971" spans="1:1" x14ac:dyDescent="0.25">
      <c r="A971" s="6" t="s">
        <v>1802</v>
      </c>
    </row>
    <row r="972" spans="1:1" x14ac:dyDescent="0.25">
      <c r="A972" s="6" t="s">
        <v>1803</v>
      </c>
    </row>
    <row r="973" spans="1:1" x14ac:dyDescent="0.25">
      <c r="A973" s="6" t="s">
        <v>1804</v>
      </c>
    </row>
    <row r="974" spans="1:1" x14ac:dyDescent="0.25">
      <c r="A974" s="6" t="s">
        <v>1805</v>
      </c>
    </row>
    <row r="975" spans="1:1" x14ac:dyDescent="0.25">
      <c r="A975" s="6" t="s">
        <v>1806</v>
      </c>
    </row>
    <row r="976" spans="1:1" x14ac:dyDescent="0.25">
      <c r="A976" s="6" t="s">
        <v>1807</v>
      </c>
    </row>
    <row r="977" spans="1:1" x14ac:dyDescent="0.25">
      <c r="A977" s="6" t="s">
        <v>1808</v>
      </c>
    </row>
    <row r="978" spans="1:1" x14ac:dyDescent="0.25">
      <c r="A978" s="6" t="s">
        <v>1809</v>
      </c>
    </row>
    <row r="979" spans="1:1" x14ac:dyDescent="0.25">
      <c r="A979" s="6" t="s">
        <v>1810</v>
      </c>
    </row>
    <row r="980" spans="1:1" x14ac:dyDescent="0.25">
      <c r="A980" s="6" t="s">
        <v>1811</v>
      </c>
    </row>
    <row r="981" spans="1:1" x14ac:dyDescent="0.25">
      <c r="A981" s="6" t="s">
        <v>1812</v>
      </c>
    </row>
    <row r="982" spans="1:1" x14ac:dyDescent="0.25">
      <c r="A982" s="6" t="s">
        <v>1813</v>
      </c>
    </row>
    <row r="983" spans="1:1" x14ac:dyDescent="0.25">
      <c r="A983" s="6" t="s">
        <v>1814</v>
      </c>
    </row>
    <row r="984" spans="1:1" x14ac:dyDescent="0.25">
      <c r="A984" s="6" t="s">
        <v>1815</v>
      </c>
    </row>
    <row r="985" spans="1:1" x14ac:dyDescent="0.25">
      <c r="A985" s="6" t="s">
        <v>1816</v>
      </c>
    </row>
    <row r="986" spans="1:1" x14ac:dyDescent="0.25">
      <c r="A986" s="6" t="s">
        <v>1817</v>
      </c>
    </row>
    <row r="987" spans="1:1" x14ac:dyDescent="0.25">
      <c r="A987" s="6" t="s">
        <v>1818</v>
      </c>
    </row>
    <row r="988" spans="1:1" x14ac:dyDescent="0.25">
      <c r="A988" s="6" t="s">
        <v>1819</v>
      </c>
    </row>
    <row r="989" spans="1:1" x14ac:dyDescent="0.25">
      <c r="A989" s="6" t="s">
        <v>1820</v>
      </c>
    </row>
    <row r="990" spans="1:1" x14ac:dyDescent="0.25">
      <c r="A990" s="6" t="s">
        <v>1821</v>
      </c>
    </row>
    <row r="991" spans="1:1" x14ac:dyDescent="0.25">
      <c r="A991" s="6" t="s">
        <v>1822</v>
      </c>
    </row>
    <row r="992" spans="1:1" x14ac:dyDescent="0.25">
      <c r="A992" s="6" t="s">
        <v>1823</v>
      </c>
    </row>
    <row r="993" spans="1:1" x14ac:dyDescent="0.25">
      <c r="A993" s="6" t="s">
        <v>1824</v>
      </c>
    </row>
    <row r="994" spans="1:1" x14ac:dyDescent="0.25">
      <c r="A994" s="6" t="s">
        <v>1825</v>
      </c>
    </row>
    <row r="995" spans="1:1" x14ac:dyDescent="0.25">
      <c r="A995" s="6" t="s">
        <v>1826</v>
      </c>
    </row>
    <row r="996" spans="1:1" x14ac:dyDescent="0.25">
      <c r="A996" s="6" t="s">
        <v>1827</v>
      </c>
    </row>
    <row r="997" spans="1:1" x14ac:dyDescent="0.25">
      <c r="A997" s="6" t="s">
        <v>1828</v>
      </c>
    </row>
    <row r="998" spans="1:1" x14ac:dyDescent="0.25">
      <c r="A998" s="6" t="s">
        <v>1829</v>
      </c>
    </row>
    <row r="999" spans="1:1" x14ac:dyDescent="0.25">
      <c r="A999" s="6" t="s">
        <v>1830</v>
      </c>
    </row>
    <row r="1000" spans="1:1" x14ac:dyDescent="0.25">
      <c r="A1000" s="6" t="s">
        <v>1831</v>
      </c>
    </row>
  </sheetData>
  <sheetProtection password="CF7A" sheet="1" objects="1" scenarios="1"/>
  <sortState ref="A4:I1000">
    <sortCondition ref="A4:A1000"/>
  </sortState>
  <mergeCells count="1">
    <mergeCell ref="A1:I1"/>
  </mergeCells>
  <pageMargins left="0.7" right="0.7" top="1.1437007874015748" bottom="1.1437007874015748" header="0.75" footer="0.75"/>
  <pageSetup paperSize="9" fitToWidth="0" fitToHeight="0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/>
  </sheetPr>
  <dimension ref="A1:AMJ1501"/>
  <sheetViews>
    <sheetView workbookViewId="0">
      <selection activeCell="H13" sqref="H13"/>
    </sheetView>
  </sheetViews>
  <sheetFormatPr baseColWidth="10" defaultRowHeight="15" x14ac:dyDescent="0.25"/>
  <cols>
    <col min="1" max="1" width="10.625" style="6" customWidth="1"/>
    <col min="2" max="2" width="66.125" style="6" customWidth="1"/>
    <col min="3" max="3" width="10.625" style="10" customWidth="1"/>
    <col min="4" max="4" width="9.875" style="11" customWidth="1"/>
    <col min="5" max="5" width="11.375" style="11" customWidth="1"/>
    <col min="6" max="6" width="13.125" style="17" customWidth="1"/>
    <col min="7" max="7" width="9.875" style="15" customWidth="1"/>
    <col min="8" max="1024" width="9.875" style="1" customWidth="1"/>
  </cols>
  <sheetData>
    <row r="1" spans="1:11" ht="21" x14ac:dyDescent="0.35">
      <c r="A1" s="125" t="s">
        <v>3465</v>
      </c>
      <c r="B1" s="125"/>
      <c r="C1" s="125"/>
      <c r="D1" s="125"/>
      <c r="E1" s="125"/>
      <c r="F1" s="125"/>
      <c r="G1" s="14"/>
      <c r="I1" s="2"/>
      <c r="J1" s="2"/>
    </row>
    <row r="2" spans="1:11" x14ac:dyDescent="0.25">
      <c r="A2" s="3" t="s">
        <v>3466</v>
      </c>
      <c r="B2" s="4" t="s">
        <v>8</v>
      </c>
      <c r="C2" s="8" t="s">
        <v>30</v>
      </c>
      <c r="D2" s="9" t="s">
        <v>31</v>
      </c>
      <c r="E2" s="9" t="s">
        <v>11</v>
      </c>
      <c r="F2" s="16" t="s">
        <v>9</v>
      </c>
      <c r="G2" s="18" t="s">
        <v>931</v>
      </c>
      <c r="H2" s="2"/>
      <c r="I2" s="19"/>
      <c r="J2" s="20"/>
      <c r="K2" s="12"/>
    </row>
    <row r="3" spans="1:11" x14ac:dyDescent="0.25">
      <c r="A3" s="6" t="s">
        <v>3467</v>
      </c>
      <c r="B3" s="32" t="s">
        <v>3248</v>
      </c>
      <c r="C3" s="10" t="str">
        <f t="shared" ref="C3" si="0">IF(F3="","",F3/(1+D3))</f>
        <v/>
      </c>
      <c r="D3" s="46"/>
      <c r="E3" s="13" t="str">
        <f t="shared" ref="E3" si="1">IF(F3="","",F3-C3)</f>
        <v/>
      </c>
      <c r="F3" s="40"/>
      <c r="G3" s="42"/>
      <c r="H3" s="2"/>
      <c r="I3" s="19"/>
      <c r="J3" s="20"/>
      <c r="K3" s="12"/>
    </row>
    <row r="4" spans="1:11" x14ac:dyDescent="0.25">
      <c r="A4" s="6" t="s">
        <v>3468</v>
      </c>
      <c r="B4" s="33" t="s">
        <v>3249</v>
      </c>
      <c r="C4" s="10" t="str">
        <f>IF(F4="","",F4/(1+D4))</f>
        <v/>
      </c>
      <c r="D4" s="46"/>
      <c r="E4" s="13" t="str">
        <f>IF(F4="","",F4-C4)</f>
        <v/>
      </c>
      <c r="F4" s="40"/>
      <c r="G4" s="42"/>
      <c r="H4" s="2"/>
      <c r="I4" s="19"/>
      <c r="J4" s="20"/>
      <c r="K4" s="12"/>
    </row>
    <row r="5" spans="1:11" x14ac:dyDescent="0.25">
      <c r="A5" s="6" t="s">
        <v>3469</v>
      </c>
      <c r="B5" s="43" t="s">
        <v>3250</v>
      </c>
      <c r="C5" s="10" t="str">
        <f>IF(F5="","",F5/(1+D5))</f>
        <v/>
      </c>
      <c r="D5" s="46"/>
      <c r="E5" s="13" t="str">
        <f>IF(F5="","",F5-C5)</f>
        <v/>
      </c>
      <c r="F5" s="40"/>
      <c r="G5" s="42"/>
      <c r="H5" s="2"/>
      <c r="I5" s="19"/>
      <c r="J5" s="20"/>
      <c r="K5" s="12"/>
    </row>
    <row r="6" spans="1:11" ht="15.75" thickBot="1" x14ac:dyDescent="0.3">
      <c r="A6" s="6" t="s">
        <v>3470</v>
      </c>
      <c r="B6" s="43" t="s">
        <v>3251</v>
      </c>
      <c r="C6" s="10" t="str">
        <f>IF(F6="","",F6/(1+D6))</f>
        <v/>
      </c>
      <c r="D6" s="46"/>
      <c r="E6" s="13" t="str">
        <f>IF(F6="","",F6-C6)</f>
        <v/>
      </c>
      <c r="F6" s="40"/>
      <c r="G6" s="42"/>
      <c r="H6" s="2"/>
      <c r="I6" s="2"/>
      <c r="J6" s="2"/>
    </row>
    <row r="7" spans="1:11" ht="15" customHeight="1" x14ac:dyDescent="0.25">
      <c r="A7" s="6" t="s">
        <v>3471</v>
      </c>
      <c r="B7" s="33" t="s">
        <v>3252</v>
      </c>
      <c r="C7" s="10">
        <f>IF(F7="","",F7/(1+D7))</f>
        <v>726.1682242990654</v>
      </c>
      <c r="D7" s="46">
        <v>7.0000000000000007E-2</v>
      </c>
      <c r="E7" s="13">
        <f>IF(F7="","",F7-C7)</f>
        <v>50.8317757009346</v>
      </c>
      <c r="F7" s="40">
        <v>777</v>
      </c>
      <c r="G7" s="42" t="s">
        <v>3267</v>
      </c>
      <c r="H7" s="126" t="s">
        <v>3239</v>
      </c>
      <c r="I7" s="127"/>
      <c r="J7" s="128"/>
      <c r="K7" s="2"/>
    </row>
    <row r="8" spans="1:11" ht="15" customHeight="1" x14ac:dyDescent="0.25">
      <c r="A8" s="6" t="s">
        <v>3472</v>
      </c>
      <c r="B8" s="43" t="s">
        <v>3253</v>
      </c>
      <c r="C8" s="10" t="str">
        <f>IF(F8="","",F8/(1+D8))</f>
        <v/>
      </c>
      <c r="D8" s="46"/>
      <c r="E8" s="13" t="str">
        <f>IF(F8="","",F8-C8)</f>
        <v/>
      </c>
      <c r="F8" s="40"/>
      <c r="G8" s="42"/>
      <c r="H8" s="129"/>
      <c r="I8" s="130"/>
      <c r="J8" s="131"/>
      <c r="K8" s="21"/>
    </row>
    <row r="9" spans="1:11" ht="15.75" thickBot="1" x14ac:dyDescent="0.3">
      <c r="A9" s="6" t="s">
        <v>3473</v>
      </c>
      <c r="B9" s="33" t="s">
        <v>3254</v>
      </c>
      <c r="C9" s="10" t="str">
        <f>IF(F9="","",F9/(1+D9))</f>
        <v/>
      </c>
      <c r="D9" s="46"/>
      <c r="E9" s="13" t="str">
        <f>IF(F9="","",F9-C9)</f>
        <v/>
      </c>
      <c r="F9" s="40"/>
      <c r="G9" s="42"/>
      <c r="H9" s="132"/>
      <c r="I9" s="133"/>
      <c r="J9" s="134"/>
      <c r="K9" s="21"/>
    </row>
    <row r="10" spans="1:11" x14ac:dyDescent="0.25">
      <c r="A10" s="6" t="s">
        <v>3474</v>
      </c>
      <c r="B10" s="43" t="s">
        <v>3255</v>
      </c>
      <c r="C10" s="10" t="str">
        <f>IF(F10="","",F10/(1+D10))</f>
        <v/>
      </c>
      <c r="D10" s="46"/>
      <c r="E10" s="13" t="str">
        <f>IF(F10="","",F10-C10)</f>
        <v/>
      </c>
      <c r="F10" s="40"/>
      <c r="G10" s="42"/>
      <c r="H10" s="22"/>
      <c r="I10" s="22"/>
      <c r="J10" s="22"/>
      <c r="K10" s="21"/>
    </row>
    <row r="11" spans="1:11" x14ac:dyDescent="0.25">
      <c r="A11" s="6" t="s">
        <v>3475</v>
      </c>
      <c r="B11" s="43" t="s">
        <v>3256</v>
      </c>
      <c r="C11" s="10" t="str">
        <f>IF(F11="","",F11/(1+D11))</f>
        <v/>
      </c>
      <c r="D11" s="46"/>
      <c r="E11" s="13" t="str">
        <f>IF(F11="","",F11-C11)</f>
        <v/>
      </c>
      <c r="F11" s="40"/>
      <c r="G11" s="42"/>
      <c r="H11" s="22"/>
      <c r="I11" s="22"/>
      <c r="J11" s="22"/>
    </row>
    <row r="12" spans="1:11" x14ac:dyDescent="0.25">
      <c r="A12" s="6" t="s">
        <v>3476</v>
      </c>
      <c r="B12" s="43" t="s">
        <v>3264</v>
      </c>
      <c r="C12" s="10" t="str">
        <f>IF(F12="","",F12/(1+D12))</f>
        <v/>
      </c>
      <c r="D12" s="46"/>
      <c r="E12" s="13" t="str">
        <f>IF(F12="","",F12-C12)</f>
        <v/>
      </c>
      <c r="F12" s="40"/>
      <c r="G12" s="42"/>
    </row>
    <row r="13" spans="1:11" x14ac:dyDescent="0.25">
      <c r="A13" s="6" t="s">
        <v>3477</v>
      </c>
      <c r="B13" s="43" t="s">
        <v>3263</v>
      </c>
      <c r="C13" s="10" t="str">
        <f>IF(F13="","",F13/(1+D13))</f>
        <v/>
      </c>
      <c r="D13" s="46"/>
      <c r="E13" s="13" t="str">
        <f>IF(F13="","",F13-C13)</f>
        <v/>
      </c>
      <c r="F13" s="40"/>
      <c r="G13" s="42"/>
    </row>
    <row r="14" spans="1:11" x14ac:dyDescent="0.25">
      <c r="A14" s="6" t="s">
        <v>3478</v>
      </c>
      <c r="B14" s="43" t="s">
        <v>3265</v>
      </c>
      <c r="C14" s="10" t="str">
        <f>IF(F14="","",F14/(1+D14))</f>
        <v/>
      </c>
      <c r="D14" s="46"/>
      <c r="E14" s="13" t="str">
        <f>IF(F14="","",F14-C14)</f>
        <v/>
      </c>
      <c r="F14" s="40"/>
      <c r="G14" s="42"/>
    </row>
    <row r="15" spans="1:11" x14ac:dyDescent="0.25">
      <c r="A15" s="6" t="s">
        <v>3479</v>
      </c>
      <c r="B15" s="43" t="s">
        <v>3257</v>
      </c>
      <c r="C15" s="10" t="str">
        <f>IF(F15="","",F15/(1+D15))</f>
        <v/>
      </c>
      <c r="D15" s="46"/>
      <c r="E15" s="13" t="str">
        <f>IF(F15="","",F15-C15)</f>
        <v/>
      </c>
      <c r="F15" s="40"/>
      <c r="G15" s="42"/>
    </row>
    <row r="16" spans="1:11" x14ac:dyDescent="0.25">
      <c r="A16" s="6" t="s">
        <v>3480</v>
      </c>
      <c r="B16" s="43" t="s">
        <v>3258</v>
      </c>
      <c r="C16" s="10" t="str">
        <f>IF(F16="","",F16/(1+D16))</f>
        <v/>
      </c>
      <c r="D16" s="46"/>
      <c r="E16" s="13" t="str">
        <f>IF(F16="","",F16-C16)</f>
        <v/>
      </c>
      <c r="F16" s="40"/>
      <c r="G16" s="42"/>
    </row>
    <row r="17" spans="1:7" x14ac:dyDescent="0.25">
      <c r="A17" s="6" t="s">
        <v>3481</v>
      </c>
      <c r="B17" s="43" t="s">
        <v>3266</v>
      </c>
      <c r="C17" s="10" t="str">
        <f>IF(F17="","",F17/(1+D17))</f>
        <v/>
      </c>
      <c r="D17" s="46"/>
      <c r="E17" s="13" t="str">
        <f>IF(F17="","",F17-C17)</f>
        <v/>
      </c>
      <c r="F17" s="40"/>
      <c r="G17" s="42"/>
    </row>
    <row r="18" spans="1:7" x14ac:dyDescent="0.25">
      <c r="A18" s="6" t="s">
        <v>3482</v>
      </c>
      <c r="B18" s="43" t="s">
        <v>3259</v>
      </c>
      <c r="C18" s="10" t="str">
        <f>IF(F18="","",F18/(1+D18))</f>
        <v/>
      </c>
      <c r="D18" s="46"/>
      <c r="E18" s="13" t="str">
        <f>IF(F18="","",F18-C18)</f>
        <v/>
      </c>
      <c r="F18" s="40"/>
      <c r="G18" s="42"/>
    </row>
    <row r="19" spans="1:7" x14ac:dyDescent="0.25">
      <c r="A19" s="6" t="s">
        <v>3483</v>
      </c>
      <c r="B19" s="43" t="s">
        <v>3260</v>
      </c>
      <c r="C19" s="10" t="str">
        <f>IF(F19="","",F19/(1+D19))</f>
        <v/>
      </c>
      <c r="D19" s="46"/>
      <c r="E19" s="13" t="str">
        <f>IF(F19="","",F19-C19)</f>
        <v/>
      </c>
      <c r="F19" s="40"/>
      <c r="G19" s="42"/>
    </row>
    <row r="20" spans="1:7" x14ac:dyDescent="0.25">
      <c r="A20" s="6" t="s">
        <v>3484</v>
      </c>
      <c r="B20" s="43" t="s">
        <v>3261</v>
      </c>
      <c r="C20" s="10" t="str">
        <f>IF(F20="","",F20/(1+D20))</f>
        <v/>
      </c>
      <c r="D20" s="46"/>
      <c r="E20" s="13" t="str">
        <f>IF(F20="","",F20-C20)</f>
        <v/>
      </c>
      <c r="F20" s="40"/>
      <c r="G20" s="42"/>
    </row>
    <row r="21" spans="1:7" x14ac:dyDescent="0.25">
      <c r="A21" s="6" t="s">
        <v>3485</v>
      </c>
      <c r="B21" s="43" t="s">
        <v>3262</v>
      </c>
      <c r="C21" s="10" t="str">
        <f>IF(F21="","",F21/(1+D21))</f>
        <v/>
      </c>
      <c r="D21" s="46"/>
      <c r="E21" s="13" t="str">
        <f>IF(F21="","",F21-C21)</f>
        <v/>
      </c>
      <c r="F21" s="40"/>
      <c r="G21" s="42"/>
    </row>
    <row r="22" spans="1:7" x14ac:dyDescent="0.25">
      <c r="A22" s="6" t="s">
        <v>3486</v>
      </c>
      <c r="B22" s="43"/>
      <c r="C22" s="10" t="str">
        <f>IF(F22="","",F22/(1+D22))</f>
        <v/>
      </c>
      <c r="D22" s="46"/>
      <c r="E22" s="13" t="str">
        <f>IF(F22="","",F22-C22)</f>
        <v/>
      </c>
      <c r="F22" s="40"/>
      <c r="G22" s="42"/>
    </row>
    <row r="23" spans="1:7" x14ac:dyDescent="0.25">
      <c r="A23" s="6" t="s">
        <v>3487</v>
      </c>
      <c r="B23" s="43"/>
      <c r="C23" s="10" t="str">
        <f>IF(F23="","",F23/(1+D23))</f>
        <v/>
      </c>
      <c r="D23" s="46"/>
      <c r="E23" s="13" t="str">
        <f>IF(F23="","",F23-C23)</f>
        <v/>
      </c>
      <c r="F23" s="40"/>
      <c r="G23" s="42"/>
    </row>
    <row r="24" spans="1:7" x14ac:dyDescent="0.25">
      <c r="A24" s="6" t="s">
        <v>3488</v>
      </c>
      <c r="B24" s="43"/>
      <c r="C24" s="10" t="str">
        <f>IF(F24="","",F24/(1+D24))</f>
        <v/>
      </c>
      <c r="D24" s="46"/>
      <c r="E24" s="13" t="str">
        <f>IF(F24="","",F24-C24)</f>
        <v/>
      </c>
      <c r="F24" s="40"/>
      <c r="G24" s="42"/>
    </row>
    <row r="25" spans="1:7" x14ac:dyDescent="0.25">
      <c r="A25" s="6" t="s">
        <v>3489</v>
      </c>
      <c r="B25" s="43"/>
      <c r="C25" s="10" t="str">
        <f>IF(F25="","",F25/(1+D25))</f>
        <v/>
      </c>
      <c r="D25" s="46"/>
      <c r="E25" s="13" t="str">
        <f>IF(F25="","",F25-C25)</f>
        <v/>
      </c>
      <c r="F25" s="40"/>
      <c r="G25" s="42"/>
    </row>
    <row r="26" spans="1:7" x14ac:dyDescent="0.25">
      <c r="A26" s="6" t="s">
        <v>3490</v>
      </c>
      <c r="B26" s="43"/>
      <c r="C26" s="10" t="str">
        <f>IF(F26="","",F26/(1+D26))</f>
        <v/>
      </c>
      <c r="D26" s="46"/>
      <c r="E26" s="13" t="str">
        <f>IF(F26="","",F26-C26)</f>
        <v/>
      </c>
      <c r="F26" s="40"/>
      <c r="G26" s="42"/>
    </row>
    <row r="27" spans="1:7" x14ac:dyDescent="0.25">
      <c r="A27" s="6" t="s">
        <v>3491</v>
      </c>
      <c r="B27" s="43"/>
      <c r="C27" s="10" t="str">
        <f>IF(F27="","",F27/(1+D27))</f>
        <v/>
      </c>
      <c r="D27" s="46"/>
      <c r="E27" s="13" t="str">
        <f>IF(F27="","",F27-C27)</f>
        <v/>
      </c>
      <c r="F27" s="40"/>
      <c r="G27" s="42"/>
    </row>
    <row r="28" spans="1:7" x14ac:dyDescent="0.25">
      <c r="A28" s="6" t="s">
        <v>3492</v>
      </c>
      <c r="B28" s="43"/>
      <c r="C28" s="10" t="str">
        <f>IF(F28="","",F28/(1+D28))</f>
        <v/>
      </c>
      <c r="D28" s="46"/>
      <c r="E28" s="13" t="str">
        <f>IF(F28="","",F28-C28)</f>
        <v/>
      </c>
      <c r="F28" s="40"/>
      <c r="G28" s="42"/>
    </row>
    <row r="29" spans="1:7" x14ac:dyDescent="0.25">
      <c r="A29" s="6" t="s">
        <v>3493</v>
      </c>
      <c r="B29" s="43"/>
      <c r="C29" s="10" t="str">
        <f>IF(F29="","",F29/(1+D29))</f>
        <v/>
      </c>
      <c r="D29" s="46"/>
      <c r="E29" s="13" t="str">
        <f>IF(F29="","",F29-C29)</f>
        <v/>
      </c>
      <c r="F29" s="40"/>
      <c r="G29" s="42"/>
    </row>
    <row r="30" spans="1:7" x14ac:dyDescent="0.25">
      <c r="A30" s="6" t="s">
        <v>3494</v>
      </c>
      <c r="B30" s="43"/>
      <c r="C30" s="10" t="str">
        <f>IF(F30="","",F30/(1+D30))</f>
        <v/>
      </c>
      <c r="D30" s="46"/>
      <c r="E30" s="13" t="str">
        <f>IF(F30="","",F30-C30)</f>
        <v/>
      </c>
      <c r="F30" s="40"/>
      <c r="G30" s="42"/>
    </row>
    <row r="31" spans="1:7" x14ac:dyDescent="0.25">
      <c r="A31" s="6" t="s">
        <v>3495</v>
      </c>
      <c r="B31" s="43"/>
      <c r="C31" s="10" t="str">
        <f>IF(F31="","",F31/(1+D31))</f>
        <v/>
      </c>
      <c r="D31" s="46"/>
      <c r="E31" s="13" t="str">
        <f>IF(F31="","",F31-C31)</f>
        <v/>
      </c>
      <c r="F31" s="40"/>
      <c r="G31" s="42"/>
    </row>
    <row r="32" spans="1:7" x14ac:dyDescent="0.25">
      <c r="A32" s="6" t="s">
        <v>3496</v>
      </c>
      <c r="B32" s="43"/>
      <c r="C32" s="10" t="str">
        <f>IF(F32="","",F32/(1+D32))</f>
        <v/>
      </c>
      <c r="D32" s="46"/>
      <c r="E32" s="13" t="str">
        <f>IF(F32="","",F32-C32)</f>
        <v/>
      </c>
      <c r="F32" s="40"/>
      <c r="G32" s="42"/>
    </row>
    <row r="33" spans="1:7" x14ac:dyDescent="0.25">
      <c r="A33" s="6" t="s">
        <v>3497</v>
      </c>
      <c r="B33" s="43"/>
      <c r="C33" s="10" t="str">
        <f>IF(F33="","",F33/(1+D33))</f>
        <v/>
      </c>
      <c r="D33" s="46"/>
      <c r="E33" s="13" t="str">
        <f>IF(F33="","",F33-C33)</f>
        <v/>
      </c>
      <c r="F33" s="40"/>
      <c r="G33" s="42"/>
    </row>
    <row r="34" spans="1:7" x14ac:dyDescent="0.25">
      <c r="A34" s="6" t="s">
        <v>3498</v>
      </c>
      <c r="B34" s="43"/>
      <c r="C34" s="10" t="str">
        <f>IF(F34="","",F34/(1+D34))</f>
        <v/>
      </c>
      <c r="D34" s="46"/>
      <c r="E34" s="13" t="str">
        <f>IF(F34="","",F34-C34)</f>
        <v/>
      </c>
      <c r="F34" s="40"/>
      <c r="G34" s="42"/>
    </row>
    <row r="35" spans="1:7" x14ac:dyDescent="0.25">
      <c r="A35" s="6" t="s">
        <v>3499</v>
      </c>
      <c r="B35" s="43"/>
      <c r="C35" s="10" t="str">
        <f>IF(F35="","",F35/(1+D35))</f>
        <v/>
      </c>
      <c r="D35" s="46"/>
      <c r="E35" s="13" t="str">
        <f>IF(F35="","",F35-C35)</f>
        <v/>
      </c>
      <c r="F35" s="40"/>
      <c r="G35" s="42"/>
    </row>
    <row r="36" spans="1:7" x14ac:dyDescent="0.25">
      <c r="A36" s="6" t="s">
        <v>3500</v>
      </c>
      <c r="B36" s="43"/>
      <c r="C36" s="10" t="str">
        <f>IF(F36="","",F36/(1+D36))</f>
        <v/>
      </c>
      <c r="D36" s="46"/>
      <c r="E36" s="13" t="str">
        <f>IF(F36="","",F36-C36)</f>
        <v/>
      </c>
      <c r="F36" s="40"/>
      <c r="G36" s="42"/>
    </row>
    <row r="37" spans="1:7" x14ac:dyDescent="0.25">
      <c r="A37" s="6" t="s">
        <v>3501</v>
      </c>
      <c r="B37" s="43"/>
      <c r="C37" s="10" t="str">
        <f>IF(F37="","",F37/(1+D37))</f>
        <v/>
      </c>
      <c r="D37" s="46"/>
      <c r="E37" s="13" t="str">
        <f>IF(F37="","",F37-C37)</f>
        <v/>
      </c>
      <c r="F37" s="40"/>
      <c r="G37" s="42"/>
    </row>
    <row r="38" spans="1:7" x14ac:dyDescent="0.25">
      <c r="A38" s="6" t="s">
        <v>3502</v>
      </c>
      <c r="B38" s="43"/>
      <c r="C38" s="10" t="str">
        <f>IF(F38="","",F38/(1+D38))</f>
        <v/>
      </c>
      <c r="D38" s="46"/>
      <c r="E38" s="13" t="str">
        <f>IF(F38="","",F38-C38)</f>
        <v/>
      </c>
      <c r="F38" s="40"/>
      <c r="G38" s="42"/>
    </row>
    <row r="39" spans="1:7" x14ac:dyDescent="0.25">
      <c r="A39" s="6" t="s">
        <v>3503</v>
      </c>
      <c r="B39" s="43"/>
      <c r="C39" s="10" t="str">
        <f>IF(F39="","",F39/(1+D39))</f>
        <v/>
      </c>
      <c r="D39" s="46"/>
      <c r="E39" s="13" t="str">
        <f>IF(F39="","",F39-C39)</f>
        <v/>
      </c>
      <c r="F39" s="40"/>
      <c r="G39" s="42"/>
    </row>
    <row r="40" spans="1:7" x14ac:dyDescent="0.25">
      <c r="A40" s="6" t="s">
        <v>3504</v>
      </c>
      <c r="B40" s="43"/>
      <c r="C40" s="10" t="str">
        <f>IF(F40="","",F40/(1+D40))</f>
        <v/>
      </c>
      <c r="D40" s="46"/>
      <c r="E40" s="13" t="str">
        <f>IF(F40="","",F40-C40)</f>
        <v/>
      </c>
      <c r="F40" s="40"/>
      <c r="G40" s="42"/>
    </row>
    <row r="41" spans="1:7" x14ac:dyDescent="0.25">
      <c r="A41" s="6" t="s">
        <v>3505</v>
      </c>
      <c r="B41" s="43"/>
      <c r="C41" s="10" t="str">
        <f>IF(F41="","",F41/(1+D41))</f>
        <v/>
      </c>
      <c r="D41" s="46"/>
      <c r="E41" s="13" t="str">
        <f>IF(F41="","",F41-C41)</f>
        <v/>
      </c>
      <c r="F41" s="40"/>
      <c r="G41" s="42"/>
    </row>
    <row r="42" spans="1:7" x14ac:dyDescent="0.25">
      <c r="A42" s="6" t="s">
        <v>3506</v>
      </c>
      <c r="B42" s="43"/>
      <c r="C42" s="10" t="str">
        <f>IF(F42="","",F42/(1+D42))</f>
        <v/>
      </c>
      <c r="D42" s="46"/>
      <c r="E42" s="13" t="str">
        <f>IF(F42="","",F42-C42)</f>
        <v/>
      </c>
      <c r="F42" s="40"/>
      <c r="G42" s="42"/>
    </row>
    <row r="43" spans="1:7" x14ac:dyDescent="0.25">
      <c r="A43" s="6" t="s">
        <v>3507</v>
      </c>
      <c r="B43" s="43"/>
      <c r="C43" s="10" t="str">
        <f>IF(F43="","",F43/(1+D43))</f>
        <v/>
      </c>
      <c r="D43" s="46"/>
      <c r="E43" s="13" t="str">
        <f>IF(F43="","",F43-C43)</f>
        <v/>
      </c>
      <c r="F43" s="40"/>
      <c r="G43" s="42"/>
    </row>
    <row r="44" spans="1:7" x14ac:dyDescent="0.25">
      <c r="A44" s="6" t="s">
        <v>3508</v>
      </c>
      <c r="B44" s="43"/>
      <c r="C44" s="10" t="str">
        <f>IF(F44="","",F44/(1+D44))</f>
        <v/>
      </c>
      <c r="D44" s="46"/>
      <c r="E44" s="13" t="str">
        <f>IF(F44="","",F44-C44)</f>
        <v/>
      </c>
      <c r="F44" s="40"/>
      <c r="G44" s="42"/>
    </row>
    <row r="45" spans="1:7" x14ac:dyDescent="0.25">
      <c r="A45" s="6" t="s">
        <v>3509</v>
      </c>
      <c r="B45" s="43"/>
      <c r="C45" s="10" t="str">
        <f>IF(F45="","",F45/(1+D45))</f>
        <v/>
      </c>
      <c r="D45" s="46"/>
      <c r="E45" s="13" t="str">
        <f>IF(F45="","",F45-C45)</f>
        <v/>
      </c>
      <c r="F45" s="40"/>
      <c r="G45" s="42"/>
    </row>
    <row r="46" spans="1:7" x14ac:dyDescent="0.25">
      <c r="A46" s="6" t="s">
        <v>3510</v>
      </c>
      <c r="B46" s="43"/>
      <c r="C46" s="10" t="str">
        <f>IF(F46="","",F46/(1+D46))</f>
        <v/>
      </c>
      <c r="D46" s="46"/>
      <c r="E46" s="13" t="str">
        <f>IF(F46="","",F46-C46)</f>
        <v/>
      </c>
      <c r="F46" s="40"/>
      <c r="G46" s="42"/>
    </row>
    <row r="47" spans="1:7" x14ac:dyDescent="0.25">
      <c r="A47" s="6" t="s">
        <v>3511</v>
      </c>
      <c r="B47" s="43"/>
      <c r="C47" s="10" t="str">
        <f>IF(F47="","",F47/(1+D47))</f>
        <v/>
      </c>
      <c r="D47" s="46"/>
      <c r="E47" s="13" t="str">
        <f>IF(F47="","",F47-C47)</f>
        <v/>
      </c>
      <c r="F47" s="40"/>
      <c r="G47" s="42"/>
    </row>
    <row r="48" spans="1:7" x14ac:dyDescent="0.25">
      <c r="A48" s="6" t="s">
        <v>3512</v>
      </c>
      <c r="B48" s="43"/>
      <c r="C48" s="10" t="str">
        <f>IF(F48="","",F48/(1+D48))</f>
        <v/>
      </c>
      <c r="D48" s="46"/>
      <c r="E48" s="13" t="str">
        <f>IF(F48="","",F48-C48)</f>
        <v/>
      </c>
      <c r="F48" s="40"/>
      <c r="G48" s="42"/>
    </row>
    <row r="49" spans="1:7" x14ac:dyDescent="0.25">
      <c r="A49" s="6" t="s">
        <v>3513</v>
      </c>
      <c r="B49" s="43"/>
      <c r="C49" s="10" t="str">
        <f>IF(F49="","",F49/(1+D49))</f>
        <v/>
      </c>
      <c r="D49" s="46"/>
      <c r="E49" s="13" t="str">
        <f>IF(F49="","",F49-C49)</f>
        <v/>
      </c>
      <c r="F49" s="40"/>
      <c r="G49" s="42"/>
    </row>
    <row r="50" spans="1:7" x14ac:dyDescent="0.25">
      <c r="A50" s="6" t="s">
        <v>3514</v>
      </c>
      <c r="B50" s="43"/>
      <c r="C50" s="10" t="str">
        <f>IF(F50="","",F50/(1+D50))</f>
        <v/>
      </c>
      <c r="D50" s="46"/>
      <c r="E50" s="13" t="str">
        <f>IF(F50="","",F50-C50)</f>
        <v/>
      </c>
      <c r="F50" s="40"/>
      <c r="G50" s="42"/>
    </row>
    <row r="51" spans="1:7" x14ac:dyDescent="0.25">
      <c r="A51" s="6" t="s">
        <v>3515</v>
      </c>
      <c r="B51" s="43"/>
      <c r="C51" s="10" t="str">
        <f>IF(F51="","",F51/(1+D51))</f>
        <v/>
      </c>
      <c r="D51" s="46"/>
      <c r="E51" s="13" t="str">
        <f>IF(F51="","",F51-C51)</f>
        <v/>
      </c>
      <c r="F51" s="40"/>
      <c r="G51" s="42"/>
    </row>
    <row r="52" spans="1:7" x14ac:dyDescent="0.25">
      <c r="A52" s="6" t="s">
        <v>3516</v>
      </c>
      <c r="B52" s="43"/>
      <c r="C52" s="10" t="str">
        <f>IF(F52="","",F52/(1+D52))</f>
        <v/>
      </c>
      <c r="D52" s="46"/>
      <c r="E52" s="13" t="str">
        <f>IF(F52="","",F52-C52)</f>
        <v/>
      </c>
      <c r="F52" s="40"/>
      <c r="G52" s="42"/>
    </row>
    <row r="53" spans="1:7" x14ac:dyDescent="0.25">
      <c r="A53" s="6" t="s">
        <v>3517</v>
      </c>
      <c r="B53" s="43"/>
      <c r="C53" s="10" t="str">
        <f>IF(F53="","",F53/(1+D53))</f>
        <v/>
      </c>
      <c r="D53" s="46"/>
      <c r="E53" s="13" t="str">
        <f>IF(F53="","",F53-C53)</f>
        <v/>
      </c>
      <c r="F53" s="40"/>
      <c r="G53" s="42"/>
    </row>
    <row r="54" spans="1:7" x14ac:dyDescent="0.25">
      <c r="A54" s="6" t="s">
        <v>3518</v>
      </c>
      <c r="B54" s="43"/>
      <c r="C54" s="10" t="str">
        <f>IF(F54="","",F54/(1+D54))</f>
        <v/>
      </c>
      <c r="D54" s="46"/>
      <c r="E54" s="13" t="str">
        <f>IF(F54="","",F54-C54)</f>
        <v/>
      </c>
      <c r="F54" s="40"/>
      <c r="G54" s="42"/>
    </row>
    <row r="55" spans="1:7" x14ac:dyDescent="0.25">
      <c r="A55" s="6" t="s">
        <v>3519</v>
      </c>
      <c r="B55" s="43"/>
      <c r="C55" s="10" t="str">
        <f>IF(F55="","",F55/(1+D55))</f>
        <v/>
      </c>
      <c r="D55" s="46"/>
      <c r="E55" s="13" t="str">
        <f>IF(F55="","",F55-C55)</f>
        <v/>
      </c>
      <c r="F55" s="40"/>
      <c r="G55" s="42"/>
    </row>
    <row r="56" spans="1:7" x14ac:dyDescent="0.25">
      <c r="A56" s="6" t="s">
        <v>3520</v>
      </c>
      <c r="B56" s="43"/>
      <c r="C56" s="10" t="str">
        <f>IF(F56="","",F56/(1+D56))</f>
        <v/>
      </c>
      <c r="D56" s="46"/>
      <c r="E56" s="13" t="str">
        <f>IF(F56="","",F56-C56)</f>
        <v/>
      </c>
      <c r="F56" s="40"/>
      <c r="G56" s="42"/>
    </row>
    <row r="57" spans="1:7" x14ac:dyDescent="0.25">
      <c r="A57" s="6" t="s">
        <v>3521</v>
      </c>
      <c r="B57" s="43"/>
      <c r="C57" s="10" t="str">
        <f>IF(F57="","",F57/(1+D57))</f>
        <v/>
      </c>
      <c r="D57" s="46"/>
      <c r="E57" s="13" t="str">
        <f>IF(F57="","",F57-C57)</f>
        <v/>
      </c>
      <c r="F57" s="40"/>
      <c r="G57" s="42"/>
    </row>
    <row r="58" spans="1:7" x14ac:dyDescent="0.25">
      <c r="A58" s="6" t="s">
        <v>3522</v>
      </c>
      <c r="B58" s="43"/>
      <c r="C58" s="10" t="str">
        <f>IF(F58="","",F58/(1+D58))</f>
        <v/>
      </c>
      <c r="D58" s="46"/>
      <c r="E58" s="13" t="str">
        <f>IF(F58="","",F58-C58)</f>
        <v/>
      </c>
      <c r="F58" s="40"/>
      <c r="G58" s="42"/>
    </row>
    <row r="59" spans="1:7" x14ac:dyDescent="0.25">
      <c r="A59" s="6" t="s">
        <v>3523</v>
      </c>
      <c r="B59" s="43"/>
      <c r="C59" s="10" t="str">
        <f>IF(F59="","",F59/(1+D59))</f>
        <v/>
      </c>
      <c r="D59" s="46"/>
      <c r="E59" s="13" t="str">
        <f>IF(F59="","",F59-C59)</f>
        <v/>
      </c>
      <c r="F59" s="40"/>
      <c r="G59" s="42"/>
    </row>
    <row r="60" spans="1:7" x14ac:dyDescent="0.25">
      <c r="A60" s="6" t="s">
        <v>3524</v>
      </c>
      <c r="B60" s="43"/>
      <c r="C60" s="10" t="str">
        <f>IF(F60="","",F60/(1+D60))</f>
        <v/>
      </c>
      <c r="D60" s="46"/>
      <c r="E60" s="13" t="str">
        <f>IF(F60="","",F60-C60)</f>
        <v/>
      </c>
      <c r="F60" s="40"/>
      <c r="G60" s="42"/>
    </row>
    <row r="61" spans="1:7" x14ac:dyDescent="0.25">
      <c r="A61" s="6" t="s">
        <v>3525</v>
      </c>
      <c r="B61" s="43"/>
      <c r="C61" s="10" t="str">
        <f>IF(F61="","",F61/(1+D61))</f>
        <v/>
      </c>
      <c r="D61" s="46"/>
      <c r="E61" s="13" t="str">
        <f>IF(F61="","",F61-C61)</f>
        <v/>
      </c>
      <c r="F61" s="40"/>
      <c r="G61" s="42"/>
    </row>
    <row r="62" spans="1:7" x14ac:dyDescent="0.25">
      <c r="A62" s="6" t="s">
        <v>3526</v>
      </c>
      <c r="B62" s="43"/>
      <c r="C62" s="10" t="str">
        <f>IF(F62="","",F62/(1+D62))</f>
        <v/>
      </c>
      <c r="D62" s="46"/>
      <c r="E62" s="13" t="str">
        <f>IF(F62="","",F62-C62)</f>
        <v/>
      </c>
      <c r="F62" s="40"/>
      <c r="G62" s="42"/>
    </row>
    <row r="63" spans="1:7" x14ac:dyDescent="0.25">
      <c r="A63" s="6" t="s">
        <v>3527</v>
      </c>
      <c r="B63" s="43"/>
      <c r="C63" s="10" t="str">
        <f>IF(F63="","",F63/(1+D63))</f>
        <v/>
      </c>
      <c r="D63" s="46"/>
      <c r="E63" s="13" t="str">
        <f>IF(F63="","",F63-C63)</f>
        <v/>
      </c>
      <c r="F63" s="40"/>
      <c r="G63" s="42"/>
    </row>
    <row r="64" spans="1:7" x14ac:dyDescent="0.25">
      <c r="A64" s="6" t="s">
        <v>3528</v>
      </c>
      <c r="B64" s="43"/>
      <c r="C64" s="10" t="str">
        <f>IF(F64="","",F64/(1+D64))</f>
        <v/>
      </c>
      <c r="D64" s="46"/>
      <c r="E64" s="13" t="str">
        <f>IF(F64="","",F64-C64)</f>
        <v/>
      </c>
      <c r="F64" s="40"/>
      <c r="G64" s="42"/>
    </row>
    <row r="65" spans="1:7" x14ac:dyDescent="0.25">
      <c r="A65" s="6" t="s">
        <v>3529</v>
      </c>
      <c r="B65" s="43"/>
      <c r="C65" s="10" t="str">
        <f>IF(F65="","",F65/(1+D65))</f>
        <v/>
      </c>
      <c r="D65" s="46"/>
      <c r="E65" s="13" t="str">
        <f>IF(F65="","",F65-C65)</f>
        <v/>
      </c>
      <c r="F65" s="40"/>
      <c r="G65" s="42"/>
    </row>
    <row r="66" spans="1:7" x14ac:dyDescent="0.25">
      <c r="A66" s="6" t="s">
        <v>3530</v>
      </c>
      <c r="B66" s="43"/>
      <c r="C66" s="10" t="str">
        <f>IF(F66="","",F66/(1+D66))</f>
        <v/>
      </c>
      <c r="D66" s="46"/>
      <c r="E66" s="13" t="str">
        <f>IF(F66="","",F66-C66)</f>
        <v/>
      </c>
      <c r="F66" s="40"/>
      <c r="G66" s="42"/>
    </row>
    <row r="67" spans="1:7" x14ac:dyDescent="0.25">
      <c r="A67" s="6" t="s">
        <v>3531</v>
      </c>
      <c r="B67" s="43"/>
      <c r="C67" s="10" t="str">
        <f>IF(F67="","",F67/(1+D67))</f>
        <v/>
      </c>
      <c r="D67" s="46"/>
      <c r="E67" s="13" t="str">
        <f>IF(F67="","",F67-C67)</f>
        <v/>
      </c>
      <c r="F67" s="40"/>
      <c r="G67" s="42"/>
    </row>
    <row r="68" spans="1:7" x14ac:dyDescent="0.25">
      <c r="A68" s="6" t="s">
        <v>3532</v>
      </c>
      <c r="B68" s="43"/>
      <c r="C68" s="10" t="str">
        <f>IF(F68="","",F68/(1+D68))</f>
        <v/>
      </c>
      <c r="D68" s="46"/>
      <c r="E68" s="13" t="str">
        <f>IF(F68="","",F68-C68)</f>
        <v/>
      </c>
      <c r="F68" s="40"/>
      <c r="G68" s="42"/>
    </row>
    <row r="69" spans="1:7" x14ac:dyDescent="0.25">
      <c r="A69" s="6" t="s">
        <v>3533</v>
      </c>
      <c r="B69" s="43"/>
      <c r="C69" s="10" t="str">
        <f>IF(F69="","",F69/(1+D69))</f>
        <v/>
      </c>
      <c r="D69" s="46"/>
      <c r="E69" s="13" t="str">
        <f>IF(F69="","",F69-C69)</f>
        <v/>
      </c>
      <c r="F69" s="40"/>
      <c r="G69" s="42"/>
    </row>
    <row r="70" spans="1:7" x14ac:dyDescent="0.25">
      <c r="A70" s="6" t="s">
        <v>3534</v>
      </c>
      <c r="B70" s="43"/>
      <c r="C70" s="10" t="str">
        <f>IF(F70="","",F70/(1+D70))</f>
        <v/>
      </c>
      <c r="D70" s="46"/>
      <c r="E70" s="13" t="str">
        <f>IF(F70="","",F70-C70)</f>
        <v/>
      </c>
      <c r="F70" s="40"/>
      <c r="G70" s="42"/>
    </row>
    <row r="71" spans="1:7" x14ac:dyDescent="0.25">
      <c r="A71" s="6" t="s">
        <v>3535</v>
      </c>
      <c r="B71" s="43"/>
      <c r="C71" s="10" t="str">
        <f>IF(F71="","",F71/(1+D71))</f>
        <v/>
      </c>
      <c r="D71" s="46"/>
      <c r="E71" s="13" t="str">
        <f>IF(F71="","",F71-C71)</f>
        <v/>
      </c>
      <c r="F71" s="40"/>
      <c r="G71" s="42"/>
    </row>
    <row r="72" spans="1:7" x14ac:dyDescent="0.25">
      <c r="A72" s="6" t="s">
        <v>3536</v>
      </c>
      <c r="B72" s="43"/>
      <c r="C72" s="10" t="str">
        <f>IF(F72="","",F72/(1+D72))</f>
        <v/>
      </c>
      <c r="D72" s="46"/>
      <c r="E72" s="13" t="str">
        <f>IF(F72="","",F72-C72)</f>
        <v/>
      </c>
      <c r="F72" s="40"/>
      <c r="G72" s="42"/>
    </row>
    <row r="73" spans="1:7" x14ac:dyDescent="0.25">
      <c r="A73" s="6" t="s">
        <v>3537</v>
      </c>
      <c r="B73" s="43"/>
      <c r="C73" s="10" t="str">
        <f>IF(F73="","",F73/(1+D73))</f>
        <v/>
      </c>
      <c r="D73" s="46"/>
      <c r="E73" s="13" t="str">
        <f>IF(F73="","",F73-C73)</f>
        <v/>
      </c>
      <c r="F73" s="40"/>
      <c r="G73" s="42"/>
    </row>
    <row r="74" spans="1:7" x14ac:dyDescent="0.25">
      <c r="A74" s="6" t="s">
        <v>3538</v>
      </c>
      <c r="B74" s="43"/>
      <c r="C74" s="10" t="str">
        <f>IF(F74="","",F74/(1+D74))</f>
        <v/>
      </c>
      <c r="D74" s="46"/>
      <c r="E74" s="13" t="str">
        <f>IF(F74="","",F74-C74)</f>
        <v/>
      </c>
      <c r="F74" s="40"/>
      <c r="G74" s="42"/>
    </row>
    <row r="75" spans="1:7" x14ac:dyDescent="0.25">
      <c r="A75" s="6" t="s">
        <v>3539</v>
      </c>
      <c r="B75" s="43"/>
      <c r="C75" s="10" t="str">
        <f>IF(F75="","",F75/(1+D75))</f>
        <v/>
      </c>
      <c r="D75" s="46"/>
      <c r="E75" s="13" t="str">
        <f>IF(F75="","",F75-C75)</f>
        <v/>
      </c>
      <c r="F75" s="40"/>
      <c r="G75" s="42"/>
    </row>
    <row r="76" spans="1:7" x14ac:dyDescent="0.25">
      <c r="A76" s="6" t="s">
        <v>3540</v>
      </c>
      <c r="B76" s="43"/>
      <c r="C76" s="10" t="str">
        <f>IF(F76="","",F76/(1+D76))</f>
        <v/>
      </c>
      <c r="D76" s="46"/>
      <c r="E76" s="13" t="str">
        <f>IF(F76="","",F76-C76)</f>
        <v/>
      </c>
      <c r="F76" s="40"/>
      <c r="G76" s="42"/>
    </row>
    <row r="77" spans="1:7" x14ac:dyDescent="0.25">
      <c r="A77" s="6" t="s">
        <v>3541</v>
      </c>
      <c r="B77" s="43"/>
      <c r="C77" s="10" t="str">
        <f>IF(F77="","",F77/(1+D77))</f>
        <v/>
      </c>
      <c r="D77" s="46"/>
      <c r="E77" s="13" t="str">
        <f>IF(F77="","",F77-C77)</f>
        <v/>
      </c>
      <c r="F77" s="40"/>
      <c r="G77" s="42"/>
    </row>
    <row r="78" spans="1:7" x14ac:dyDescent="0.25">
      <c r="A78" s="6" t="s">
        <v>3542</v>
      </c>
      <c r="B78" s="43"/>
      <c r="C78" s="10" t="str">
        <f>IF(F78="","",F78/(1+D78))</f>
        <v/>
      </c>
      <c r="D78" s="46"/>
      <c r="E78" s="13" t="str">
        <f>IF(F78="","",F78-C78)</f>
        <v/>
      </c>
      <c r="F78" s="40"/>
      <c r="G78" s="42"/>
    </row>
    <row r="79" spans="1:7" x14ac:dyDescent="0.25">
      <c r="A79" s="6" t="s">
        <v>3543</v>
      </c>
      <c r="B79" s="43"/>
      <c r="C79" s="10" t="str">
        <f>IF(F79="","",F79/(1+D79))</f>
        <v/>
      </c>
      <c r="D79" s="46"/>
      <c r="E79" s="13" t="str">
        <f>IF(F79="","",F79-C79)</f>
        <v/>
      </c>
      <c r="F79" s="40"/>
      <c r="G79" s="42"/>
    </row>
    <row r="80" spans="1:7" x14ac:dyDescent="0.25">
      <c r="A80" s="6" t="s">
        <v>3544</v>
      </c>
      <c r="B80" s="43"/>
      <c r="C80" s="10" t="str">
        <f>IF(F80="","",F80/(1+D80))</f>
        <v/>
      </c>
      <c r="D80" s="46"/>
      <c r="E80" s="13" t="str">
        <f>IF(F80="","",F80-C80)</f>
        <v/>
      </c>
      <c r="F80" s="40"/>
      <c r="G80" s="42"/>
    </row>
    <row r="81" spans="1:7" x14ac:dyDescent="0.25">
      <c r="A81" s="6" t="s">
        <v>3545</v>
      </c>
      <c r="B81" s="43"/>
      <c r="C81" s="10" t="str">
        <f>IF(F81="","",F81/(1+D81))</f>
        <v/>
      </c>
      <c r="D81" s="46"/>
      <c r="E81" s="13" t="str">
        <f>IF(F81="","",F81-C81)</f>
        <v/>
      </c>
      <c r="F81" s="40"/>
      <c r="G81" s="42"/>
    </row>
    <row r="82" spans="1:7" x14ac:dyDescent="0.25">
      <c r="A82" s="6" t="s">
        <v>3546</v>
      </c>
      <c r="B82" s="43"/>
      <c r="C82" s="10" t="str">
        <f>IF(F82="","",F82/(1+D82))</f>
        <v/>
      </c>
      <c r="D82" s="46"/>
      <c r="E82" s="13" t="str">
        <f>IF(F82="","",F82-C82)</f>
        <v/>
      </c>
      <c r="F82" s="40"/>
      <c r="G82" s="42"/>
    </row>
    <row r="83" spans="1:7" x14ac:dyDescent="0.25">
      <c r="A83" s="6" t="s">
        <v>3547</v>
      </c>
      <c r="B83" s="43"/>
      <c r="C83" s="10" t="str">
        <f>IF(F83="","",F83/(1+D83))</f>
        <v/>
      </c>
      <c r="D83" s="46"/>
      <c r="E83" s="13" t="str">
        <f>IF(F83="","",F83-C83)</f>
        <v/>
      </c>
      <c r="F83" s="40"/>
      <c r="G83" s="42"/>
    </row>
    <row r="84" spans="1:7" x14ac:dyDescent="0.25">
      <c r="A84" s="6" t="s">
        <v>3548</v>
      </c>
      <c r="B84" s="43"/>
      <c r="C84" s="10" t="str">
        <f>IF(F84="","",F84/(1+D84))</f>
        <v/>
      </c>
      <c r="D84" s="46"/>
      <c r="E84" s="13" t="str">
        <f>IF(F84="","",F84-C84)</f>
        <v/>
      </c>
      <c r="F84" s="40"/>
      <c r="G84" s="42"/>
    </row>
    <row r="85" spans="1:7" x14ac:dyDescent="0.25">
      <c r="A85" s="6" t="s">
        <v>3549</v>
      </c>
      <c r="B85" s="43"/>
      <c r="C85" s="10" t="str">
        <f>IF(F85="","",F85/(1+D85))</f>
        <v/>
      </c>
      <c r="D85" s="46"/>
      <c r="E85" s="13" t="str">
        <f>IF(F85="","",F85-C85)</f>
        <v/>
      </c>
      <c r="F85" s="40"/>
      <c r="G85" s="42"/>
    </row>
    <row r="86" spans="1:7" x14ac:dyDescent="0.25">
      <c r="A86" s="6" t="s">
        <v>3550</v>
      </c>
      <c r="B86" s="43"/>
      <c r="C86" s="10" t="str">
        <f>IF(F86="","",F86/(1+D86))</f>
        <v/>
      </c>
      <c r="D86" s="46"/>
      <c r="E86" s="13" t="str">
        <f>IF(F86="","",F86-C86)</f>
        <v/>
      </c>
      <c r="F86" s="40"/>
      <c r="G86" s="42"/>
    </row>
    <row r="87" spans="1:7" x14ac:dyDescent="0.25">
      <c r="A87" s="6" t="s">
        <v>3551</v>
      </c>
      <c r="B87" s="43"/>
      <c r="C87" s="10" t="str">
        <f>IF(F87="","",F87/(1+D87))</f>
        <v/>
      </c>
      <c r="D87" s="46"/>
      <c r="E87" s="13" t="str">
        <f>IF(F87="","",F87-C87)</f>
        <v/>
      </c>
      <c r="F87" s="40"/>
      <c r="G87" s="42"/>
    </row>
    <row r="88" spans="1:7" x14ac:dyDescent="0.25">
      <c r="A88" s="6" t="s">
        <v>3552</v>
      </c>
      <c r="B88" s="43"/>
      <c r="C88" s="10" t="str">
        <f>IF(F88="","",F88/(1+D88))</f>
        <v/>
      </c>
      <c r="D88" s="46"/>
      <c r="E88" s="13" t="str">
        <f>IF(F88="","",F88-C88)</f>
        <v/>
      </c>
      <c r="F88" s="40"/>
      <c r="G88" s="42"/>
    </row>
    <row r="89" spans="1:7" x14ac:dyDescent="0.25">
      <c r="A89" s="6" t="s">
        <v>3553</v>
      </c>
      <c r="B89" s="43"/>
      <c r="C89" s="10" t="str">
        <f>IF(F89="","",F89/(1+D89))</f>
        <v/>
      </c>
      <c r="D89" s="46"/>
      <c r="E89" s="13" t="str">
        <f>IF(F89="","",F89-C89)</f>
        <v/>
      </c>
      <c r="F89" s="40"/>
      <c r="G89" s="42"/>
    </row>
    <row r="90" spans="1:7" x14ac:dyDescent="0.25">
      <c r="A90" s="6" t="s">
        <v>3554</v>
      </c>
      <c r="B90" s="43"/>
      <c r="C90" s="10" t="str">
        <f>IF(F90="","",F90/(1+D90))</f>
        <v/>
      </c>
      <c r="D90" s="46"/>
      <c r="E90" s="13" t="str">
        <f>IF(F90="","",F90-C90)</f>
        <v/>
      </c>
      <c r="F90" s="40"/>
      <c r="G90" s="42"/>
    </row>
    <row r="91" spans="1:7" x14ac:dyDescent="0.25">
      <c r="A91" s="6" t="s">
        <v>3555</v>
      </c>
      <c r="B91" s="43"/>
      <c r="C91" s="10" t="str">
        <f>IF(F91="","",F91/(1+D91))</f>
        <v/>
      </c>
      <c r="D91" s="46"/>
      <c r="E91" s="13" t="str">
        <f>IF(F91="","",F91-C91)</f>
        <v/>
      </c>
      <c r="F91" s="40"/>
      <c r="G91" s="42"/>
    </row>
    <row r="92" spans="1:7" x14ac:dyDescent="0.25">
      <c r="A92" s="6" t="s">
        <v>3556</v>
      </c>
      <c r="B92" s="43"/>
      <c r="C92" s="10" t="str">
        <f>IF(F92="","",F92/(1+D92))</f>
        <v/>
      </c>
      <c r="D92" s="46"/>
      <c r="E92" s="13" t="str">
        <f>IF(F92="","",F92-C92)</f>
        <v/>
      </c>
      <c r="F92" s="40"/>
      <c r="G92" s="42"/>
    </row>
    <row r="93" spans="1:7" x14ac:dyDescent="0.25">
      <c r="A93" s="6" t="s">
        <v>3557</v>
      </c>
      <c r="B93" s="43"/>
      <c r="C93" s="10" t="str">
        <f>IF(F93="","",F93/(1+D93))</f>
        <v/>
      </c>
      <c r="D93" s="46"/>
      <c r="E93" s="13" t="str">
        <f>IF(F93="","",F93-C93)</f>
        <v/>
      </c>
      <c r="F93" s="40"/>
      <c r="G93" s="42"/>
    </row>
    <row r="94" spans="1:7" x14ac:dyDescent="0.25">
      <c r="A94" s="6" t="s">
        <v>3558</v>
      </c>
      <c r="B94" s="43"/>
      <c r="C94" s="10" t="str">
        <f>IF(F94="","",F94/(1+D94))</f>
        <v/>
      </c>
      <c r="D94" s="46"/>
      <c r="E94" s="13" t="str">
        <f>IF(F94="","",F94-C94)</f>
        <v/>
      </c>
      <c r="F94" s="40"/>
      <c r="G94" s="42"/>
    </row>
    <row r="95" spans="1:7" x14ac:dyDescent="0.25">
      <c r="A95" s="6" t="s">
        <v>3559</v>
      </c>
      <c r="B95" s="43"/>
      <c r="C95" s="10" t="str">
        <f>IF(F95="","",F95/(1+D95))</f>
        <v/>
      </c>
      <c r="D95" s="46"/>
      <c r="E95" s="13" t="str">
        <f>IF(F95="","",F95-C95)</f>
        <v/>
      </c>
      <c r="F95" s="40"/>
      <c r="G95" s="42"/>
    </row>
    <row r="96" spans="1:7" x14ac:dyDescent="0.25">
      <c r="A96" s="6" t="s">
        <v>3560</v>
      </c>
      <c r="B96" s="43"/>
      <c r="C96" s="10" t="str">
        <f>IF(F96="","",F96/(1+D96))</f>
        <v/>
      </c>
      <c r="D96" s="46"/>
      <c r="E96" s="13" t="str">
        <f>IF(F96="","",F96-C96)</f>
        <v/>
      </c>
      <c r="F96" s="40"/>
      <c r="G96" s="42"/>
    </row>
    <row r="97" spans="1:7" x14ac:dyDescent="0.25">
      <c r="A97" s="6" t="s">
        <v>3561</v>
      </c>
      <c r="B97" s="43"/>
      <c r="C97" s="10" t="str">
        <f>IF(F97="","",F97/(1+D97))</f>
        <v/>
      </c>
      <c r="D97" s="46"/>
      <c r="E97" s="13" t="str">
        <f>IF(F97="","",F97-C97)</f>
        <v/>
      </c>
      <c r="F97" s="40"/>
      <c r="G97" s="42"/>
    </row>
    <row r="98" spans="1:7" x14ac:dyDescent="0.25">
      <c r="A98" s="6" t="s">
        <v>3562</v>
      </c>
      <c r="B98" s="43"/>
      <c r="C98" s="10" t="str">
        <f>IF(F98="","",F98/(1+D98))</f>
        <v/>
      </c>
      <c r="D98" s="46"/>
      <c r="E98" s="13" t="str">
        <f>IF(F98="","",F98-C98)</f>
        <v/>
      </c>
      <c r="F98" s="40"/>
      <c r="G98" s="42"/>
    </row>
    <row r="99" spans="1:7" x14ac:dyDescent="0.25">
      <c r="A99" s="6" t="s">
        <v>3563</v>
      </c>
      <c r="B99" s="43"/>
      <c r="C99" s="10" t="str">
        <f>IF(F99="","",F99/(1+D99))</f>
        <v/>
      </c>
      <c r="D99" s="46"/>
      <c r="E99" s="13" t="str">
        <f>IF(F99="","",F99-C99)</f>
        <v/>
      </c>
      <c r="F99" s="40"/>
      <c r="G99" s="42"/>
    </row>
    <row r="100" spans="1:7" x14ac:dyDescent="0.25">
      <c r="A100" s="6" t="s">
        <v>3564</v>
      </c>
      <c r="B100" s="43"/>
      <c r="C100" s="10" t="str">
        <f>IF(F100="","",F100/(1+D100))</f>
        <v/>
      </c>
      <c r="D100" s="46"/>
      <c r="E100" s="13" t="str">
        <f>IF(F100="","",F100-C100)</f>
        <v/>
      </c>
      <c r="F100" s="40"/>
      <c r="G100" s="42"/>
    </row>
    <row r="101" spans="1:7" x14ac:dyDescent="0.25">
      <c r="A101" s="6" t="s">
        <v>1837</v>
      </c>
      <c r="B101" s="43"/>
      <c r="C101" s="10" t="str">
        <f>IF(F101="","",F101/(1+D101))</f>
        <v/>
      </c>
      <c r="D101" s="46"/>
      <c r="E101" s="13" t="str">
        <f>IF(F101="","",F101-C101)</f>
        <v/>
      </c>
      <c r="F101" s="40"/>
      <c r="G101" s="42"/>
    </row>
    <row r="102" spans="1:7" x14ac:dyDescent="0.25">
      <c r="A102" s="6" t="s">
        <v>2737</v>
      </c>
      <c r="B102" s="43"/>
      <c r="C102" s="10" t="str">
        <f>IF(F102="","",F102/(1+D102))</f>
        <v/>
      </c>
      <c r="D102" s="46"/>
      <c r="E102" s="13" t="str">
        <f>IF(F102="","",F102-C102)</f>
        <v/>
      </c>
      <c r="F102" s="40"/>
      <c r="G102" s="42"/>
    </row>
    <row r="103" spans="1:7" x14ac:dyDescent="0.25">
      <c r="A103" s="6" t="s">
        <v>2738</v>
      </c>
      <c r="B103" s="43"/>
      <c r="C103" s="10" t="str">
        <f>IF(F103="","",F103/(1+D103))</f>
        <v/>
      </c>
      <c r="D103" s="46"/>
      <c r="E103" s="13" t="str">
        <f>IF(F103="","",F103-C103)</f>
        <v/>
      </c>
      <c r="F103" s="40"/>
      <c r="G103" s="42"/>
    </row>
    <row r="104" spans="1:7" x14ac:dyDescent="0.25">
      <c r="A104" s="6" t="s">
        <v>2739</v>
      </c>
      <c r="B104" s="43"/>
      <c r="C104" s="10" t="str">
        <f>IF(F104="","",F104/(1+D104))</f>
        <v/>
      </c>
      <c r="D104" s="46"/>
      <c r="E104" s="13" t="str">
        <f>IF(F104="","",F104-C104)</f>
        <v/>
      </c>
      <c r="F104" s="40"/>
      <c r="G104" s="42"/>
    </row>
    <row r="105" spans="1:7" x14ac:dyDescent="0.25">
      <c r="A105" s="6" t="s">
        <v>2740</v>
      </c>
      <c r="B105" s="43"/>
      <c r="C105" s="10" t="str">
        <f>IF(F105="","",F105/(1+D105))</f>
        <v/>
      </c>
      <c r="D105" s="46"/>
      <c r="E105" s="13" t="str">
        <f>IF(F105="","",F105-C105)</f>
        <v/>
      </c>
      <c r="F105" s="40"/>
      <c r="G105" s="42"/>
    </row>
    <row r="106" spans="1:7" x14ac:dyDescent="0.25">
      <c r="A106" s="6" t="s">
        <v>2741</v>
      </c>
      <c r="B106" s="43"/>
      <c r="C106" s="10" t="str">
        <f>IF(F106="","",F106/(1+D106))</f>
        <v/>
      </c>
      <c r="D106" s="46"/>
      <c r="E106" s="13" t="str">
        <f>IF(F106="","",F106-C106)</f>
        <v/>
      </c>
      <c r="F106" s="40"/>
      <c r="G106" s="42"/>
    </row>
    <row r="107" spans="1:7" x14ac:dyDescent="0.25">
      <c r="A107" s="6" t="s">
        <v>2742</v>
      </c>
      <c r="B107" s="43"/>
      <c r="C107" s="10" t="str">
        <f>IF(F107="","",F107/(1+D107))</f>
        <v/>
      </c>
      <c r="D107" s="46"/>
      <c r="E107" s="13" t="str">
        <f>IF(F107="","",F107-C107)</f>
        <v/>
      </c>
      <c r="F107" s="40"/>
      <c r="G107" s="42"/>
    </row>
    <row r="108" spans="1:7" x14ac:dyDescent="0.25">
      <c r="A108" s="6" t="s">
        <v>2743</v>
      </c>
      <c r="B108" s="43"/>
      <c r="C108" s="10" t="str">
        <f>IF(F108="","",F108/(1+D108))</f>
        <v/>
      </c>
      <c r="D108" s="46"/>
      <c r="E108" s="13" t="str">
        <f>IF(F108="","",F108-C108)</f>
        <v/>
      </c>
      <c r="F108" s="40"/>
      <c r="G108" s="42"/>
    </row>
    <row r="109" spans="1:7" x14ac:dyDescent="0.25">
      <c r="A109" s="6" t="s">
        <v>2744</v>
      </c>
      <c r="B109" s="43"/>
      <c r="C109" s="10" t="str">
        <f>IF(F109="","",F109/(1+D109))</f>
        <v/>
      </c>
      <c r="D109" s="46"/>
      <c r="E109" s="13" t="str">
        <f>IF(F109="","",F109-C109)</f>
        <v/>
      </c>
      <c r="F109" s="40"/>
      <c r="G109" s="42"/>
    </row>
    <row r="110" spans="1:7" x14ac:dyDescent="0.25">
      <c r="A110" s="6" t="s">
        <v>2745</v>
      </c>
      <c r="B110" s="43"/>
      <c r="C110" s="10" t="str">
        <f>IF(F110="","",F110/(1+D110))</f>
        <v/>
      </c>
      <c r="D110" s="46"/>
      <c r="E110" s="13" t="str">
        <f>IF(F110="","",F110-C110)</f>
        <v/>
      </c>
      <c r="F110" s="40"/>
      <c r="G110" s="42"/>
    </row>
    <row r="111" spans="1:7" x14ac:dyDescent="0.25">
      <c r="A111" s="6" t="s">
        <v>2746</v>
      </c>
      <c r="B111" s="43"/>
      <c r="C111" s="10" t="str">
        <f>IF(F111="","",F111/(1+D111))</f>
        <v/>
      </c>
      <c r="D111" s="46"/>
      <c r="E111" s="13" t="str">
        <f>IF(F111="","",F111-C111)</f>
        <v/>
      </c>
      <c r="F111" s="40"/>
      <c r="G111" s="42"/>
    </row>
    <row r="112" spans="1:7" x14ac:dyDescent="0.25">
      <c r="A112" s="6" t="s">
        <v>1838</v>
      </c>
      <c r="B112" s="43"/>
      <c r="C112" s="10" t="str">
        <f>IF(F112="","",F112/(1+D112))</f>
        <v/>
      </c>
      <c r="D112" s="46"/>
      <c r="E112" s="13" t="str">
        <f>IF(F112="","",F112-C112)</f>
        <v/>
      </c>
      <c r="F112" s="40"/>
      <c r="G112" s="42"/>
    </row>
    <row r="113" spans="1:7" x14ac:dyDescent="0.25">
      <c r="A113" s="6" t="s">
        <v>2747</v>
      </c>
      <c r="B113" s="43"/>
      <c r="C113" s="10" t="str">
        <f>IF(F113="","",F113/(1+D113))</f>
        <v/>
      </c>
      <c r="D113" s="46"/>
      <c r="E113" s="13" t="str">
        <f>IF(F113="","",F113-C113)</f>
        <v/>
      </c>
      <c r="F113" s="40"/>
      <c r="G113" s="42"/>
    </row>
    <row r="114" spans="1:7" x14ac:dyDescent="0.25">
      <c r="A114" s="6" t="s">
        <v>2748</v>
      </c>
      <c r="B114" s="43"/>
      <c r="C114" s="10" t="str">
        <f>IF(F114="","",F114/(1+D114))</f>
        <v/>
      </c>
      <c r="D114" s="46"/>
      <c r="E114" s="13" t="str">
        <f>IF(F114="","",F114-C114)</f>
        <v/>
      </c>
      <c r="F114" s="40"/>
      <c r="G114" s="42"/>
    </row>
    <row r="115" spans="1:7" x14ac:dyDescent="0.25">
      <c r="A115" s="6" t="s">
        <v>2749</v>
      </c>
      <c r="B115" s="43"/>
      <c r="C115" s="10" t="str">
        <f>IF(F115="","",F115/(1+D115))</f>
        <v/>
      </c>
      <c r="D115" s="46"/>
      <c r="E115" s="13" t="str">
        <f>IF(F115="","",F115-C115)</f>
        <v/>
      </c>
      <c r="F115" s="40"/>
      <c r="G115" s="42"/>
    </row>
    <row r="116" spans="1:7" x14ac:dyDescent="0.25">
      <c r="A116" s="6" t="s">
        <v>2750</v>
      </c>
      <c r="B116" s="43"/>
      <c r="C116" s="10" t="str">
        <f>IF(F116="","",F116/(1+D116))</f>
        <v/>
      </c>
      <c r="D116" s="46"/>
      <c r="E116" s="13" t="str">
        <f>IF(F116="","",F116-C116)</f>
        <v/>
      </c>
      <c r="F116" s="40"/>
      <c r="G116" s="42"/>
    </row>
    <row r="117" spans="1:7" x14ac:dyDescent="0.25">
      <c r="A117" s="6" t="s">
        <v>2751</v>
      </c>
      <c r="B117" s="43"/>
      <c r="C117" s="10" t="str">
        <f>IF(F117="","",F117/(1+D117))</f>
        <v/>
      </c>
      <c r="D117" s="46"/>
      <c r="E117" s="13" t="str">
        <f>IF(F117="","",F117-C117)</f>
        <v/>
      </c>
      <c r="F117" s="40"/>
      <c r="G117" s="42"/>
    </row>
    <row r="118" spans="1:7" x14ac:dyDescent="0.25">
      <c r="A118" s="6" t="s">
        <v>2752</v>
      </c>
      <c r="B118" s="43"/>
      <c r="C118" s="10" t="str">
        <f>IF(F118="","",F118/(1+D118))</f>
        <v/>
      </c>
      <c r="D118" s="46"/>
      <c r="E118" s="13" t="str">
        <f>IF(F118="","",F118-C118)</f>
        <v/>
      </c>
      <c r="F118" s="40"/>
      <c r="G118" s="42"/>
    </row>
    <row r="119" spans="1:7" x14ac:dyDescent="0.25">
      <c r="A119" s="6" t="s">
        <v>2753</v>
      </c>
      <c r="B119" s="43"/>
      <c r="C119" s="10" t="str">
        <f>IF(F119="","",F119/(1+D119))</f>
        <v/>
      </c>
      <c r="D119" s="46"/>
      <c r="E119" s="13" t="str">
        <f>IF(F119="","",F119-C119)</f>
        <v/>
      </c>
      <c r="F119" s="40"/>
      <c r="G119" s="42"/>
    </row>
    <row r="120" spans="1:7" x14ac:dyDescent="0.25">
      <c r="A120" s="6" t="s">
        <v>2754</v>
      </c>
      <c r="B120" s="43"/>
      <c r="C120" s="10" t="str">
        <f>IF(F120="","",F120/(1+D120))</f>
        <v/>
      </c>
      <c r="D120" s="46"/>
      <c r="E120" s="13" t="str">
        <f>IF(F120="","",F120-C120)</f>
        <v/>
      </c>
      <c r="F120" s="40"/>
      <c r="G120" s="42"/>
    </row>
    <row r="121" spans="1:7" x14ac:dyDescent="0.25">
      <c r="A121" s="6" t="s">
        <v>2755</v>
      </c>
      <c r="B121" s="43"/>
      <c r="C121" s="10" t="str">
        <f>IF(F121="","",F121/(1+D121))</f>
        <v/>
      </c>
      <c r="D121" s="46"/>
      <c r="E121" s="13" t="str">
        <f>IF(F121="","",F121-C121)</f>
        <v/>
      </c>
      <c r="F121" s="40"/>
      <c r="G121" s="42"/>
    </row>
    <row r="122" spans="1:7" x14ac:dyDescent="0.25">
      <c r="A122" s="6" t="s">
        <v>2756</v>
      </c>
      <c r="B122" s="43"/>
      <c r="C122" s="10" t="str">
        <f>IF(F122="","",F122/(1+D122))</f>
        <v/>
      </c>
      <c r="D122" s="46"/>
      <c r="E122" s="13" t="str">
        <f>IF(F122="","",F122-C122)</f>
        <v/>
      </c>
      <c r="F122" s="40"/>
      <c r="G122" s="42"/>
    </row>
    <row r="123" spans="1:7" x14ac:dyDescent="0.25">
      <c r="A123" s="6" t="s">
        <v>1839</v>
      </c>
      <c r="B123" s="43"/>
      <c r="C123" s="10" t="str">
        <f>IF(F123="","",F123/(1+D123))</f>
        <v/>
      </c>
      <c r="D123" s="46"/>
      <c r="E123" s="13" t="str">
        <f>IF(F123="","",F123-C123)</f>
        <v/>
      </c>
      <c r="F123" s="40"/>
      <c r="G123" s="42"/>
    </row>
    <row r="124" spans="1:7" x14ac:dyDescent="0.25">
      <c r="A124" s="6" t="s">
        <v>2757</v>
      </c>
      <c r="B124" s="43"/>
      <c r="C124" s="10" t="str">
        <f>IF(F124="","",F124/(1+D124))</f>
        <v/>
      </c>
      <c r="D124" s="46"/>
      <c r="E124" s="13" t="str">
        <f>IF(F124="","",F124-C124)</f>
        <v/>
      </c>
      <c r="F124" s="40"/>
      <c r="G124" s="42"/>
    </row>
    <row r="125" spans="1:7" x14ac:dyDescent="0.25">
      <c r="A125" s="6" t="s">
        <v>2758</v>
      </c>
      <c r="B125" s="43"/>
      <c r="C125" s="10" t="str">
        <f>IF(F125="","",F125/(1+D125))</f>
        <v/>
      </c>
      <c r="D125" s="46"/>
      <c r="E125" s="13" t="str">
        <f>IF(F125="","",F125-C125)</f>
        <v/>
      </c>
      <c r="F125" s="40"/>
      <c r="G125" s="42"/>
    </row>
    <row r="126" spans="1:7" x14ac:dyDescent="0.25">
      <c r="A126" s="6" t="s">
        <v>2759</v>
      </c>
      <c r="B126" s="43"/>
      <c r="C126" s="10" t="str">
        <f>IF(F126="","",F126/(1+D126))</f>
        <v/>
      </c>
      <c r="D126" s="46"/>
      <c r="E126" s="13" t="str">
        <f>IF(F126="","",F126-C126)</f>
        <v/>
      </c>
      <c r="F126" s="40"/>
      <c r="G126" s="42"/>
    </row>
    <row r="127" spans="1:7" x14ac:dyDescent="0.25">
      <c r="A127" s="6" t="s">
        <v>2760</v>
      </c>
      <c r="B127" s="43"/>
      <c r="C127" s="10" t="str">
        <f>IF(F127="","",F127/(1+D127))</f>
        <v/>
      </c>
      <c r="D127" s="46"/>
      <c r="E127" s="13" t="str">
        <f>IF(F127="","",F127-C127)</f>
        <v/>
      </c>
      <c r="F127" s="40"/>
      <c r="G127" s="42"/>
    </row>
    <row r="128" spans="1:7" x14ac:dyDescent="0.25">
      <c r="A128" s="6" t="s">
        <v>2761</v>
      </c>
      <c r="B128" s="43"/>
      <c r="C128" s="10" t="str">
        <f>IF(F128="","",F128/(1+D128))</f>
        <v/>
      </c>
      <c r="D128" s="46"/>
      <c r="E128" s="13" t="str">
        <f>IF(F128="","",F128-C128)</f>
        <v/>
      </c>
      <c r="F128" s="40"/>
      <c r="G128" s="42"/>
    </row>
    <row r="129" spans="1:7" x14ac:dyDescent="0.25">
      <c r="A129" s="6" t="s">
        <v>2762</v>
      </c>
      <c r="B129" s="43"/>
      <c r="C129" s="10" t="str">
        <f>IF(F129="","",F129/(1+D129))</f>
        <v/>
      </c>
      <c r="D129" s="46"/>
      <c r="E129" s="13" t="str">
        <f>IF(F129="","",F129-C129)</f>
        <v/>
      </c>
      <c r="F129" s="40"/>
      <c r="G129" s="42"/>
    </row>
    <row r="130" spans="1:7" x14ac:dyDescent="0.25">
      <c r="A130" s="6" t="s">
        <v>2763</v>
      </c>
      <c r="B130" s="43"/>
      <c r="C130" s="10" t="str">
        <f>IF(F130="","",F130/(1+D130))</f>
        <v/>
      </c>
      <c r="D130" s="46"/>
      <c r="E130" s="13" t="str">
        <f>IF(F130="","",F130-C130)</f>
        <v/>
      </c>
      <c r="F130" s="40"/>
      <c r="G130" s="42"/>
    </row>
    <row r="131" spans="1:7" x14ac:dyDescent="0.25">
      <c r="A131" s="6" t="s">
        <v>2764</v>
      </c>
      <c r="B131" s="43"/>
      <c r="C131" s="10" t="str">
        <f>IF(F131="","",F131/(1+D131))</f>
        <v/>
      </c>
      <c r="D131" s="46"/>
      <c r="E131" s="13" t="str">
        <f>IF(F131="","",F131-C131)</f>
        <v/>
      </c>
      <c r="F131" s="40"/>
      <c r="G131" s="42"/>
    </row>
    <row r="132" spans="1:7" x14ac:dyDescent="0.25">
      <c r="A132" s="6" t="s">
        <v>2765</v>
      </c>
      <c r="B132" s="43"/>
      <c r="C132" s="10" t="str">
        <f>IF(F132="","",F132/(1+D132))</f>
        <v/>
      </c>
      <c r="D132" s="46"/>
      <c r="E132" s="13" t="str">
        <f>IF(F132="","",F132-C132)</f>
        <v/>
      </c>
      <c r="F132" s="40"/>
      <c r="G132" s="42"/>
    </row>
    <row r="133" spans="1:7" x14ac:dyDescent="0.25">
      <c r="A133" s="6" t="s">
        <v>2766</v>
      </c>
      <c r="B133" s="43"/>
      <c r="C133" s="10" t="str">
        <f>IF(F133="","",F133/(1+D133))</f>
        <v/>
      </c>
      <c r="D133" s="46"/>
      <c r="E133" s="13" t="str">
        <f>IF(F133="","",F133-C133)</f>
        <v/>
      </c>
      <c r="F133" s="40"/>
      <c r="G133" s="42"/>
    </row>
    <row r="134" spans="1:7" x14ac:dyDescent="0.25">
      <c r="A134" s="6" t="s">
        <v>1840</v>
      </c>
      <c r="B134" s="43"/>
      <c r="C134" s="10" t="str">
        <f>IF(F134="","",F134/(1+D134))</f>
        <v/>
      </c>
      <c r="D134" s="46"/>
      <c r="E134" s="13" t="str">
        <f>IF(F134="","",F134-C134)</f>
        <v/>
      </c>
      <c r="F134" s="40"/>
      <c r="G134" s="42"/>
    </row>
    <row r="135" spans="1:7" x14ac:dyDescent="0.25">
      <c r="A135" s="6" t="s">
        <v>2767</v>
      </c>
      <c r="B135" s="43"/>
      <c r="C135" s="10" t="str">
        <f>IF(F135="","",F135/(1+D135))</f>
        <v/>
      </c>
      <c r="D135" s="46"/>
      <c r="E135" s="13" t="str">
        <f>IF(F135="","",F135-C135)</f>
        <v/>
      </c>
      <c r="F135" s="40"/>
      <c r="G135" s="42"/>
    </row>
    <row r="136" spans="1:7" x14ac:dyDescent="0.25">
      <c r="A136" s="6" t="s">
        <v>2768</v>
      </c>
      <c r="B136" s="43"/>
      <c r="C136" s="10" t="str">
        <f>IF(F136="","",F136/(1+D136))</f>
        <v/>
      </c>
      <c r="D136" s="46"/>
      <c r="E136" s="13" t="str">
        <f>IF(F136="","",F136-C136)</f>
        <v/>
      </c>
      <c r="F136" s="40"/>
      <c r="G136" s="42"/>
    </row>
    <row r="137" spans="1:7" x14ac:dyDescent="0.25">
      <c r="A137" s="6" t="s">
        <v>2769</v>
      </c>
      <c r="B137" s="43"/>
      <c r="C137" s="10" t="str">
        <f>IF(F137="","",F137/(1+D137))</f>
        <v/>
      </c>
      <c r="D137" s="46"/>
      <c r="E137" s="13" t="str">
        <f>IF(F137="","",F137-C137)</f>
        <v/>
      </c>
      <c r="F137" s="40"/>
      <c r="G137" s="42"/>
    </row>
    <row r="138" spans="1:7" x14ac:dyDescent="0.25">
      <c r="A138" s="6" t="s">
        <v>2770</v>
      </c>
      <c r="B138" s="43"/>
      <c r="C138" s="10" t="str">
        <f>IF(F138="","",F138/(1+D138))</f>
        <v/>
      </c>
      <c r="D138" s="46"/>
      <c r="E138" s="13" t="str">
        <f>IF(F138="","",F138-C138)</f>
        <v/>
      </c>
      <c r="F138" s="40"/>
      <c r="G138" s="42"/>
    </row>
    <row r="139" spans="1:7" x14ac:dyDescent="0.25">
      <c r="A139" s="6" t="s">
        <v>2771</v>
      </c>
      <c r="B139" s="43"/>
      <c r="C139" s="10" t="str">
        <f>IF(F139="","",F139/(1+D139))</f>
        <v/>
      </c>
      <c r="D139" s="46"/>
      <c r="E139" s="13" t="str">
        <f>IF(F139="","",F139-C139)</f>
        <v/>
      </c>
      <c r="F139" s="40"/>
      <c r="G139" s="42"/>
    </row>
    <row r="140" spans="1:7" x14ac:dyDescent="0.25">
      <c r="A140" s="6" t="s">
        <v>2772</v>
      </c>
      <c r="B140" s="43"/>
      <c r="C140" s="10" t="str">
        <f>IF(F140="","",F140/(1+D140))</f>
        <v/>
      </c>
      <c r="D140" s="46"/>
      <c r="E140" s="13" t="str">
        <f>IF(F140="","",F140-C140)</f>
        <v/>
      </c>
      <c r="F140" s="40"/>
      <c r="G140" s="42"/>
    </row>
    <row r="141" spans="1:7" x14ac:dyDescent="0.25">
      <c r="A141" s="6" t="s">
        <v>2773</v>
      </c>
      <c r="B141" s="43"/>
      <c r="C141" s="10" t="str">
        <f>IF(F141="","",F141/(1+D141))</f>
        <v/>
      </c>
      <c r="D141" s="46"/>
      <c r="E141" s="13" t="str">
        <f>IF(F141="","",F141-C141)</f>
        <v/>
      </c>
      <c r="F141" s="40"/>
      <c r="G141" s="42"/>
    </row>
    <row r="142" spans="1:7" x14ac:dyDescent="0.25">
      <c r="A142" s="6" t="s">
        <v>2774</v>
      </c>
      <c r="B142" s="43"/>
      <c r="C142" s="10" t="str">
        <f>IF(F142="","",F142/(1+D142))</f>
        <v/>
      </c>
      <c r="D142" s="46"/>
      <c r="E142" s="13" t="str">
        <f>IF(F142="","",F142-C142)</f>
        <v/>
      </c>
      <c r="F142" s="40"/>
      <c r="G142" s="42"/>
    </row>
    <row r="143" spans="1:7" x14ac:dyDescent="0.25">
      <c r="A143" s="6" t="s">
        <v>2775</v>
      </c>
      <c r="B143" s="43"/>
      <c r="C143" s="10" t="str">
        <f>IF(F143="","",F143/(1+D143))</f>
        <v/>
      </c>
      <c r="D143" s="46"/>
      <c r="E143" s="13" t="str">
        <f>IF(F143="","",F143-C143)</f>
        <v/>
      </c>
      <c r="F143" s="40"/>
      <c r="G143" s="42"/>
    </row>
    <row r="144" spans="1:7" x14ac:dyDescent="0.25">
      <c r="A144" s="6" t="s">
        <v>2776</v>
      </c>
      <c r="B144" s="43"/>
      <c r="C144" s="10" t="str">
        <f>IF(F144="","",F144/(1+D144))</f>
        <v/>
      </c>
      <c r="D144" s="46"/>
      <c r="E144" s="13" t="str">
        <f>IF(F144="","",F144-C144)</f>
        <v/>
      </c>
      <c r="F144" s="40"/>
      <c r="G144" s="42"/>
    </row>
    <row r="145" spans="1:7" x14ac:dyDescent="0.25">
      <c r="A145" s="6" t="s">
        <v>1841</v>
      </c>
      <c r="B145" s="43"/>
      <c r="C145" s="10" t="str">
        <f>IF(F145="","",F145/(1+D145))</f>
        <v/>
      </c>
      <c r="D145" s="46"/>
      <c r="E145" s="13" t="str">
        <f>IF(F145="","",F145-C145)</f>
        <v/>
      </c>
      <c r="F145" s="40"/>
      <c r="G145" s="42"/>
    </row>
    <row r="146" spans="1:7" x14ac:dyDescent="0.25">
      <c r="A146" s="6" t="s">
        <v>2777</v>
      </c>
      <c r="B146" s="43"/>
      <c r="C146" s="10" t="str">
        <f>IF(F146="","",F146/(1+D146))</f>
        <v/>
      </c>
      <c r="D146" s="46"/>
      <c r="E146" s="13" t="str">
        <f>IF(F146="","",F146-C146)</f>
        <v/>
      </c>
      <c r="F146" s="40"/>
      <c r="G146" s="42"/>
    </row>
    <row r="147" spans="1:7" x14ac:dyDescent="0.25">
      <c r="A147" s="6" t="s">
        <v>2778</v>
      </c>
      <c r="B147" s="43"/>
      <c r="C147" s="10" t="str">
        <f>IF(F147="","",F147/(1+D147))</f>
        <v/>
      </c>
      <c r="D147" s="46"/>
      <c r="E147" s="13" t="str">
        <f>IF(F147="","",F147-C147)</f>
        <v/>
      </c>
      <c r="F147" s="40"/>
      <c r="G147" s="42"/>
    </row>
    <row r="148" spans="1:7" x14ac:dyDescent="0.25">
      <c r="A148" s="6" t="s">
        <v>2779</v>
      </c>
      <c r="B148" s="43"/>
      <c r="C148" s="10" t="str">
        <f>IF(F148="","",F148/(1+D148))</f>
        <v/>
      </c>
      <c r="D148" s="46"/>
      <c r="E148" s="13" t="str">
        <f>IF(F148="","",F148-C148)</f>
        <v/>
      </c>
      <c r="F148" s="40"/>
      <c r="G148" s="42"/>
    </row>
    <row r="149" spans="1:7" x14ac:dyDescent="0.25">
      <c r="A149" s="6" t="s">
        <v>2780</v>
      </c>
      <c r="B149" s="43"/>
      <c r="C149" s="10" t="str">
        <f>IF(F149="","",F149/(1+D149))</f>
        <v/>
      </c>
      <c r="D149" s="46"/>
      <c r="E149" s="13" t="str">
        <f>IF(F149="","",F149-C149)</f>
        <v/>
      </c>
      <c r="F149" s="40"/>
      <c r="G149" s="42"/>
    </row>
    <row r="150" spans="1:7" x14ac:dyDescent="0.25">
      <c r="A150" s="6" t="s">
        <v>2781</v>
      </c>
      <c r="B150" s="43"/>
      <c r="C150" s="10" t="str">
        <f>IF(F150="","",F150/(1+D150))</f>
        <v/>
      </c>
      <c r="D150" s="46"/>
      <c r="E150" s="13" t="str">
        <f>IF(F150="","",F150-C150)</f>
        <v/>
      </c>
      <c r="F150" s="40"/>
      <c r="G150" s="42"/>
    </row>
    <row r="151" spans="1:7" x14ac:dyDescent="0.25">
      <c r="A151" s="6" t="s">
        <v>2782</v>
      </c>
      <c r="B151" s="43"/>
      <c r="C151" s="10" t="str">
        <f>IF(F151="","",F151/(1+D151))</f>
        <v/>
      </c>
      <c r="D151" s="46"/>
      <c r="E151" s="13" t="str">
        <f>IF(F151="","",F151-C151)</f>
        <v/>
      </c>
      <c r="F151" s="40"/>
      <c r="G151" s="42"/>
    </row>
    <row r="152" spans="1:7" x14ac:dyDescent="0.25">
      <c r="A152" s="6" t="s">
        <v>2783</v>
      </c>
      <c r="B152" s="43"/>
      <c r="C152" s="10" t="str">
        <f>IF(F152="","",F152/(1+D152))</f>
        <v/>
      </c>
      <c r="D152" s="46"/>
      <c r="E152" s="13" t="str">
        <f>IF(F152="","",F152-C152)</f>
        <v/>
      </c>
      <c r="F152" s="40"/>
      <c r="G152" s="42"/>
    </row>
    <row r="153" spans="1:7" x14ac:dyDescent="0.25">
      <c r="A153" s="6" t="s">
        <v>2784</v>
      </c>
      <c r="B153" s="43"/>
      <c r="C153" s="10" t="str">
        <f>IF(F153="","",F153/(1+D153))</f>
        <v/>
      </c>
      <c r="D153" s="46"/>
      <c r="E153" s="13" t="str">
        <f>IF(F153="","",F153-C153)</f>
        <v/>
      </c>
      <c r="F153" s="40"/>
      <c r="G153" s="42"/>
    </row>
    <row r="154" spans="1:7" x14ac:dyDescent="0.25">
      <c r="A154" s="6" t="s">
        <v>2785</v>
      </c>
      <c r="B154" s="43"/>
      <c r="C154" s="10" t="str">
        <f>IF(F154="","",F154/(1+D154))</f>
        <v/>
      </c>
      <c r="D154" s="46"/>
      <c r="E154" s="13" t="str">
        <f>IF(F154="","",F154-C154)</f>
        <v/>
      </c>
      <c r="F154" s="40"/>
      <c r="G154" s="42"/>
    </row>
    <row r="155" spans="1:7" x14ac:dyDescent="0.25">
      <c r="A155" s="6" t="s">
        <v>2786</v>
      </c>
      <c r="B155" s="43"/>
      <c r="C155" s="10" t="str">
        <f>IF(F155="","",F155/(1+D155))</f>
        <v/>
      </c>
      <c r="D155" s="46"/>
      <c r="E155" s="13" t="str">
        <f>IF(F155="","",F155-C155)</f>
        <v/>
      </c>
      <c r="F155" s="40"/>
      <c r="G155" s="42"/>
    </row>
    <row r="156" spans="1:7" x14ac:dyDescent="0.25">
      <c r="A156" s="6" t="s">
        <v>1842</v>
      </c>
      <c r="B156" s="43"/>
      <c r="C156" s="10" t="str">
        <f>IF(F156="","",F156/(1+D156))</f>
        <v/>
      </c>
      <c r="D156" s="46"/>
      <c r="E156" s="13" t="str">
        <f>IF(F156="","",F156-C156)</f>
        <v/>
      </c>
      <c r="F156" s="40"/>
      <c r="G156" s="42"/>
    </row>
    <row r="157" spans="1:7" x14ac:dyDescent="0.25">
      <c r="A157" s="6" t="s">
        <v>2787</v>
      </c>
      <c r="B157" s="43"/>
      <c r="C157" s="10" t="str">
        <f>IF(F157="","",F157/(1+D157))</f>
        <v/>
      </c>
      <c r="D157" s="46"/>
      <c r="E157" s="13" t="str">
        <f>IF(F157="","",F157-C157)</f>
        <v/>
      </c>
      <c r="F157" s="40"/>
      <c r="G157" s="42"/>
    </row>
    <row r="158" spans="1:7" x14ac:dyDescent="0.25">
      <c r="A158" s="6" t="s">
        <v>2788</v>
      </c>
      <c r="B158" s="43"/>
      <c r="C158" s="10" t="str">
        <f>IF(F158="","",F158/(1+D158))</f>
        <v/>
      </c>
      <c r="D158" s="46"/>
      <c r="E158" s="13" t="str">
        <f>IF(F158="","",F158-C158)</f>
        <v/>
      </c>
      <c r="F158" s="40"/>
      <c r="G158" s="42"/>
    </row>
    <row r="159" spans="1:7" x14ac:dyDescent="0.25">
      <c r="A159" s="6" t="s">
        <v>2789</v>
      </c>
      <c r="B159" s="43"/>
      <c r="C159" s="10" t="str">
        <f>IF(F159="","",F159/(1+D159))</f>
        <v/>
      </c>
      <c r="D159" s="46"/>
      <c r="E159" s="13" t="str">
        <f>IF(F159="","",F159-C159)</f>
        <v/>
      </c>
      <c r="F159" s="40"/>
      <c r="G159" s="42"/>
    </row>
    <row r="160" spans="1:7" x14ac:dyDescent="0.25">
      <c r="A160" s="6" t="s">
        <v>2790</v>
      </c>
      <c r="B160" s="43"/>
      <c r="C160" s="10" t="str">
        <f>IF(F160="","",F160/(1+D160))</f>
        <v/>
      </c>
      <c r="D160" s="46"/>
      <c r="E160" s="13" t="str">
        <f>IF(F160="","",F160-C160)</f>
        <v/>
      </c>
      <c r="F160" s="40"/>
      <c r="G160" s="42"/>
    </row>
    <row r="161" spans="1:7" x14ac:dyDescent="0.25">
      <c r="A161" s="6" t="s">
        <v>2791</v>
      </c>
      <c r="B161" s="43"/>
      <c r="C161" s="10" t="str">
        <f>IF(F161="","",F161/(1+D161))</f>
        <v/>
      </c>
      <c r="D161" s="46"/>
      <c r="E161" s="13" t="str">
        <f>IF(F161="","",F161-C161)</f>
        <v/>
      </c>
      <c r="F161" s="40"/>
      <c r="G161" s="42"/>
    </row>
    <row r="162" spans="1:7" x14ac:dyDescent="0.25">
      <c r="A162" s="6" t="s">
        <v>2792</v>
      </c>
      <c r="B162" s="43"/>
      <c r="C162" s="10" t="str">
        <f>IF(F162="","",F162/(1+D162))</f>
        <v/>
      </c>
      <c r="D162" s="46"/>
      <c r="E162" s="13" t="str">
        <f>IF(F162="","",F162-C162)</f>
        <v/>
      </c>
      <c r="F162" s="40"/>
      <c r="G162" s="42"/>
    </row>
    <row r="163" spans="1:7" x14ac:dyDescent="0.25">
      <c r="A163" s="6" t="s">
        <v>2793</v>
      </c>
      <c r="B163" s="43"/>
      <c r="C163" s="10" t="str">
        <f>IF(F163="","",F163/(1+D163))</f>
        <v/>
      </c>
      <c r="D163" s="46"/>
      <c r="E163" s="13" t="str">
        <f>IF(F163="","",F163-C163)</f>
        <v/>
      </c>
      <c r="F163" s="40"/>
      <c r="G163" s="42"/>
    </row>
    <row r="164" spans="1:7" x14ac:dyDescent="0.25">
      <c r="A164" s="6" t="s">
        <v>2794</v>
      </c>
      <c r="B164" s="43"/>
      <c r="C164" s="10" t="str">
        <f>IF(F164="","",F164/(1+D164))</f>
        <v/>
      </c>
      <c r="D164" s="46"/>
      <c r="E164" s="13" t="str">
        <f>IF(F164="","",F164-C164)</f>
        <v/>
      </c>
      <c r="F164" s="40"/>
      <c r="G164" s="42"/>
    </row>
    <row r="165" spans="1:7" x14ac:dyDescent="0.25">
      <c r="A165" s="6" t="s">
        <v>2795</v>
      </c>
      <c r="B165" s="43"/>
      <c r="C165" s="10" t="str">
        <f>IF(F165="","",F165/(1+D165))</f>
        <v/>
      </c>
      <c r="D165" s="46"/>
      <c r="E165" s="13" t="str">
        <f>IF(F165="","",F165-C165)</f>
        <v/>
      </c>
      <c r="F165" s="40"/>
      <c r="G165" s="42"/>
    </row>
    <row r="166" spans="1:7" x14ac:dyDescent="0.25">
      <c r="A166" s="6" t="s">
        <v>2796</v>
      </c>
      <c r="B166" s="43"/>
      <c r="C166" s="10" t="str">
        <f>IF(F166="","",F166/(1+D166))</f>
        <v/>
      </c>
      <c r="D166" s="46"/>
      <c r="E166" s="13" t="str">
        <f>IF(F166="","",F166-C166)</f>
        <v/>
      </c>
      <c r="F166" s="40"/>
      <c r="G166" s="42"/>
    </row>
    <row r="167" spans="1:7" x14ac:dyDescent="0.25">
      <c r="A167" s="6" t="s">
        <v>1843</v>
      </c>
      <c r="B167" s="43"/>
      <c r="C167" s="10" t="str">
        <f>IF(F167="","",F167/(1+D167))</f>
        <v/>
      </c>
      <c r="D167" s="46"/>
      <c r="E167" s="13" t="str">
        <f>IF(F167="","",F167-C167)</f>
        <v/>
      </c>
      <c r="F167" s="40"/>
      <c r="G167" s="42"/>
    </row>
    <row r="168" spans="1:7" x14ac:dyDescent="0.25">
      <c r="A168" s="6" t="s">
        <v>2797</v>
      </c>
      <c r="B168" s="43"/>
      <c r="C168" s="10" t="str">
        <f>IF(F168="","",F168/(1+D168))</f>
        <v/>
      </c>
      <c r="D168" s="46"/>
      <c r="E168" s="13" t="str">
        <f>IF(F168="","",F168-C168)</f>
        <v/>
      </c>
      <c r="F168" s="40"/>
      <c r="G168" s="42"/>
    </row>
    <row r="169" spans="1:7" x14ac:dyDescent="0.25">
      <c r="A169" s="6" t="s">
        <v>2798</v>
      </c>
      <c r="B169" s="43"/>
      <c r="C169" s="10" t="str">
        <f>IF(F169="","",F169/(1+D169))</f>
        <v/>
      </c>
      <c r="D169" s="46"/>
      <c r="E169" s="13" t="str">
        <f>IF(F169="","",F169-C169)</f>
        <v/>
      </c>
      <c r="F169" s="40"/>
      <c r="G169" s="42"/>
    </row>
    <row r="170" spans="1:7" x14ac:dyDescent="0.25">
      <c r="A170" s="6" t="s">
        <v>2799</v>
      </c>
      <c r="B170" s="43"/>
      <c r="C170" s="10" t="str">
        <f>IF(F170="","",F170/(1+D170))</f>
        <v/>
      </c>
      <c r="D170" s="46"/>
      <c r="E170" s="13" t="str">
        <f>IF(F170="","",F170-C170)</f>
        <v/>
      </c>
      <c r="F170" s="40"/>
      <c r="G170" s="42"/>
    </row>
    <row r="171" spans="1:7" x14ac:dyDescent="0.25">
      <c r="A171" s="6" t="s">
        <v>2800</v>
      </c>
      <c r="B171" s="43"/>
      <c r="C171" s="10" t="str">
        <f>IF(F171="","",F171/(1+D171))</f>
        <v/>
      </c>
      <c r="D171" s="46"/>
      <c r="E171" s="13" t="str">
        <f>IF(F171="","",F171-C171)</f>
        <v/>
      </c>
      <c r="F171" s="40"/>
      <c r="G171" s="42"/>
    </row>
    <row r="172" spans="1:7" x14ac:dyDescent="0.25">
      <c r="A172" s="6" t="s">
        <v>2801</v>
      </c>
      <c r="B172" s="43"/>
      <c r="C172" s="10" t="str">
        <f>IF(F172="","",F172/(1+D172))</f>
        <v/>
      </c>
      <c r="D172" s="46"/>
      <c r="E172" s="13" t="str">
        <f>IF(F172="","",F172-C172)</f>
        <v/>
      </c>
      <c r="F172" s="40"/>
      <c r="G172" s="42"/>
    </row>
    <row r="173" spans="1:7" x14ac:dyDescent="0.25">
      <c r="A173" s="6" t="s">
        <v>2802</v>
      </c>
      <c r="B173" s="43"/>
      <c r="C173" s="10" t="str">
        <f>IF(F173="","",F173/(1+D173))</f>
        <v/>
      </c>
      <c r="D173" s="46"/>
      <c r="E173" s="13" t="str">
        <f>IF(F173="","",F173-C173)</f>
        <v/>
      </c>
      <c r="F173" s="40"/>
      <c r="G173" s="42"/>
    </row>
    <row r="174" spans="1:7" x14ac:dyDescent="0.25">
      <c r="A174" s="6" t="s">
        <v>2803</v>
      </c>
      <c r="B174" s="43"/>
      <c r="C174" s="10" t="str">
        <f>IF(F174="","",F174/(1+D174))</f>
        <v/>
      </c>
      <c r="D174" s="46"/>
      <c r="E174" s="13" t="str">
        <f>IF(F174="","",F174-C174)</f>
        <v/>
      </c>
      <c r="F174" s="40"/>
      <c r="G174" s="42"/>
    </row>
    <row r="175" spans="1:7" x14ac:dyDescent="0.25">
      <c r="A175" s="6" t="s">
        <v>2804</v>
      </c>
      <c r="B175" s="43"/>
      <c r="C175" s="10" t="str">
        <f>IF(F175="","",F175/(1+D175))</f>
        <v/>
      </c>
      <c r="D175" s="46"/>
      <c r="E175" s="13" t="str">
        <f>IF(F175="","",F175-C175)</f>
        <v/>
      </c>
      <c r="F175" s="40"/>
      <c r="G175" s="42"/>
    </row>
    <row r="176" spans="1:7" x14ac:dyDescent="0.25">
      <c r="A176" s="6" t="s">
        <v>2805</v>
      </c>
      <c r="B176" s="43"/>
      <c r="C176" s="10" t="str">
        <f>IF(F176="","",F176/(1+D176))</f>
        <v/>
      </c>
      <c r="D176" s="46"/>
      <c r="E176" s="13" t="str">
        <f>IF(F176="","",F176-C176)</f>
        <v/>
      </c>
      <c r="F176" s="40"/>
      <c r="G176" s="42"/>
    </row>
    <row r="177" spans="1:7" x14ac:dyDescent="0.25">
      <c r="A177" s="6" t="s">
        <v>2806</v>
      </c>
      <c r="B177" s="43"/>
      <c r="C177" s="10" t="str">
        <f>IF(F177="","",F177/(1+D177))</f>
        <v/>
      </c>
      <c r="D177" s="46"/>
      <c r="E177" s="13" t="str">
        <f>IF(F177="","",F177-C177)</f>
        <v/>
      </c>
      <c r="F177" s="40"/>
      <c r="G177" s="42"/>
    </row>
    <row r="178" spans="1:7" x14ac:dyDescent="0.25">
      <c r="A178" s="6" t="s">
        <v>1844</v>
      </c>
      <c r="B178" s="43"/>
      <c r="C178" s="10" t="str">
        <f>IF(F178="","",F178/(1+D178))</f>
        <v/>
      </c>
      <c r="D178" s="46"/>
      <c r="E178" s="13" t="str">
        <f>IF(F178="","",F178-C178)</f>
        <v/>
      </c>
      <c r="F178" s="40"/>
      <c r="G178" s="42"/>
    </row>
    <row r="179" spans="1:7" x14ac:dyDescent="0.25">
      <c r="A179" s="6" t="s">
        <v>2807</v>
      </c>
      <c r="B179" s="43"/>
      <c r="C179" s="10" t="str">
        <f>IF(F179="","",F179/(1+D179))</f>
        <v/>
      </c>
      <c r="D179" s="46"/>
      <c r="E179" s="13" t="str">
        <f>IF(F179="","",F179-C179)</f>
        <v/>
      </c>
      <c r="F179" s="40"/>
      <c r="G179" s="42"/>
    </row>
    <row r="180" spans="1:7" x14ac:dyDescent="0.25">
      <c r="A180" s="6" t="s">
        <v>2808</v>
      </c>
      <c r="B180" s="43"/>
      <c r="C180" s="10" t="str">
        <f>IF(F180="","",F180/(1+D180))</f>
        <v/>
      </c>
      <c r="D180" s="46"/>
      <c r="E180" s="13" t="str">
        <f>IF(F180="","",F180-C180)</f>
        <v/>
      </c>
      <c r="F180" s="40"/>
      <c r="G180" s="42"/>
    </row>
    <row r="181" spans="1:7" x14ac:dyDescent="0.25">
      <c r="A181" s="6" t="s">
        <v>2809</v>
      </c>
      <c r="B181" s="43"/>
      <c r="C181" s="10" t="str">
        <f>IF(F181="","",F181/(1+D181))</f>
        <v/>
      </c>
      <c r="D181" s="46"/>
      <c r="E181" s="13" t="str">
        <f>IF(F181="","",F181-C181)</f>
        <v/>
      </c>
      <c r="F181" s="40"/>
      <c r="G181" s="42"/>
    </row>
    <row r="182" spans="1:7" x14ac:dyDescent="0.25">
      <c r="A182" s="6" t="s">
        <v>2810</v>
      </c>
      <c r="B182" s="43"/>
      <c r="C182" s="10" t="str">
        <f>IF(F182="","",F182/(1+D182))</f>
        <v/>
      </c>
      <c r="D182" s="46"/>
      <c r="E182" s="13" t="str">
        <f>IF(F182="","",F182-C182)</f>
        <v/>
      </c>
      <c r="F182" s="40"/>
      <c r="G182" s="42"/>
    </row>
    <row r="183" spans="1:7" x14ac:dyDescent="0.25">
      <c r="A183" s="6" t="s">
        <v>2811</v>
      </c>
      <c r="B183" s="43"/>
      <c r="C183" s="10" t="str">
        <f>IF(F183="","",F183/(1+D183))</f>
        <v/>
      </c>
      <c r="D183" s="46"/>
      <c r="E183" s="13" t="str">
        <f>IF(F183="","",F183-C183)</f>
        <v/>
      </c>
      <c r="F183" s="40"/>
      <c r="G183" s="42"/>
    </row>
    <row r="184" spans="1:7" x14ac:dyDescent="0.25">
      <c r="A184" s="6" t="s">
        <v>2812</v>
      </c>
      <c r="B184" s="43"/>
      <c r="C184" s="10" t="str">
        <f>IF(F184="","",F184/(1+D184))</f>
        <v/>
      </c>
      <c r="D184" s="46"/>
      <c r="E184" s="13" t="str">
        <f>IF(F184="","",F184-C184)</f>
        <v/>
      </c>
      <c r="F184" s="40"/>
      <c r="G184" s="42"/>
    </row>
    <row r="185" spans="1:7" x14ac:dyDescent="0.25">
      <c r="A185" s="6" t="s">
        <v>2813</v>
      </c>
      <c r="B185" s="43"/>
      <c r="C185" s="10" t="str">
        <f>IF(F185="","",F185/(1+D185))</f>
        <v/>
      </c>
      <c r="D185" s="46"/>
      <c r="E185" s="13" t="str">
        <f>IF(F185="","",F185-C185)</f>
        <v/>
      </c>
      <c r="F185" s="40"/>
      <c r="G185" s="42"/>
    </row>
    <row r="186" spans="1:7" x14ac:dyDescent="0.25">
      <c r="A186" s="6" t="s">
        <v>2814</v>
      </c>
      <c r="B186" s="43"/>
      <c r="C186" s="10" t="str">
        <f>IF(F186="","",F186/(1+D186))</f>
        <v/>
      </c>
      <c r="D186" s="46"/>
      <c r="E186" s="13" t="str">
        <f>IF(F186="","",F186-C186)</f>
        <v/>
      </c>
      <c r="F186" s="40"/>
      <c r="G186" s="42"/>
    </row>
    <row r="187" spans="1:7" x14ac:dyDescent="0.25">
      <c r="A187" s="6" t="s">
        <v>2815</v>
      </c>
      <c r="B187" s="43"/>
      <c r="C187" s="10" t="str">
        <f>IF(F187="","",F187/(1+D187))</f>
        <v/>
      </c>
      <c r="D187" s="46"/>
      <c r="E187" s="13" t="str">
        <f>IF(F187="","",F187-C187)</f>
        <v/>
      </c>
      <c r="F187" s="40"/>
      <c r="G187" s="42"/>
    </row>
    <row r="188" spans="1:7" x14ac:dyDescent="0.25">
      <c r="A188" s="6" t="s">
        <v>2816</v>
      </c>
      <c r="B188" s="43"/>
      <c r="C188" s="10" t="str">
        <f>IF(F188="","",F188/(1+D188))</f>
        <v/>
      </c>
      <c r="D188" s="46"/>
      <c r="E188" s="13" t="str">
        <f>IF(F188="","",F188-C188)</f>
        <v/>
      </c>
      <c r="F188" s="40"/>
      <c r="G188" s="42"/>
    </row>
    <row r="189" spans="1:7" x14ac:dyDescent="0.25">
      <c r="A189" s="6" t="s">
        <v>1845</v>
      </c>
      <c r="B189" s="43"/>
      <c r="C189" s="10" t="str">
        <f>IF(F189="","",F189/(1+D189))</f>
        <v/>
      </c>
      <c r="D189" s="46"/>
      <c r="E189" s="13" t="str">
        <f>IF(F189="","",F189-C189)</f>
        <v/>
      </c>
      <c r="F189" s="40"/>
      <c r="G189" s="42"/>
    </row>
    <row r="190" spans="1:7" x14ac:dyDescent="0.25">
      <c r="A190" s="6" t="s">
        <v>2817</v>
      </c>
      <c r="B190" s="43"/>
      <c r="C190" s="10" t="str">
        <f>IF(F190="","",F190/(1+D190))</f>
        <v/>
      </c>
      <c r="D190" s="46"/>
      <c r="E190" s="13" t="str">
        <f>IF(F190="","",F190-C190)</f>
        <v/>
      </c>
      <c r="F190" s="40"/>
      <c r="G190" s="42"/>
    </row>
    <row r="191" spans="1:7" x14ac:dyDescent="0.25">
      <c r="A191" s="6" t="s">
        <v>2818</v>
      </c>
      <c r="B191" s="43"/>
      <c r="C191" s="10" t="str">
        <f>IF(F191="","",F191/(1+D191))</f>
        <v/>
      </c>
      <c r="D191" s="46"/>
      <c r="E191" s="13" t="str">
        <f>IF(F191="","",F191-C191)</f>
        <v/>
      </c>
      <c r="F191" s="40"/>
      <c r="G191" s="42"/>
    </row>
    <row r="192" spans="1:7" x14ac:dyDescent="0.25">
      <c r="A192" s="6" t="s">
        <v>2819</v>
      </c>
      <c r="B192" s="43"/>
      <c r="C192" s="10" t="str">
        <f>IF(F192="","",F192/(1+D192))</f>
        <v/>
      </c>
      <c r="D192" s="46"/>
      <c r="E192" s="13" t="str">
        <f>IF(F192="","",F192-C192)</f>
        <v/>
      </c>
      <c r="F192" s="40"/>
      <c r="G192" s="42"/>
    </row>
    <row r="193" spans="1:7" x14ac:dyDescent="0.25">
      <c r="A193" s="6" t="s">
        <v>2820</v>
      </c>
      <c r="B193" s="43"/>
      <c r="C193" s="10" t="str">
        <f>IF(F193="","",F193/(1+D193))</f>
        <v/>
      </c>
      <c r="D193" s="46"/>
      <c r="E193" s="13" t="str">
        <f>IF(F193="","",F193-C193)</f>
        <v/>
      </c>
      <c r="F193" s="40"/>
      <c r="G193" s="42"/>
    </row>
    <row r="194" spans="1:7" x14ac:dyDescent="0.25">
      <c r="A194" s="6" t="s">
        <v>2821</v>
      </c>
      <c r="B194" s="43"/>
      <c r="C194" s="10" t="str">
        <f>IF(F194="","",F194/(1+D194))</f>
        <v/>
      </c>
      <c r="D194" s="46"/>
      <c r="E194" s="13" t="str">
        <f>IF(F194="","",F194-C194)</f>
        <v/>
      </c>
      <c r="F194" s="40"/>
      <c r="G194" s="42"/>
    </row>
    <row r="195" spans="1:7" x14ac:dyDescent="0.25">
      <c r="A195" s="6" t="s">
        <v>2822</v>
      </c>
      <c r="B195" s="43"/>
      <c r="C195" s="10" t="str">
        <f>IF(F195="","",F195/(1+D195))</f>
        <v/>
      </c>
      <c r="D195" s="46"/>
      <c r="E195" s="13" t="str">
        <f>IF(F195="","",F195-C195)</f>
        <v/>
      </c>
      <c r="F195" s="40"/>
      <c r="G195" s="42"/>
    </row>
    <row r="196" spans="1:7" x14ac:dyDescent="0.25">
      <c r="A196" s="6" t="s">
        <v>2823</v>
      </c>
      <c r="B196" s="43"/>
      <c r="C196" s="10" t="str">
        <f>IF(F196="","",F196/(1+D196))</f>
        <v/>
      </c>
      <c r="D196" s="46"/>
      <c r="E196" s="13" t="str">
        <f>IF(F196="","",F196-C196)</f>
        <v/>
      </c>
      <c r="F196" s="40"/>
      <c r="G196" s="42"/>
    </row>
    <row r="197" spans="1:7" x14ac:dyDescent="0.25">
      <c r="A197" s="6" t="s">
        <v>2824</v>
      </c>
      <c r="B197" s="43"/>
      <c r="C197" s="10" t="str">
        <f>IF(F197="","",F197/(1+D197))</f>
        <v/>
      </c>
      <c r="D197" s="46"/>
      <c r="E197" s="13" t="str">
        <f>IF(F197="","",F197-C197)</f>
        <v/>
      </c>
      <c r="F197" s="40"/>
      <c r="G197" s="42"/>
    </row>
    <row r="198" spans="1:7" x14ac:dyDescent="0.25">
      <c r="A198" s="6" t="s">
        <v>2825</v>
      </c>
      <c r="B198" s="43"/>
      <c r="C198" s="10" t="str">
        <f>IF(F198="","",F198/(1+D198))</f>
        <v/>
      </c>
      <c r="D198" s="46"/>
      <c r="E198" s="13" t="str">
        <f>IF(F198="","",F198-C198)</f>
        <v/>
      </c>
      <c r="F198" s="40"/>
      <c r="G198" s="42"/>
    </row>
    <row r="199" spans="1:7" x14ac:dyDescent="0.25">
      <c r="A199" s="6" t="s">
        <v>2826</v>
      </c>
      <c r="B199" s="43"/>
      <c r="C199" s="10" t="str">
        <f>IF(F199="","",F199/(1+D199))</f>
        <v/>
      </c>
      <c r="D199" s="46"/>
      <c r="E199" s="13" t="str">
        <f>IF(F199="","",F199-C199)</f>
        <v/>
      </c>
      <c r="F199" s="40"/>
      <c r="G199" s="42"/>
    </row>
    <row r="200" spans="1:7" x14ac:dyDescent="0.25">
      <c r="A200" s="6" t="s">
        <v>1846</v>
      </c>
      <c r="B200" s="43"/>
      <c r="C200" s="10" t="str">
        <f>IF(F200="","",F200/(1+D200))</f>
        <v/>
      </c>
      <c r="D200" s="46"/>
      <c r="E200" s="13" t="str">
        <f>IF(F200="","",F200-C200)</f>
        <v/>
      </c>
      <c r="F200" s="40"/>
      <c r="G200" s="42"/>
    </row>
    <row r="201" spans="1:7" x14ac:dyDescent="0.25">
      <c r="A201" s="6" t="s">
        <v>2827</v>
      </c>
      <c r="B201" s="43"/>
      <c r="C201" s="10" t="str">
        <f>IF(F201="","",F201/(1+D201))</f>
        <v/>
      </c>
      <c r="D201" s="46"/>
      <c r="E201" s="13" t="str">
        <f>IF(F201="","",F201-C201)</f>
        <v/>
      </c>
      <c r="F201" s="40"/>
      <c r="G201" s="42"/>
    </row>
    <row r="202" spans="1:7" x14ac:dyDescent="0.25">
      <c r="A202" s="6" t="s">
        <v>2828</v>
      </c>
      <c r="B202" s="43"/>
      <c r="C202" s="10" t="str">
        <f>IF(F202="","",F202/(1+D202))</f>
        <v/>
      </c>
      <c r="D202" s="46"/>
      <c r="E202" s="13" t="str">
        <f>IF(F202="","",F202-C202)</f>
        <v/>
      </c>
      <c r="F202" s="40"/>
      <c r="G202" s="42"/>
    </row>
    <row r="203" spans="1:7" x14ac:dyDescent="0.25">
      <c r="A203" s="6" t="s">
        <v>2829</v>
      </c>
      <c r="B203" s="43"/>
      <c r="C203" s="10" t="str">
        <f>IF(F203="","",F203/(1+D203))</f>
        <v/>
      </c>
      <c r="D203" s="46"/>
      <c r="E203" s="13" t="str">
        <f>IF(F203="","",F203-C203)</f>
        <v/>
      </c>
      <c r="F203" s="40"/>
      <c r="G203" s="42"/>
    </row>
    <row r="204" spans="1:7" x14ac:dyDescent="0.25">
      <c r="A204" s="6" t="s">
        <v>2830</v>
      </c>
      <c r="B204" s="43"/>
      <c r="C204" s="10" t="str">
        <f>IF(F204="","",F204/(1+D204))</f>
        <v/>
      </c>
      <c r="D204" s="46"/>
      <c r="E204" s="13" t="str">
        <f>IF(F204="","",F204-C204)</f>
        <v/>
      </c>
      <c r="F204" s="40"/>
      <c r="G204" s="42"/>
    </row>
    <row r="205" spans="1:7" x14ac:dyDescent="0.25">
      <c r="A205" s="6" t="s">
        <v>2831</v>
      </c>
      <c r="B205" s="43"/>
      <c r="C205" s="10" t="str">
        <f>IF(F205="","",F205/(1+D205))</f>
        <v/>
      </c>
      <c r="D205" s="46"/>
      <c r="E205" s="13" t="str">
        <f>IF(F205="","",F205-C205)</f>
        <v/>
      </c>
      <c r="F205" s="40"/>
      <c r="G205" s="42"/>
    </row>
    <row r="206" spans="1:7" x14ac:dyDescent="0.25">
      <c r="A206" s="6" t="s">
        <v>2832</v>
      </c>
      <c r="B206" s="43"/>
      <c r="C206" s="10" t="str">
        <f>IF(F206="","",F206/(1+D206))</f>
        <v/>
      </c>
      <c r="D206" s="46"/>
      <c r="E206" s="13" t="str">
        <f>IF(F206="","",F206-C206)</f>
        <v/>
      </c>
      <c r="F206" s="40"/>
      <c r="G206" s="42"/>
    </row>
    <row r="207" spans="1:7" x14ac:dyDescent="0.25">
      <c r="A207" s="6" t="s">
        <v>2833</v>
      </c>
      <c r="B207" s="43"/>
      <c r="C207" s="10" t="str">
        <f>IF(F207="","",F207/(1+D207))</f>
        <v/>
      </c>
      <c r="D207" s="46"/>
      <c r="E207" s="13" t="str">
        <f>IF(F207="","",F207-C207)</f>
        <v/>
      </c>
      <c r="F207" s="40"/>
      <c r="G207" s="42"/>
    </row>
    <row r="208" spans="1:7" x14ac:dyDescent="0.25">
      <c r="A208" s="6" t="s">
        <v>2834</v>
      </c>
      <c r="B208" s="43"/>
      <c r="C208" s="10" t="str">
        <f>IF(F208="","",F208/(1+D208))</f>
        <v/>
      </c>
      <c r="D208" s="46"/>
      <c r="E208" s="13" t="str">
        <f>IF(F208="","",F208-C208)</f>
        <v/>
      </c>
      <c r="F208" s="40"/>
      <c r="G208" s="42"/>
    </row>
    <row r="209" spans="1:7" x14ac:dyDescent="0.25">
      <c r="A209" s="6" t="s">
        <v>2835</v>
      </c>
      <c r="B209" s="43"/>
      <c r="C209" s="10" t="str">
        <f>IF(F209="","",F209/(1+D209))</f>
        <v/>
      </c>
      <c r="D209" s="46"/>
      <c r="E209" s="13" t="str">
        <f>IF(F209="","",F209-C209)</f>
        <v/>
      </c>
      <c r="F209" s="40"/>
      <c r="G209" s="42"/>
    </row>
    <row r="210" spans="1:7" x14ac:dyDescent="0.25">
      <c r="A210" s="6" t="s">
        <v>2836</v>
      </c>
      <c r="B210" s="43"/>
      <c r="C210" s="10" t="str">
        <f>IF(F210="","",F210/(1+D210))</f>
        <v/>
      </c>
      <c r="D210" s="46"/>
      <c r="E210" s="13" t="str">
        <f>IF(F210="","",F210-C210)</f>
        <v/>
      </c>
      <c r="F210" s="40"/>
      <c r="G210" s="42"/>
    </row>
    <row r="211" spans="1:7" x14ac:dyDescent="0.25">
      <c r="A211" s="6" t="s">
        <v>1847</v>
      </c>
      <c r="B211" s="43"/>
      <c r="C211" s="10" t="str">
        <f>IF(F211="","",F211/(1+D211))</f>
        <v/>
      </c>
      <c r="D211" s="46"/>
      <c r="E211" s="13" t="str">
        <f>IF(F211="","",F211-C211)</f>
        <v/>
      </c>
      <c r="F211" s="40"/>
      <c r="G211" s="42"/>
    </row>
    <row r="212" spans="1:7" x14ac:dyDescent="0.25">
      <c r="A212" s="6" t="s">
        <v>2837</v>
      </c>
      <c r="B212" s="43"/>
      <c r="C212" s="10" t="str">
        <f>IF(F212="","",F212/(1+D212))</f>
        <v/>
      </c>
      <c r="D212" s="46"/>
      <c r="E212" s="13" t="str">
        <f>IF(F212="","",F212-C212)</f>
        <v/>
      </c>
      <c r="F212" s="40"/>
      <c r="G212" s="42"/>
    </row>
    <row r="213" spans="1:7" x14ac:dyDescent="0.25">
      <c r="A213" s="6" t="s">
        <v>2838</v>
      </c>
      <c r="B213" s="43"/>
      <c r="C213" s="10" t="str">
        <f>IF(F213="","",F213/(1+D213))</f>
        <v/>
      </c>
      <c r="D213" s="46"/>
      <c r="E213" s="13" t="str">
        <f>IF(F213="","",F213-C213)</f>
        <v/>
      </c>
      <c r="F213" s="40"/>
      <c r="G213" s="42"/>
    </row>
    <row r="214" spans="1:7" x14ac:dyDescent="0.25">
      <c r="A214" s="6" t="s">
        <v>2839</v>
      </c>
      <c r="B214" s="43"/>
      <c r="C214" s="10" t="str">
        <f>IF(F214="","",F214/(1+D214))</f>
        <v/>
      </c>
      <c r="D214" s="46"/>
      <c r="E214" s="13" t="str">
        <f>IF(F214="","",F214-C214)</f>
        <v/>
      </c>
      <c r="F214" s="40"/>
      <c r="G214" s="42"/>
    </row>
    <row r="215" spans="1:7" x14ac:dyDescent="0.25">
      <c r="A215" s="6" t="s">
        <v>2840</v>
      </c>
      <c r="B215" s="43"/>
      <c r="C215" s="10" t="str">
        <f>IF(F215="","",F215/(1+D215))</f>
        <v/>
      </c>
      <c r="D215" s="46"/>
      <c r="E215" s="13" t="str">
        <f>IF(F215="","",F215-C215)</f>
        <v/>
      </c>
      <c r="F215" s="40"/>
      <c r="G215" s="42"/>
    </row>
    <row r="216" spans="1:7" x14ac:dyDescent="0.25">
      <c r="A216" s="6" t="s">
        <v>2841</v>
      </c>
      <c r="B216" s="43"/>
      <c r="C216" s="10" t="str">
        <f>IF(F216="","",F216/(1+D216))</f>
        <v/>
      </c>
      <c r="D216" s="46"/>
      <c r="E216" s="13" t="str">
        <f>IF(F216="","",F216-C216)</f>
        <v/>
      </c>
      <c r="F216" s="40"/>
      <c r="G216" s="42"/>
    </row>
    <row r="217" spans="1:7" x14ac:dyDescent="0.25">
      <c r="A217" s="6" t="s">
        <v>2842</v>
      </c>
      <c r="B217" s="43"/>
      <c r="C217" s="10" t="str">
        <f>IF(F217="","",F217/(1+D217))</f>
        <v/>
      </c>
      <c r="D217" s="46"/>
      <c r="E217" s="13" t="str">
        <f>IF(F217="","",F217-C217)</f>
        <v/>
      </c>
      <c r="F217" s="40"/>
      <c r="G217" s="42"/>
    </row>
    <row r="218" spans="1:7" x14ac:dyDescent="0.25">
      <c r="A218" s="6" t="s">
        <v>2843</v>
      </c>
      <c r="B218" s="43"/>
      <c r="C218" s="10" t="str">
        <f>IF(F218="","",F218/(1+D218))</f>
        <v/>
      </c>
      <c r="D218" s="46"/>
      <c r="E218" s="13" t="str">
        <f>IF(F218="","",F218-C218)</f>
        <v/>
      </c>
      <c r="F218" s="40"/>
      <c r="G218" s="42"/>
    </row>
    <row r="219" spans="1:7" x14ac:dyDescent="0.25">
      <c r="A219" s="6" t="s">
        <v>2844</v>
      </c>
      <c r="B219" s="43"/>
      <c r="C219" s="10" t="str">
        <f>IF(F219="","",F219/(1+D219))</f>
        <v/>
      </c>
      <c r="D219" s="46"/>
      <c r="E219" s="13" t="str">
        <f>IF(F219="","",F219-C219)</f>
        <v/>
      </c>
      <c r="F219" s="40"/>
      <c r="G219" s="42"/>
    </row>
    <row r="220" spans="1:7" x14ac:dyDescent="0.25">
      <c r="A220" s="6" t="s">
        <v>2845</v>
      </c>
      <c r="B220" s="43"/>
      <c r="C220" s="10" t="str">
        <f>IF(F220="","",F220/(1+D220))</f>
        <v/>
      </c>
      <c r="D220" s="46"/>
      <c r="E220" s="13" t="str">
        <f>IF(F220="","",F220-C220)</f>
        <v/>
      </c>
      <c r="F220" s="40"/>
      <c r="G220" s="42"/>
    </row>
    <row r="221" spans="1:7" x14ac:dyDescent="0.25">
      <c r="A221" s="6" t="s">
        <v>2846</v>
      </c>
      <c r="B221" s="43"/>
      <c r="C221" s="10" t="str">
        <f>IF(F221="","",F221/(1+D221))</f>
        <v/>
      </c>
      <c r="D221" s="46"/>
      <c r="E221" s="13" t="str">
        <f>IF(F221="","",F221-C221)</f>
        <v/>
      </c>
      <c r="F221" s="40"/>
      <c r="G221" s="42"/>
    </row>
    <row r="222" spans="1:7" x14ac:dyDescent="0.25">
      <c r="A222" s="6" t="s">
        <v>1848</v>
      </c>
      <c r="B222" s="43"/>
      <c r="C222" s="10" t="str">
        <f>IF(F222="","",F222/(1+D222))</f>
        <v/>
      </c>
      <c r="D222" s="46"/>
      <c r="E222" s="13" t="str">
        <f>IF(F222="","",F222-C222)</f>
        <v/>
      </c>
      <c r="F222" s="40"/>
      <c r="G222" s="42"/>
    </row>
    <row r="223" spans="1:7" x14ac:dyDescent="0.25">
      <c r="A223" s="6" t="s">
        <v>2847</v>
      </c>
      <c r="B223" s="43"/>
      <c r="C223" s="10" t="str">
        <f>IF(F223="","",F223/(1+D223))</f>
        <v/>
      </c>
      <c r="D223" s="46"/>
      <c r="E223" s="13" t="str">
        <f>IF(F223="","",F223-C223)</f>
        <v/>
      </c>
      <c r="F223" s="40"/>
      <c r="G223" s="42"/>
    </row>
    <row r="224" spans="1:7" x14ac:dyDescent="0.25">
      <c r="A224" s="6" t="s">
        <v>2848</v>
      </c>
      <c r="B224" s="43"/>
      <c r="C224" s="10" t="str">
        <f>IF(F224="","",F224/(1+D224))</f>
        <v/>
      </c>
      <c r="D224" s="46"/>
      <c r="E224" s="13" t="str">
        <f>IF(F224="","",F224-C224)</f>
        <v/>
      </c>
      <c r="F224" s="40"/>
      <c r="G224" s="42"/>
    </row>
    <row r="225" spans="1:7" x14ac:dyDescent="0.25">
      <c r="A225" s="6" t="s">
        <v>2849</v>
      </c>
      <c r="B225" s="43"/>
      <c r="C225" s="10" t="str">
        <f>IF(F225="","",F225/(1+D225))</f>
        <v/>
      </c>
      <c r="D225" s="46"/>
      <c r="E225" s="13" t="str">
        <f>IF(F225="","",F225-C225)</f>
        <v/>
      </c>
      <c r="F225" s="40"/>
      <c r="G225" s="42"/>
    </row>
    <row r="226" spans="1:7" x14ac:dyDescent="0.25">
      <c r="A226" s="6" t="s">
        <v>2850</v>
      </c>
      <c r="B226" s="43"/>
      <c r="C226" s="10" t="str">
        <f>IF(F226="","",F226/(1+D226))</f>
        <v/>
      </c>
      <c r="D226" s="46"/>
      <c r="E226" s="13" t="str">
        <f>IF(F226="","",F226-C226)</f>
        <v/>
      </c>
      <c r="F226" s="40"/>
      <c r="G226" s="42"/>
    </row>
    <row r="227" spans="1:7" x14ac:dyDescent="0.25">
      <c r="A227" s="6" t="s">
        <v>2851</v>
      </c>
      <c r="B227" s="43"/>
      <c r="C227" s="10" t="str">
        <f>IF(F227="","",F227/(1+D227))</f>
        <v/>
      </c>
      <c r="D227" s="46"/>
      <c r="E227" s="13" t="str">
        <f>IF(F227="","",F227-C227)</f>
        <v/>
      </c>
      <c r="F227" s="40"/>
      <c r="G227" s="42"/>
    </row>
    <row r="228" spans="1:7" x14ac:dyDescent="0.25">
      <c r="A228" s="6" t="s">
        <v>2852</v>
      </c>
      <c r="B228" s="43"/>
      <c r="C228" s="10" t="str">
        <f>IF(F228="","",F228/(1+D228))</f>
        <v/>
      </c>
      <c r="D228" s="46"/>
      <c r="E228" s="13" t="str">
        <f>IF(F228="","",F228-C228)</f>
        <v/>
      </c>
      <c r="F228" s="40"/>
      <c r="G228" s="42"/>
    </row>
    <row r="229" spans="1:7" x14ac:dyDescent="0.25">
      <c r="A229" s="6" t="s">
        <v>2853</v>
      </c>
      <c r="B229" s="43"/>
      <c r="C229" s="10" t="str">
        <f>IF(F229="","",F229/(1+D229))</f>
        <v/>
      </c>
      <c r="D229" s="46"/>
      <c r="E229" s="13" t="str">
        <f>IF(F229="","",F229-C229)</f>
        <v/>
      </c>
      <c r="F229" s="40"/>
      <c r="G229" s="42"/>
    </row>
    <row r="230" spans="1:7" x14ac:dyDescent="0.25">
      <c r="A230" s="6" t="s">
        <v>2854</v>
      </c>
      <c r="B230" s="43"/>
      <c r="C230" s="10" t="str">
        <f>IF(F230="","",F230/(1+D230))</f>
        <v/>
      </c>
      <c r="D230" s="46"/>
      <c r="E230" s="13" t="str">
        <f>IF(F230="","",F230-C230)</f>
        <v/>
      </c>
      <c r="F230" s="40"/>
      <c r="G230" s="42"/>
    </row>
    <row r="231" spans="1:7" x14ac:dyDescent="0.25">
      <c r="A231" s="6" t="s">
        <v>2855</v>
      </c>
      <c r="B231" s="43"/>
      <c r="C231" s="10" t="str">
        <f>IF(F231="","",F231/(1+D231))</f>
        <v/>
      </c>
      <c r="D231" s="46"/>
      <c r="E231" s="13" t="str">
        <f>IF(F231="","",F231-C231)</f>
        <v/>
      </c>
      <c r="F231" s="40"/>
      <c r="G231" s="42"/>
    </row>
    <row r="232" spans="1:7" x14ac:dyDescent="0.25">
      <c r="A232" s="6" t="s">
        <v>2856</v>
      </c>
      <c r="B232" s="43"/>
      <c r="C232" s="10" t="str">
        <f>IF(F232="","",F232/(1+D232))</f>
        <v/>
      </c>
      <c r="D232" s="46"/>
      <c r="E232" s="13" t="str">
        <f>IF(F232="","",F232-C232)</f>
        <v/>
      </c>
      <c r="F232" s="40"/>
      <c r="G232" s="42"/>
    </row>
    <row r="233" spans="1:7" x14ac:dyDescent="0.25">
      <c r="A233" s="6" t="s">
        <v>1849</v>
      </c>
      <c r="B233" s="43"/>
      <c r="C233" s="10" t="str">
        <f>IF(F233="","",F233/(1+D233))</f>
        <v/>
      </c>
      <c r="D233" s="46"/>
      <c r="E233" s="13" t="str">
        <f>IF(F233="","",F233-C233)</f>
        <v/>
      </c>
      <c r="F233" s="40"/>
      <c r="G233" s="42"/>
    </row>
    <row r="234" spans="1:7" x14ac:dyDescent="0.25">
      <c r="A234" s="6" t="s">
        <v>2857</v>
      </c>
      <c r="B234" s="43"/>
      <c r="C234" s="10" t="str">
        <f>IF(F234="","",F234/(1+D234))</f>
        <v/>
      </c>
      <c r="D234" s="46"/>
      <c r="E234" s="13" t="str">
        <f>IF(F234="","",F234-C234)</f>
        <v/>
      </c>
      <c r="F234" s="40"/>
      <c r="G234" s="42"/>
    </row>
    <row r="235" spans="1:7" x14ac:dyDescent="0.25">
      <c r="A235" s="6" t="s">
        <v>2858</v>
      </c>
      <c r="B235" s="43"/>
      <c r="C235" s="10" t="str">
        <f>IF(F235="","",F235/(1+D235))</f>
        <v/>
      </c>
      <c r="D235" s="46"/>
      <c r="E235" s="13" t="str">
        <f>IF(F235="","",F235-C235)</f>
        <v/>
      </c>
      <c r="F235" s="40"/>
      <c r="G235" s="42"/>
    </row>
    <row r="236" spans="1:7" x14ac:dyDescent="0.25">
      <c r="A236" s="6" t="s">
        <v>2859</v>
      </c>
      <c r="B236" s="43"/>
      <c r="C236" s="10" t="str">
        <f>IF(F236="","",F236/(1+D236))</f>
        <v/>
      </c>
      <c r="D236" s="46"/>
      <c r="E236" s="13" t="str">
        <f>IF(F236="","",F236-C236)</f>
        <v/>
      </c>
      <c r="F236" s="40"/>
      <c r="G236" s="42"/>
    </row>
    <row r="237" spans="1:7" x14ac:dyDescent="0.25">
      <c r="A237" s="6" t="s">
        <v>2860</v>
      </c>
      <c r="B237" s="43"/>
      <c r="C237" s="10" t="str">
        <f>IF(F237="","",F237/(1+D237))</f>
        <v/>
      </c>
      <c r="D237" s="46"/>
      <c r="E237" s="13" t="str">
        <f>IF(F237="","",F237-C237)</f>
        <v/>
      </c>
      <c r="F237" s="40"/>
      <c r="G237" s="42"/>
    </row>
    <row r="238" spans="1:7" x14ac:dyDescent="0.25">
      <c r="A238" s="6" t="s">
        <v>2861</v>
      </c>
      <c r="B238" s="43"/>
      <c r="C238" s="10" t="str">
        <f>IF(F238="","",F238/(1+D238))</f>
        <v/>
      </c>
      <c r="D238" s="46"/>
      <c r="E238" s="13" t="str">
        <f>IF(F238="","",F238-C238)</f>
        <v/>
      </c>
      <c r="F238" s="40"/>
      <c r="G238" s="42"/>
    </row>
    <row r="239" spans="1:7" x14ac:dyDescent="0.25">
      <c r="A239" s="6" t="s">
        <v>2862</v>
      </c>
      <c r="B239" s="43"/>
      <c r="C239" s="10" t="str">
        <f>IF(F239="","",F239/(1+D239))</f>
        <v/>
      </c>
      <c r="D239" s="46"/>
      <c r="E239" s="13" t="str">
        <f>IF(F239="","",F239-C239)</f>
        <v/>
      </c>
      <c r="F239" s="40"/>
      <c r="G239" s="42"/>
    </row>
    <row r="240" spans="1:7" x14ac:dyDescent="0.25">
      <c r="A240" s="6" t="s">
        <v>2863</v>
      </c>
      <c r="B240" s="43"/>
      <c r="C240" s="10" t="str">
        <f>IF(F240="","",F240/(1+D240))</f>
        <v/>
      </c>
      <c r="D240" s="46"/>
      <c r="E240" s="13" t="str">
        <f>IF(F240="","",F240-C240)</f>
        <v/>
      </c>
      <c r="F240" s="40"/>
      <c r="G240" s="42"/>
    </row>
    <row r="241" spans="1:7" x14ac:dyDescent="0.25">
      <c r="A241" s="6" t="s">
        <v>2864</v>
      </c>
      <c r="B241" s="43"/>
      <c r="C241" s="10" t="str">
        <f>IF(F241="","",F241/(1+D241))</f>
        <v/>
      </c>
      <c r="D241" s="46"/>
      <c r="E241" s="13" t="str">
        <f>IF(F241="","",F241-C241)</f>
        <v/>
      </c>
      <c r="F241" s="40"/>
      <c r="G241" s="42"/>
    </row>
    <row r="242" spans="1:7" x14ac:dyDescent="0.25">
      <c r="A242" s="6" t="s">
        <v>2865</v>
      </c>
      <c r="B242" s="43"/>
      <c r="C242" s="10" t="str">
        <f>IF(F242="","",F242/(1+D242))</f>
        <v/>
      </c>
      <c r="D242" s="46"/>
      <c r="E242" s="13" t="str">
        <f>IF(F242="","",F242-C242)</f>
        <v/>
      </c>
      <c r="F242" s="40"/>
      <c r="G242" s="42"/>
    </row>
    <row r="243" spans="1:7" x14ac:dyDescent="0.25">
      <c r="A243" s="6" t="s">
        <v>2866</v>
      </c>
      <c r="B243" s="43"/>
      <c r="C243" s="10" t="str">
        <f>IF(F243="","",F243/(1+D243))</f>
        <v/>
      </c>
      <c r="D243" s="46"/>
      <c r="E243" s="13" t="str">
        <f>IF(F243="","",F243-C243)</f>
        <v/>
      </c>
      <c r="F243" s="40"/>
      <c r="G243" s="42"/>
    </row>
    <row r="244" spans="1:7" x14ac:dyDescent="0.25">
      <c r="A244" s="6" t="s">
        <v>1850</v>
      </c>
      <c r="B244" s="43"/>
      <c r="C244" s="10" t="str">
        <f>IF(F244="","",F244/(1+D244))</f>
        <v/>
      </c>
      <c r="D244" s="46"/>
      <c r="E244" s="13" t="str">
        <f>IF(F244="","",F244-C244)</f>
        <v/>
      </c>
      <c r="F244" s="40"/>
      <c r="G244" s="42"/>
    </row>
    <row r="245" spans="1:7" x14ac:dyDescent="0.25">
      <c r="A245" s="6" t="s">
        <v>2867</v>
      </c>
      <c r="B245" s="43"/>
      <c r="C245" s="10" t="str">
        <f>IF(F245="","",F245/(1+D245))</f>
        <v/>
      </c>
      <c r="D245" s="46"/>
      <c r="E245" s="13" t="str">
        <f>IF(F245="","",F245-C245)</f>
        <v/>
      </c>
      <c r="F245" s="40"/>
      <c r="G245" s="42"/>
    </row>
    <row r="246" spans="1:7" x14ac:dyDescent="0.25">
      <c r="A246" s="6" t="s">
        <v>2868</v>
      </c>
      <c r="B246" s="43"/>
      <c r="C246" s="10" t="str">
        <f>IF(F246="","",F246/(1+D246))</f>
        <v/>
      </c>
      <c r="D246" s="46"/>
      <c r="E246" s="13" t="str">
        <f>IF(F246="","",F246-C246)</f>
        <v/>
      </c>
      <c r="F246" s="40"/>
      <c r="G246" s="42"/>
    </row>
    <row r="247" spans="1:7" x14ac:dyDescent="0.25">
      <c r="A247" s="6" t="s">
        <v>2869</v>
      </c>
      <c r="B247" s="43"/>
      <c r="C247" s="10" t="str">
        <f>IF(F247="","",F247/(1+D247))</f>
        <v/>
      </c>
      <c r="D247" s="46"/>
      <c r="E247" s="13" t="str">
        <f>IF(F247="","",F247-C247)</f>
        <v/>
      </c>
      <c r="F247" s="40"/>
      <c r="G247" s="42"/>
    </row>
    <row r="248" spans="1:7" x14ac:dyDescent="0.25">
      <c r="A248" s="6" t="s">
        <v>2870</v>
      </c>
      <c r="B248" s="43"/>
      <c r="C248" s="10" t="str">
        <f>IF(F248="","",F248/(1+D248))</f>
        <v/>
      </c>
      <c r="D248" s="46"/>
      <c r="E248" s="13" t="str">
        <f>IF(F248="","",F248-C248)</f>
        <v/>
      </c>
      <c r="F248" s="40"/>
      <c r="G248" s="42"/>
    </row>
    <row r="249" spans="1:7" x14ac:dyDescent="0.25">
      <c r="A249" s="6" t="s">
        <v>2871</v>
      </c>
      <c r="B249" s="43"/>
      <c r="C249" s="10" t="str">
        <f>IF(F249="","",F249/(1+D249))</f>
        <v/>
      </c>
      <c r="D249" s="46"/>
      <c r="E249" s="13" t="str">
        <f>IF(F249="","",F249-C249)</f>
        <v/>
      </c>
      <c r="F249" s="40"/>
      <c r="G249" s="42"/>
    </row>
    <row r="250" spans="1:7" x14ac:dyDescent="0.25">
      <c r="A250" s="6" t="s">
        <v>2872</v>
      </c>
      <c r="B250" s="43"/>
      <c r="C250" s="10" t="str">
        <f>IF(F250="","",F250/(1+D250))</f>
        <v/>
      </c>
      <c r="D250" s="46"/>
      <c r="E250" s="13" t="str">
        <f>IF(F250="","",F250-C250)</f>
        <v/>
      </c>
      <c r="F250" s="40"/>
      <c r="G250" s="42"/>
    </row>
    <row r="251" spans="1:7" x14ac:dyDescent="0.25">
      <c r="A251" s="6" t="s">
        <v>2873</v>
      </c>
      <c r="B251" s="43"/>
      <c r="C251" s="10" t="str">
        <f>IF(F251="","",F251/(1+D251))</f>
        <v/>
      </c>
      <c r="D251" s="46"/>
      <c r="E251" s="13" t="str">
        <f>IF(F251="","",F251-C251)</f>
        <v/>
      </c>
      <c r="F251" s="40"/>
      <c r="G251" s="42"/>
    </row>
    <row r="252" spans="1:7" x14ac:dyDescent="0.25">
      <c r="A252" s="6" t="s">
        <v>2874</v>
      </c>
      <c r="B252" s="43"/>
      <c r="C252" s="10" t="str">
        <f>IF(F252="","",F252/(1+D252))</f>
        <v/>
      </c>
      <c r="D252" s="46"/>
      <c r="E252" s="13" t="str">
        <f>IF(F252="","",F252-C252)</f>
        <v/>
      </c>
      <c r="F252" s="40"/>
      <c r="G252" s="42"/>
    </row>
    <row r="253" spans="1:7" x14ac:dyDescent="0.25">
      <c r="A253" s="6" t="s">
        <v>2875</v>
      </c>
      <c r="B253" s="43"/>
      <c r="C253" s="10" t="str">
        <f>IF(F253="","",F253/(1+D253))</f>
        <v/>
      </c>
      <c r="D253" s="46"/>
      <c r="E253" s="13" t="str">
        <f>IF(F253="","",F253-C253)</f>
        <v/>
      </c>
      <c r="F253" s="40"/>
      <c r="G253" s="42"/>
    </row>
    <row r="254" spans="1:7" x14ac:dyDescent="0.25">
      <c r="A254" s="6" t="s">
        <v>2876</v>
      </c>
      <c r="B254" s="43"/>
      <c r="C254" s="10" t="str">
        <f>IF(F254="","",F254/(1+D254))</f>
        <v/>
      </c>
      <c r="D254" s="46"/>
      <c r="E254" s="13" t="str">
        <f>IF(F254="","",F254-C254)</f>
        <v/>
      </c>
      <c r="F254" s="40"/>
      <c r="G254" s="42"/>
    </row>
    <row r="255" spans="1:7" x14ac:dyDescent="0.25">
      <c r="A255" s="6" t="s">
        <v>1851</v>
      </c>
      <c r="B255" s="43"/>
      <c r="C255" s="10" t="str">
        <f>IF(F255="","",F255/(1+D255))</f>
        <v/>
      </c>
      <c r="D255" s="46"/>
      <c r="E255" s="13" t="str">
        <f>IF(F255="","",F255-C255)</f>
        <v/>
      </c>
      <c r="F255" s="40"/>
      <c r="G255" s="42"/>
    </row>
    <row r="256" spans="1:7" x14ac:dyDescent="0.25">
      <c r="A256" s="6" t="s">
        <v>2877</v>
      </c>
      <c r="B256" s="43"/>
      <c r="C256" s="10" t="str">
        <f>IF(F256="","",F256/(1+D256))</f>
        <v/>
      </c>
      <c r="D256" s="46"/>
      <c r="E256" s="13" t="str">
        <f>IF(F256="","",F256-C256)</f>
        <v/>
      </c>
      <c r="F256" s="40"/>
      <c r="G256" s="42"/>
    </row>
    <row r="257" spans="1:7" x14ac:dyDescent="0.25">
      <c r="A257" s="6" t="s">
        <v>2878</v>
      </c>
      <c r="B257" s="43"/>
      <c r="C257" s="10" t="str">
        <f>IF(F257="","",F257/(1+D257))</f>
        <v/>
      </c>
      <c r="D257" s="46"/>
      <c r="E257" s="13" t="str">
        <f>IF(F257="","",F257-C257)</f>
        <v/>
      </c>
      <c r="F257" s="40"/>
      <c r="G257" s="42"/>
    </row>
    <row r="258" spans="1:7" x14ac:dyDescent="0.25">
      <c r="A258" s="6" t="s">
        <v>2879</v>
      </c>
      <c r="B258" s="43"/>
      <c r="C258" s="10" t="str">
        <f>IF(F258="","",F258/(1+D258))</f>
        <v/>
      </c>
      <c r="D258" s="46"/>
      <c r="E258" s="13" t="str">
        <f>IF(F258="","",F258-C258)</f>
        <v/>
      </c>
      <c r="F258" s="40"/>
      <c r="G258" s="42"/>
    </row>
    <row r="259" spans="1:7" x14ac:dyDescent="0.25">
      <c r="A259" s="6" t="s">
        <v>2880</v>
      </c>
      <c r="B259" s="43"/>
      <c r="C259" s="10" t="str">
        <f>IF(F259="","",F259/(1+D259))</f>
        <v/>
      </c>
      <c r="D259" s="46"/>
      <c r="E259" s="13" t="str">
        <f>IF(F259="","",F259-C259)</f>
        <v/>
      </c>
      <c r="F259" s="40"/>
      <c r="G259" s="42"/>
    </row>
    <row r="260" spans="1:7" x14ac:dyDescent="0.25">
      <c r="A260" s="6" t="s">
        <v>2881</v>
      </c>
      <c r="B260" s="43"/>
      <c r="C260" s="10" t="str">
        <f>IF(F260="","",F260/(1+D260))</f>
        <v/>
      </c>
      <c r="D260" s="46"/>
      <c r="E260" s="13" t="str">
        <f>IF(F260="","",F260-C260)</f>
        <v/>
      </c>
      <c r="F260" s="40"/>
      <c r="G260" s="42"/>
    </row>
    <row r="261" spans="1:7" x14ac:dyDescent="0.25">
      <c r="A261" s="6" t="s">
        <v>2882</v>
      </c>
      <c r="B261" s="43"/>
      <c r="C261" s="10" t="str">
        <f>IF(F261="","",F261/(1+D261))</f>
        <v/>
      </c>
      <c r="D261" s="46"/>
      <c r="E261" s="13" t="str">
        <f>IF(F261="","",F261-C261)</f>
        <v/>
      </c>
      <c r="F261" s="40"/>
      <c r="G261" s="42"/>
    </row>
    <row r="262" spans="1:7" x14ac:dyDescent="0.25">
      <c r="A262" s="6" t="s">
        <v>2883</v>
      </c>
      <c r="B262" s="43"/>
      <c r="C262" s="10" t="str">
        <f>IF(F262="","",F262/(1+D262))</f>
        <v/>
      </c>
      <c r="D262" s="46"/>
      <c r="E262" s="13" t="str">
        <f>IF(F262="","",F262-C262)</f>
        <v/>
      </c>
      <c r="F262" s="40"/>
      <c r="G262" s="42"/>
    </row>
    <row r="263" spans="1:7" x14ac:dyDescent="0.25">
      <c r="A263" s="6" t="s">
        <v>2884</v>
      </c>
      <c r="B263" s="43"/>
      <c r="C263" s="10" t="str">
        <f>IF(F263="","",F263/(1+D263))</f>
        <v/>
      </c>
      <c r="D263" s="46"/>
      <c r="E263" s="13" t="str">
        <f>IF(F263="","",F263-C263)</f>
        <v/>
      </c>
      <c r="F263" s="40"/>
      <c r="G263" s="42"/>
    </row>
    <row r="264" spans="1:7" x14ac:dyDescent="0.25">
      <c r="A264" s="6" t="s">
        <v>2885</v>
      </c>
      <c r="B264" s="43"/>
      <c r="C264" s="10" t="str">
        <f>IF(F264="","",F264/(1+D264))</f>
        <v/>
      </c>
      <c r="D264" s="46"/>
      <c r="E264" s="13" t="str">
        <f>IF(F264="","",F264-C264)</f>
        <v/>
      </c>
      <c r="F264" s="40"/>
      <c r="G264" s="42"/>
    </row>
    <row r="265" spans="1:7" x14ac:dyDescent="0.25">
      <c r="A265" s="6" t="s">
        <v>2886</v>
      </c>
      <c r="B265" s="43"/>
      <c r="C265" s="10" t="str">
        <f>IF(F265="","",F265/(1+D265))</f>
        <v/>
      </c>
      <c r="D265" s="46"/>
      <c r="E265" s="13" t="str">
        <f>IF(F265="","",F265-C265)</f>
        <v/>
      </c>
      <c r="F265" s="40"/>
      <c r="G265" s="42"/>
    </row>
    <row r="266" spans="1:7" x14ac:dyDescent="0.25">
      <c r="A266" s="6" t="s">
        <v>1852</v>
      </c>
      <c r="B266" s="43"/>
      <c r="C266" s="10" t="str">
        <f>IF(F266="","",F266/(1+D266))</f>
        <v/>
      </c>
      <c r="D266" s="46"/>
      <c r="E266" s="13" t="str">
        <f>IF(F266="","",F266-C266)</f>
        <v/>
      </c>
      <c r="F266" s="40"/>
      <c r="G266" s="42"/>
    </row>
    <row r="267" spans="1:7" x14ac:dyDescent="0.25">
      <c r="A267" s="6" t="s">
        <v>2887</v>
      </c>
      <c r="B267" s="43"/>
      <c r="C267" s="10" t="str">
        <f>IF(F267="","",F267/(1+D267))</f>
        <v/>
      </c>
      <c r="D267" s="46"/>
      <c r="E267" s="13" t="str">
        <f>IF(F267="","",F267-C267)</f>
        <v/>
      </c>
      <c r="F267" s="40"/>
      <c r="G267" s="42"/>
    </row>
    <row r="268" spans="1:7" x14ac:dyDescent="0.25">
      <c r="A268" s="6" t="s">
        <v>2888</v>
      </c>
      <c r="B268" s="43"/>
      <c r="C268" s="10" t="str">
        <f>IF(F268="","",F268/(1+D268))</f>
        <v/>
      </c>
      <c r="D268" s="46"/>
      <c r="E268" s="13" t="str">
        <f>IF(F268="","",F268-C268)</f>
        <v/>
      </c>
      <c r="F268" s="40"/>
      <c r="G268" s="42"/>
    </row>
    <row r="269" spans="1:7" x14ac:dyDescent="0.25">
      <c r="A269" s="6" t="s">
        <v>2889</v>
      </c>
      <c r="B269" s="43"/>
      <c r="C269" s="10" t="str">
        <f>IF(F269="","",F269/(1+D269))</f>
        <v/>
      </c>
      <c r="D269" s="46"/>
      <c r="E269" s="13" t="str">
        <f>IF(F269="","",F269-C269)</f>
        <v/>
      </c>
      <c r="F269" s="40"/>
      <c r="G269" s="42"/>
    </row>
    <row r="270" spans="1:7" x14ac:dyDescent="0.25">
      <c r="A270" s="6" t="s">
        <v>2890</v>
      </c>
      <c r="B270" s="43"/>
      <c r="C270" s="10" t="str">
        <f>IF(F270="","",F270/(1+D270))</f>
        <v/>
      </c>
      <c r="D270" s="46"/>
      <c r="E270" s="13" t="str">
        <f>IF(F270="","",F270-C270)</f>
        <v/>
      </c>
      <c r="F270" s="40"/>
      <c r="G270" s="42"/>
    </row>
    <row r="271" spans="1:7" x14ac:dyDescent="0.25">
      <c r="A271" s="6" t="s">
        <v>2891</v>
      </c>
      <c r="B271" s="43"/>
      <c r="C271" s="10" t="str">
        <f>IF(F271="","",F271/(1+D271))</f>
        <v/>
      </c>
      <c r="D271" s="46"/>
      <c r="E271" s="13" t="str">
        <f>IF(F271="","",F271-C271)</f>
        <v/>
      </c>
      <c r="F271" s="40"/>
      <c r="G271" s="42"/>
    </row>
    <row r="272" spans="1:7" x14ac:dyDescent="0.25">
      <c r="A272" s="6" t="s">
        <v>2892</v>
      </c>
      <c r="B272" s="43"/>
      <c r="C272" s="10" t="str">
        <f>IF(F272="","",F272/(1+D272))</f>
        <v/>
      </c>
      <c r="D272" s="46"/>
      <c r="E272" s="13" t="str">
        <f>IF(F272="","",F272-C272)</f>
        <v/>
      </c>
      <c r="F272" s="40"/>
      <c r="G272" s="42"/>
    </row>
    <row r="273" spans="1:7" x14ac:dyDescent="0.25">
      <c r="A273" s="6" t="s">
        <v>2893</v>
      </c>
      <c r="B273" s="43"/>
      <c r="C273" s="10" t="str">
        <f>IF(F273="","",F273/(1+D273))</f>
        <v/>
      </c>
      <c r="D273" s="46"/>
      <c r="E273" s="13" t="str">
        <f>IF(F273="","",F273-C273)</f>
        <v/>
      </c>
      <c r="F273" s="40"/>
      <c r="G273" s="42"/>
    </row>
    <row r="274" spans="1:7" x14ac:dyDescent="0.25">
      <c r="A274" s="6" t="s">
        <v>2894</v>
      </c>
      <c r="B274" s="43"/>
      <c r="C274" s="10" t="str">
        <f>IF(F274="","",F274/(1+D274))</f>
        <v/>
      </c>
      <c r="D274" s="46"/>
      <c r="E274" s="13" t="str">
        <f>IF(F274="","",F274-C274)</f>
        <v/>
      </c>
      <c r="F274" s="40"/>
      <c r="G274" s="42"/>
    </row>
    <row r="275" spans="1:7" x14ac:dyDescent="0.25">
      <c r="A275" s="6" t="s">
        <v>2895</v>
      </c>
      <c r="B275" s="43"/>
      <c r="C275" s="10" t="str">
        <f>IF(F275="","",F275/(1+D275))</f>
        <v/>
      </c>
      <c r="D275" s="46"/>
      <c r="E275" s="13" t="str">
        <f>IF(F275="","",F275-C275)</f>
        <v/>
      </c>
      <c r="F275" s="40"/>
      <c r="G275" s="42"/>
    </row>
    <row r="276" spans="1:7" x14ac:dyDescent="0.25">
      <c r="A276" s="6" t="s">
        <v>2896</v>
      </c>
      <c r="B276" s="43"/>
      <c r="C276" s="10" t="str">
        <f>IF(F276="","",F276/(1+D276))</f>
        <v/>
      </c>
      <c r="D276" s="46"/>
      <c r="E276" s="13" t="str">
        <f>IF(F276="","",F276-C276)</f>
        <v/>
      </c>
      <c r="F276" s="40"/>
      <c r="G276" s="42"/>
    </row>
    <row r="277" spans="1:7" x14ac:dyDescent="0.25">
      <c r="A277" s="6" t="s">
        <v>1853</v>
      </c>
      <c r="B277" s="43"/>
      <c r="C277" s="10" t="str">
        <f>IF(F277="","",F277/(1+D277))</f>
        <v/>
      </c>
      <c r="D277" s="46"/>
      <c r="E277" s="13" t="str">
        <f>IF(F277="","",F277-C277)</f>
        <v/>
      </c>
      <c r="F277" s="40"/>
      <c r="G277" s="42"/>
    </row>
    <row r="278" spans="1:7" x14ac:dyDescent="0.25">
      <c r="A278" s="6" t="s">
        <v>2897</v>
      </c>
      <c r="B278" s="43"/>
      <c r="C278" s="10" t="str">
        <f>IF(F278="","",F278/(1+D278))</f>
        <v/>
      </c>
      <c r="D278" s="46"/>
      <c r="E278" s="13" t="str">
        <f>IF(F278="","",F278-C278)</f>
        <v/>
      </c>
      <c r="F278" s="40"/>
      <c r="G278" s="42"/>
    </row>
    <row r="279" spans="1:7" x14ac:dyDescent="0.25">
      <c r="A279" s="6" t="s">
        <v>2898</v>
      </c>
      <c r="B279" s="43"/>
      <c r="C279" s="10" t="str">
        <f>IF(F279="","",F279/(1+D279))</f>
        <v/>
      </c>
      <c r="D279" s="46"/>
      <c r="E279" s="13" t="str">
        <f>IF(F279="","",F279-C279)</f>
        <v/>
      </c>
      <c r="F279" s="40"/>
      <c r="G279" s="42"/>
    </row>
    <row r="280" spans="1:7" x14ac:dyDescent="0.25">
      <c r="A280" s="6" t="s">
        <v>2899</v>
      </c>
      <c r="B280" s="43"/>
      <c r="C280" s="10" t="str">
        <f>IF(F280="","",F280/(1+D280))</f>
        <v/>
      </c>
      <c r="D280" s="46"/>
      <c r="E280" s="13" t="str">
        <f>IF(F280="","",F280-C280)</f>
        <v/>
      </c>
      <c r="F280" s="40"/>
      <c r="G280" s="42"/>
    </row>
    <row r="281" spans="1:7" x14ac:dyDescent="0.25">
      <c r="A281" s="6" t="s">
        <v>2900</v>
      </c>
      <c r="B281" s="43"/>
      <c r="C281" s="10" t="str">
        <f>IF(F281="","",F281/(1+D281))</f>
        <v/>
      </c>
      <c r="D281" s="46"/>
      <c r="E281" s="13" t="str">
        <f>IF(F281="","",F281-C281)</f>
        <v/>
      </c>
      <c r="F281" s="40"/>
      <c r="G281" s="42"/>
    </row>
    <row r="282" spans="1:7" x14ac:dyDescent="0.25">
      <c r="A282" s="6" t="s">
        <v>2901</v>
      </c>
      <c r="B282" s="43"/>
      <c r="C282" s="10" t="str">
        <f>IF(F282="","",F282/(1+D282))</f>
        <v/>
      </c>
      <c r="D282" s="46"/>
      <c r="E282" s="13" t="str">
        <f>IF(F282="","",F282-C282)</f>
        <v/>
      </c>
      <c r="F282" s="40"/>
      <c r="G282" s="42"/>
    </row>
    <row r="283" spans="1:7" x14ac:dyDescent="0.25">
      <c r="A283" s="6" t="s">
        <v>2902</v>
      </c>
      <c r="B283" s="43"/>
      <c r="C283" s="10" t="str">
        <f>IF(F283="","",F283/(1+D283))</f>
        <v/>
      </c>
      <c r="D283" s="46"/>
      <c r="E283" s="13" t="str">
        <f>IF(F283="","",F283-C283)</f>
        <v/>
      </c>
      <c r="F283" s="40"/>
      <c r="G283" s="42"/>
    </row>
    <row r="284" spans="1:7" x14ac:dyDescent="0.25">
      <c r="A284" s="6" t="s">
        <v>2903</v>
      </c>
      <c r="B284" s="43"/>
      <c r="C284" s="10" t="str">
        <f>IF(F284="","",F284/(1+D284))</f>
        <v/>
      </c>
      <c r="D284" s="46"/>
      <c r="E284" s="13" t="str">
        <f>IF(F284="","",F284-C284)</f>
        <v/>
      </c>
      <c r="F284" s="40"/>
      <c r="G284" s="42"/>
    </row>
    <row r="285" spans="1:7" x14ac:dyDescent="0.25">
      <c r="A285" s="6" t="s">
        <v>2904</v>
      </c>
      <c r="B285" s="43"/>
      <c r="C285" s="10" t="str">
        <f>IF(F285="","",F285/(1+D285))</f>
        <v/>
      </c>
      <c r="D285" s="46"/>
      <c r="E285" s="13" t="str">
        <f>IF(F285="","",F285-C285)</f>
        <v/>
      </c>
      <c r="F285" s="40"/>
      <c r="G285" s="42"/>
    </row>
    <row r="286" spans="1:7" x14ac:dyDescent="0.25">
      <c r="A286" s="6" t="s">
        <v>2905</v>
      </c>
      <c r="B286" s="43"/>
      <c r="C286" s="10" t="str">
        <f>IF(F286="","",F286/(1+D286))</f>
        <v/>
      </c>
      <c r="D286" s="46"/>
      <c r="E286" s="13" t="str">
        <f>IF(F286="","",F286-C286)</f>
        <v/>
      </c>
      <c r="F286" s="40"/>
      <c r="G286" s="42"/>
    </row>
    <row r="287" spans="1:7" x14ac:dyDescent="0.25">
      <c r="A287" s="6" t="s">
        <v>2906</v>
      </c>
      <c r="B287" s="43"/>
      <c r="C287" s="10" t="str">
        <f>IF(F287="","",F287/(1+D287))</f>
        <v/>
      </c>
      <c r="D287" s="46"/>
      <c r="E287" s="13" t="str">
        <f>IF(F287="","",F287-C287)</f>
        <v/>
      </c>
      <c r="F287" s="40"/>
      <c r="G287" s="42"/>
    </row>
    <row r="288" spans="1:7" x14ac:dyDescent="0.25">
      <c r="A288" s="6" t="s">
        <v>1854</v>
      </c>
      <c r="B288" s="43"/>
      <c r="C288" s="10" t="str">
        <f>IF(F288="","",F288/(1+D288))</f>
        <v/>
      </c>
      <c r="D288" s="46"/>
      <c r="E288" s="13" t="str">
        <f>IF(F288="","",F288-C288)</f>
        <v/>
      </c>
      <c r="F288" s="40"/>
      <c r="G288" s="42"/>
    </row>
    <row r="289" spans="1:7" x14ac:dyDescent="0.25">
      <c r="A289" s="6" t="s">
        <v>2907</v>
      </c>
      <c r="B289" s="43"/>
      <c r="C289" s="10" t="str">
        <f>IF(F289="","",F289/(1+D289))</f>
        <v/>
      </c>
      <c r="D289" s="46"/>
      <c r="E289" s="13" t="str">
        <f>IF(F289="","",F289-C289)</f>
        <v/>
      </c>
      <c r="F289" s="40"/>
      <c r="G289" s="42"/>
    </row>
    <row r="290" spans="1:7" x14ac:dyDescent="0.25">
      <c r="A290" s="6" t="s">
        <v>2908</v>
      </c>
      <c r="B290" s="43"/>
      <c r="C290" s="10" t="str">
        <f>IF(F290="","",F290/(1+D290))</f>
        <v/>
      </c>
      <c r="D290" s="46"/>
      <c r="E290" s="13" t="str">
        <f>IF(F290="","",F290-C290)</f>
        <v/>
      </c>
      <c r="F290" s="40"/>
      <c r="G290" s="42"/>
    </row>
    <row r="291" spans="1:7" x14ac:dyDescent="0.25">
      <c r="A291" s="6" t="s">
        <v>2909</v>
      </c>
      <c r="B291" s="43"/>
      <c r="C291" s="10" t="str">
        <f>IF(F291="","",F291/(1+D291))</f>
        <v/>
      </c>
      <c r="D291" s="46"/>
      <c r="E291" s="13" t="str">
        <f>IF(F291="","",F291-C291)</f>
        <v/>
      </c>
      <c r="F291" s="40"/>
      <c r="G291" s="42"/>
    </row>
    <row r="292" spans="1:7" x14ac:dyDescent="0.25">
      <c r="A292" s="6" t="s">
        <v>2910</v>
      </c>
      <c r="B292" s="43"/>
      <c r="C292" s="10" t="str">
        <f>IF(F292="","",F292/(1+D292))</f>
        <v/>
      </c>
      <c r="D292" s="46"/>
      <c r="E292" s="13" t="str">
        <f>IF(F292="","",F292-C292)</f>
        <v/>
      </c>
      <c r="F292" s="40"/>
      <c r="G292" s="42"/>
    </row>
    <row r="293" spans="1:7" x14ac:dyDescent="0.25">
      <c r="A293" s="6" t="s">
        <v>2911</v>
      </c>
      <c r="B293" s="43"/>
      <c r="C293" s="10" t="str">
        <f>IF(F293="","",F293/(1+D293))</f>
        <v/>
      </c>
      <c r="D293" s="46"/>
      <c r="E293" s="13" t="str">
        <f>IF(F293="","",F293-C293)</f>
        <v/>
      </c>
      <c r="F293" s="40"/>
      <c r="G293" s="42"/>
    </row>
    <row r="294" spans="1:7" x14ac:dyDescent="0.25">
      <c r="A294" s="6" t="s">
        <v>2912</v>
      </c>
      <c r="B294" s="43"/>
      <c r="C294" s="10" t="str">
        <f>IF(F294="","",F294/(1+D294))</f>
        <v/>
      </c>
      <c r="D294" s="46"/>
      <c r="E294" s="13" t="str">
        <f>IF(F294="","",F294-C294)</f>
        <v/>
      </c>
      <c r="F294" s="40"/>
      <c r="G294" s="42"/>
    </row>
    <row r="295" spans="1:7" x14ac:dyDescent="0.25">
      <c r="A295" s="6" t="s">
        <v>2913</v>
      </c>
      <c r="B295" s="43"/>
      <c r="C295" s="10" t="str">
        <f>IF(F295="","",F295/(1+D295))</f>
        <v/>
      </c>
      <c r="D295" s="46"/>
      <c r="E295" s="13" t="str">
        <f>IF(F295="","",F295-C295)</f>
        <v/>
      </c>
      <c r="F295" s="40"/>
      <c r="G295" s="42"/>
    </row>
    <row r="296" spans="1:7" x14ac:dyDescent="0.25">
      <c r="A296" s="6" t="s">
        <v>2914</v>
      </c>
      <c r="B296" s="43"/>
      <c r="C296" s="10" t="str">
        <f>IF(F296="","",F296/(1+D296))</f>
        <v/>
      </c>
      <c r="D296" s="46"/>
      <c r="E296" s="13" t="str">
        <f>IF(F296="","",F296-C296)</f>
        <v/>
      </c>
      <c r="F296" s="40"/>
      <c r="G296" s="42"/>
    </row>
    <row r="297" spans="1:7" x14ac:dyDescent="0.25">
      <c r="A297" s="6" t="s">
        <v>2915</v>
      </c>
      <c r="B297" s="43"/>
      <c r="C297" s="10" t="str">
        <f>IF(F297="","",F297/(1+D297))</f>
        <v/>
      </c>
      <c r="D297" s="46"/>
      <c r="E297" s="13" t="str">
        <f>IF(F297="","",F297-C297)</f>
        <v/>
      </c>
      <c r="F297" s="40"/>
      <c r="G297" s="42"/>
    </row>
    <row r="298" spans="1:7" x14ac:dyDescent="0.25">
      <c r="A298" s="6" t="s">
        <v>2916</v>
      </c>
      <c r="B298" s="43"/>
      <c r="C298" s="10" t="str">
        <f>IF(F298="","",F298/(1+D298))</f>
        <v/>
      </c>
      <c r="D298" s="46"/>
      <c r="E298" s="13" t="str">
        <f>IF(F298="","",F298-C298)</f>
        <v/>
      </c>
      <c r="F298" s="40"/>
      <c r="G298" s="42"/>
    </row>
    <row r="299" spans="1:7" x14ac:dyDescent="0.25">
      <c r="A299" s="6" t="s">
        <v>1855</v>
      </c>
      <c r="B299" s="43"/>
      <c r="C299" s="10" t="str">
        <f>IF(F299="","",F299/(1+D299))</f>
        <v/>
      </c>
      <c r="D299" s="46"/>
      <c r="E299" s="13" t="str">
        <f>IF(F299="","",F299-C299)</f>
        <v/>
      </c>
      <c r="F299" s="40"/>
      <c r="G299" s="42"/>
    </row>
    <row r="300" spans="1:7" x14ac:dyDescent="0.25">
      <c r="A300" s="6" t="s">
        <v>2917</v>
      </c>
      <c r="B300" s="43"/>
      <c r="C300" s="10" t="str">
        <f>IF(F300="","",F300/(1+D300))</f>
        <v/>
      </c>
      <c r="D300" s="46"/>
      <c r="E300" s="13" t="str">
        <f>IF(F300="","",F300-C300)</f>
        <v/>
      </c>
      <c r="F300" s="40"/>
      <c r="G300" s="42"/>
    </row>
    <row r="301" spans="1:7" x14ac:dyDescent="0.25">
      <c r="A301" s="6" t="s">
        <v>2918</v>
      </c>
      <c r="B301" s="43"/>
      <c r="C301" s="10" t="str">
        <f>IF(F301="","",F301/(1+D301))</f>
        <v/>
      </c>
      <c r="D301" s="46"/>
      <c r="E301" s="13" t="str">
        <f>IF(F301="","",F301-C301)</f>
        <v/>
      </c>
      <c r="F301" s="40"/>
      <c r="G301" s="42"/>
    </row>
    <row r="302" spans="1:7" x14ac:dyDescent="0.25">
      <c r="A302" s="6" t="s">
        <v>2919</v>
      </c>
      <c r="B302" s="43"/>
      <c r="C302" s="10" t="str">
        <f>IF(F302="","",F302/(1+D302))</f>
        <v/>
      </c>
      <c r="D302" s="46"/>
      <c r="E302" s="13" t="str">
        <f>IF(F302="","",F302-C302)</f>
        <v/>
      </c>
      <c r="F302" s="40"/>
      <c r="G302" s="42"/>
    </row>
    <row r="303" spans="1:7" x14ac:dyDescent="0.25">
      <c r="A303" s="6" t="s">
        <v>2920</v>
      </c>
      <c r="B303" s="43"/>
      <c r="C303" s="10" t="str">
        <f>IF(F303="","",F303/(1+D303))</f>
        <v/>
      </c>
      <c r="D303" s="46"/>
      <c r="E303" s="13" t="str">
        <f>IF(F303="","",F303-C303)</f>
        <v/>
      </c>
      <c r="F303" s="40"/>
      <c r="G303" s="42"/>
    </row>
    <row r="304" spans="1:7" x14ac:dyDescent="0.25">
      <c r="A304" s="6" t="s">
        <v>2921</v>
      </c>
      <c r="B304" s="43"/>
      <c r="C304" s="10" t="str">
        <f>IF(F304="","",F304/(1+D304))</f>
        <v/>
      </c>
      <c r="D304" s="46"/>
      <c r="E304" s="13" t="str">
        <f>IF(F304="","",F304-C304)</f>
        <v/>
      </c>
      <c r="F304" s="40"/>
      <c r="G304" s="42"/>
    </row>
    <row r="305" spans="1:7" x14ac:dyDescent="0.25">
      <c r="A305" s="6" t="s">
        <v>2922</v>
      </c>
      <c r="B305" s="43"/>
      <c r="C305" s="10" t="str">
        <f>IF(F305="","",F305/(1+D305))</f>
        <v/>
      </c>
      <c r="D305" s="46"/>
      <c r="E305" s="13" t="str">
        <f>IF(F305="","",F305-C305)</f>
        <v/>
      </c>
      <c r="F305" s="40"/>
      <c r="G305" s="42"/>
    </row>
    <row r="306" spans="1:7" x14ac:dyDescent="0.25">
      <c r="A306" s="6" t="s">
        <v>2923</v>
      </c>
      <c r="B306" s="43"/>
      <c r="C306" s="10" t="str">
        <f>IF(F306="","",F306/(1+D306))</f>
        <v/>
      </c>
      <c r="D306" s="46"/>
      <c r="E306" s="13" t="str">
        <f>IF(F306="","",F306-C306)</f>
        <v/>
      </c>
      <c r="F306" s="40"/>
      <c r="G306" s="42"/>
    </row>
    <row r="307" spans="1:7" x14ac:dyDescent="0.25">
      <c r="A307" s="6" t="s">
        <v>2924</v>
      </c>
      <c r="B307" s="43"/>
      <c r="C307" s="10" t="str">
        <f>IF(F307="","",F307/(1+D307))</f>
        <v/>
      </c>
      <c r="D307" s="46"/>
      <c r="E307" s="13" t="str">
        <f>IF(F307="","",F307-C307)</f>
        <v/>
      </c>
      <c r="F307" s="40"/>
      <c r="G307" s="42"/>
    </row>
    <row r="308" spans="1:7" x14ac:dyDescent="0.25">
      <c r="A308" s="6" t="s">
        <v>2925</v>
      </c>
      <c r="B308" s="43"/>
      <c r="C308" s="10" t="str">
        <f>IF(F308="","",F308/(1+D308))</f>
        <v/>
      </c>
      <c r="D308" s="46"/>
      <c r="E308" s="13" t="str">
        <f>IF(F308="","",F308-C308)</f>
        <v/>
      </c>
      <c r="F308" s="40"/>
      <c r="G308" s="42"/>
    </row>
    <row r="309" spans="1:7" x14ac:dyDescent="0.25">
      <c r="A309" s="6" t="s">
        <v>2926</v>
      </c>
      <c r="B309" s="43"/>
      <c r="C309" s="10" t="str">
        <f>IF(F309="","",F309/(1+D309))</f>
        <v/>
      </c>
      <c r="D309" s="46"/>
      <c r="E309" s="13" t="str">
        <f>IF(F309="","",F309-C309)</f>
        <v/>
      </c>
      <c r="F309" s="40"/>
      <c r="G309" s="42"/>
    </row>
    <row r="310" spans="1:7" x14ac:dyDescent="0.25">
      <c r="A310" s="6" t="s">
        <v>1856</v>
      </c>
      <c r="B310" s="43"/>
      <c r="C310" s="10" t="str">
        <f>IF(F310="","",F310/(1+D310))</f>
        <v/>
      </c>
      <c r="D310" s="46"/>
      <c r="E310" s="13" t="str">
        <f>IF(F310="","",F310-C310)</f>
        <v/>
      </c>
      <c r="F310" s="40"/>
      <c r="G310" s="42"/>
    </row>
    <row r="311" spans="1:7" x14ac:dyDescent="0.25">
      <c r="A311" s="6" t="s">
        <v>2927</v>
      </c>
      <c r="B311" s="43"/>
      <c r="C311" s="10" t="str">
        <f>IF(F311="","",F311/(1+D311))</f>
        <v/>
      </c>
      <c r="D311" s="46"/>
      <c r="E311" s="13" t="str">
        <f>IF(F311="","",F311-C311)</f>
        <v/>
      </c>
      <c r="F311" s="40"/>
      <c r="G311" s="42"/>
    </row>
    <row r="312" spans="1:7" x14ac:dyDescent="0.25">
      <c r="A312" s="6" t="s">
        <v>2928</v>
      </c>
      <c r="B312" s="43"/>
      <c r="C312" s="10" t="str">
        <f>IF(F312="","",F312/(1+D312))</f>
        <v/>
      </c>
      <c r="D312" s="46"/>
      <c r="E312" s="13" t="str">
        <f>IF(F312="","",F312-C312)</f>
        <v/>
      </c>
      <c r="F312" s="40"/>
      <c r="G312" s="42"/>
    </row>
    <row r="313" spans="1:7" x14ac:dyDescent="0.25">
      <c r="A313" s="6" t="s">
        <v>2929</v>
      </c>
      <c r="B313" s="43"/>
      <c r="C313" s="10" t="str">
        <f>IF(F313="","",F313/(1+D313))</f>
        <v/>
      </c>
      <c r="D313" s="46"/>
      <c r="E313" s="13" t="str">
        <f>IF(F313="","",F313-C313)</f>
        <v/>
      </c>
      <c r="F313" s="40"/>
      <c r="G313" s="42"/>
    </row>
    <row r="314" spans="1:7" x14ac:dyDescent="0.25">
      <c r="A314" s="6" t="s">
        <v>2930</v>
      </c>
      <c r="B314" s="43"/>
      <c r="C314" s="10" t="str">
        <f>IF(F314="","",F314/(1+D314))</f>
        <v/>
      </c>
      <c r="D314" s="46"/>
      <c r="E314" s="13" t="str">
        <f>IF(F314="","",F314-C314)</f>
        <v/>
      </c>
      <c r="F314" s="40"/>
      <c r="G314" s="42"/>
    </row>
    <row r="315" spans="1:7" x14ac:dyDescent="0.25">
      <c r="A315" s="6" t="s">
        <v>2931</v>
      </c>
      <c r="B315" s="43"/>
      <c r="C315" s="10" t="str">
        <f>IF(F315="","",F315/(1+D315))</f>
        <v/>
      </c>
      <c r="D315" s="46"/>
      <c r="E315" s="13" t="str">
        <f>IF(F315="","",F315-C315)</f>
        <v/>
      </c>
      <c r="F315" s="40"/>
      <c r="G315" s="42"/>
    </row>
    <row r="316" spans="1:7" x14ac:dyDescent="0.25">
      <c r="A316" s="6" t="s">
        <v>2932</v>
      </c>
      <c r="B316" s="43"/>
      <c r="C316" s="10" t="str">
        <f>IF(F316="","",F316/(1+D316))</f>
        <v/>
      </c>
      <c r="D316" s="46"/>
      <c r="E316" s="13" t="str">
        <f>IF(F316="","",F316-C316)</f>
        <v/>
      </c>
      <c r="F316" s="40"/>
      <c r="G316" s="42"/>
    </row>
    <row r="317" spans="1:7" x14ac:dyDescent="0.25">
      <c r="A317" s="6" t="s">
        <v>2933</v>
      </c>
      <c r="B317" s="43"/>
      <c r="C317" s="10" t="str">
        <f>IF(F317="","",F317/(1+D317))</f>
        <v/>
      </c>
      <c r="D317" s="46"/>
      <c r="E317" s="13" t="str">
        <f>IF(F317="","",F317-C317)</f>
        <v/>
      </c>
      <c r="F317" s="40"/>
      <c r="G317" s="42"/>
    </row>
    <row r="318" spans="1:7" x14ac:dyDescent="0.25">
      <c r="A318" s="6" t="s">
        <v>2934</v>
      </c>
      <c r="B318" s="43"/>
      <c r="C318" s="10" t="str">
        <f>IF(F318="","",F318/(1+D318))</f>
        <v/>
      </c>
      <c r="D318" s="46"/>
      <c r="E318" s="13" t="str">
        <f>IF(F318="","",F318-C318)</f>
        <v/>
      </c>
      <c r="F318" s="40"/>
      <c r="G318" s="42"/>
    </row>
    <row r="319" spans="1:7" x14ac:dyDescent="0.25">
      <c r="A319" s="6" t="s">
        <v>2935</v>
      </c>
      <c r="B319" s="43"/>
      <c r="C319" s="10" t="str">
        <f>IF(F319="","",F319/(1+D319))</f>
        <v/>
      </c>
      <c r="D319" s="46"/>
      <c r="E319" s="13" t="str">
        <f>IF(F319="","",F319-C319)</f>
        <v/>
      </c>
      <c r="F319" s="40"/>
      <c r="G319" s="42"/>
    </row>
    <row r="320" spans="1:7" x14ac:dyDescent="0.25">
      <c r="A320" s="6" t="s">
        <v>2936</v>
      </c>
      <c r="B320" s="43"/>
      <c r="C320" s="10" t="str">
        <f>IF(F320="","",F320/(1+D320))</f>
        <v/>
      </c>
      <c r="D320" s="46"/>
      <c r="E320" s="13" t="str">
        <f>IF(F320="","",F320-C320)</f>
        <v/>
      </c>
      <c r="F320" s="40"/>
      <c r="G320" s="42"/>
    </row>
    <row r="321" spans="1:7" x14ac:dyDescent="0.25">
      <c r="A321" s="6" t="s">
        <v>1857</v>
      </c>
      <c r="B321" s="43"/>
      <c r="C321" s="10" t="str">
        <f>IF(F321="","",F321/(1+D321))</f>
        <v/>
      </c>
      <c r="D321" s="46"/>
      <c r="E321" s="13" t="str">
        <f>IF(F321="","",F321-C321)</f>
        <v/>
      </c>
      <c r="F321" s="40"/>
      <c r="G321" s="42"/>
    </row>
    <row r="322" spans="1:7" x14ac:dyDescent="0.25">
      <c r="A322" s="6" t="s">
        <v>2937</v>
      </c>
      <c r="B322" s="43"/>
      <c r="C322" s="10" t="str">
        <f>IF(F322="","",F322/(1+D322))</f>
        <v/>
      </c>
      <c r="D322" s="46"/>
      <c r="E322" s="13" t="str">
        <f>IF(F322="","",F322-C322)</f>
        <v/>
      </c>
      <c r="F322" s="40"/>
      <c r="G322" s="42"/>
    </row>
    <row r="323" spans="1:7" x14ac:dyDescent="0.25">
      <c r="A323" s="6" t="s">
        <v>2938</v>
      </c>
      <c r="B323" s="43"/>
      <c r="C323" s="10" t="str">
        <f>IF(F323="","",F323/(1+D323))</f>
        <v/>
      </c>
      <c r="D323" s="46"/>
      <c r="E323" s="13" t="str">
        <f>IF(F323="","",F323-C323)</f>
        <v/>
      </c>
      <c r="F323" s="40"/>
      <c r="G323" s="42"/>
    </row>
    <row r="324" spans="1:7" x14ac:dyDescent="0.25">
      <c r="A324" s="6" t="s">
        <v>2939</v>
      </c>
      <c r="B324" s="43"/>
      <c r="C324" s="10" t="str">
        <f>IF(F324="","",F324/(1+D324))</f>
        <v/>
      </c>
      <c r="D324" s="46"/>
      <c r="E324" s="13" t="str">
        <f>IF(F324="","",F324-C324)</f>
        <v/>
      </c>
      <c r="F324" s="40"/>
      <c r="G324" s="42"/>
    </row>
    <row r="325" spans="1:7" x14ac:dyDescent="0.25">
      <c r="A325" s="6" t="s">
        <v>2940</v>
      </c>
      <c r="B325" s="43"/>
      <c r="C325" s="10" t="str">
        <f>IF(F325="","",F325/(1+D325))</f>
        <v/>
      </c>
      <c r="D325" s="46"/>
      <c r="E325" s="13" t="str">
        <f>IF(F325="","",F325-C325)</f>
        <v/>
      </c>
      <c r="F325" s="40"/>
      <c r="G325" s="42"/>
    </row>
    <row r="326" spans="1:7" x14ac:dyDescent="0.25">
      <c r="A326" s="6" t="s">
        <v>2941</v>
      </c>
      <c r="B326" s="43"/>
      <c r="C326" s="10" t="str">
        <f>IF(F326="","",F326/(1+D326))</f>
        <v/>
      </c>
      <c r="D326" s="46"/>
      <c r="E326" s="13" t="str">
        <f>IF(F326="","",F326-C326)</f>
        <v/>
      </c>
      <c r="F326" s="40"/>
      <c r="G326" s="42"/>
    </row>
    <row r="327" spans="1:7" x14ac:dyDescent="0.25">
      <c r="A327" s="6" t="s">
        <v>2942</v>
      </c>
      <c r="B327" s="43"/>
      <c r="C327" s="10" t="str">
        <f>IF(F327="","",F327/(1+D327))</f>
        <v/>
      </c>
      <c r="D327" s="46"/>
      <c r="E327" s="13" t="str">
        <f>IF(F327="","",F327-C327)</f>
        <v/>
      </c>
      <c r="F327" s="40"/>
      <c r="G327" s="42"/>
    </row>
    <row r="328" spans="1:7" x14ac:dyDescent="0.25">
      <c r="A328" s="6" t="s">
        <v>2943</v>
      </c>
      <c r="B328" s="43"/>
      <c r="C328" s="10" t="str">
        <f>IF(F328="","",F328/(1+D328))</f>
        <v/>
      </c>
      <c r="D328" s="46"/>
      <c r="E328" s="13" t="str">
        <f>IF(F328="","",F328-C328)</f>
        <v/>
      </c>
      <c r="F328" s="40"/>
      <c r="G328" s="42"/>
    </row>
    <row r="329" spans="1:7" x14ac:dyDescent="0.25">
      <c r="A329" s="6" t="s">
        <v>2944</v>
      </c>
      <c r="B329" s="43"/>
      <c r="C329" s="10" t="str">
        <f>IF(F329="","",F329/(1+D329))</f>
        <v/>
      </c>
      <c r="D329" s="46"/>
      <c r="E329" s="13" t="str">
        <f>IF(F329="","",F329-C329)</f>
        <v/>
      </c>
      <c r="F329" s="40"/>
      <c r="G329" s="42"/>
    </row>
    <row r="330" spans="1:7" x14ac:dyDescent="0.25">
      <c r="A330" s="6" t="s">
        <v>2945</v>
      </c>
      <c r="B330" s="43"/>
      <c r="C330" s="10" t="str">
        <f>IF(F330="","",F330/(1+D330))</f>
        <v/>
      </c>
      <c r="D330" s="46"/>
      <c r="E330" s="13" t="str">
        <f>IF(F330="","",F330-C330)</f>
        <v/>
      </c>
      <c r="F330" s="40"/>
      <c r="G330" s="42"/>
    </row>
    <row r="331" spans="1:7" x14ac:dyDescent="0.25">
      <c r="A331" s="6" t="s">
        <v>2946</v>
      </c>
      <c r="B331" s="43"/>
      <c r="C331" s="10" t="str">
        <f>IF(F331="","",F331/(1+D331))</f>
        <v/>
      </c>
      <c r="D331" s="46"/>
      <c r="E331" s="13" t="str">
        <f>IF(F331="","",F331-C331)</f>
        <v/>
      </c>
      <c r="F331" s="40"/>
      <c r="G331" s="42"/>
    </row>
    <row r="332" spans="1:7" x14ac:dyDescent="0.25">
      <c r="A332" s="6" t="s">
        <v>1858</v>
      </c>
      <c r="B332" s="43"/>
      <c r="C332" s="10" t="str">
        <f>IF(F332="","",F332/(1+D332))</f>
        <v/>
      </c>
      <c r="D332" s="46"/>
      <c r="E332" s="13" t="str">
        <f>IF(F332="","",F332-C332)</f>
        <v/>
      </c>
      <c r="F332" s="40"/>
      <c r="G332" s="42"/>
    </row>
    <row r="333" spans="1:7" x14ac:dyDescent="0.25">
      <c r="A333" s="6" t="s">
        <v>2947</v>
      </c>
      <c r="B333" s="43"/>
      <c r="C333" s="10" t="str">
        <f>IF(F333="","",F333/(1+D333))</f>
        <v/>
      </c>
      <c r="D333" s="46"/>
      <c r="E333" s="13" t="str">
        <f>IF(F333="","",F333-C333)</f>
        <v/>
      </c>
      <c r="F333" s="40"/>
      <c r="G333" s="42"/>
    </row>
    <row r="334" spans="1:7" x14ac:dyDescent="0.25">
      <c r="A334" s="6" t="s">
        <v>2948</v>
      </c>
      <c r="B334" s="43"/>
      <c r="C334" s="10" t="str">
        <f>IF(F334="","",F334/(1+D334))</f>
        <v/>
      </c>
      <c r="D334" s="46"/>
      <c r="E334" s="13" t="str">
        <f>IF(F334="","",F334-C334)</f>
        <v/>
      </c>
      <c r="F334" s="40"/>
      <c r="G334" s="42"/>
    </row>
    <row r="335" spans="1:7" x14ac:dyDescent="0.25">
      <c r="A335" s="6" t="s">
        <v>2949</v>
      </c>
      <c r="B335" s="43"/>
      <c r="C335" s="10" t="str">
        <f>IF(F335="","",F335/(1+D335))</f>
        <v/>
      </c>
      <c r="D335" s="46"/>
      <c r="E335" s="13" t="str">
        <f>IF(F335="","",F335-C335)</f>
        <v/>
      </c>
      <c r="F335" s="40"/>
      <c r="G335" s="42"/>
    </row>
    <row r="336" spans="1:7" x14ac:dyDescent="0.25">
      <c r="A336" s="6" t="s">
        <v>2950</v>
      </c>
      <c r="B336" s="43"/>
      <c r="C336" s="10" t="str">
        <f>IF(F336="","",F336/(1+D336))</f>
        <v/>
      </c>
      <c r="D336" s="46"/>
      <c r="E336" s="13" t="str">
        <f>IF(F336="","",F336-C336)</f>
        <v/>
      </c>
      <c r="F336" s="40"/>
      <c r="G336" s="42"/>
    </row>
    <row r="337" spans="1:7" x14ac:dyDescent="0.25">
      <c r="A337" s="6" t="s">
        <v>2951</v>
      </c>
      <c r="B337" s="43"/>
      <c r="C337" s="10" t="str">
        <f>IF(F337="","",F337/(1+D337))</f>
        <v/>
      </c>
      <c r="D337" s="46"/>
      <c r="E337" s="13" t="str">
        <f>IF(F337="","",F337-C337)</f>
        <v/>
      </c>
      <c r="F337" s="40"/>
      <c r="G337" s="42"/>
    </row>
    <row r="338" spans="1:7" x14ac:dyDescent="0.25">
      <c r="A338" s="6" t="s">
        <v>2952</v>
      </c>
      <c r="B338" s="43"/>
      <c r="C338" s="10" t="str">
        <f>IF(F338="","",F338/(1+D338))</f>
        <v/>
      </c>
      <c r="D338" s="46"/>
      <c r="E338" s="13" t="str">
        <f>IF(F338="","",F338-C338)</f>
        <v/>
      </c>
      <c r="F338" s="40"/>
      <c r="G338" s="42"/>
    </row>
    <row r="339" spans="1:7" x14ac:dyDescent="0.25">
      <c r="A339" s="6" t="s">
        <v>2953</v>
      </c>
      <c r="B339" s="43"/>
      <c r="C339" s="10" t="str">
        <f>IF(F339="","",F339/(1+D339))</f>
        <v/>
      </c>
      <c r="D339" s="46"/>
      <c r="E339" s="13" t="str">
        <f>IF(F339="","",F339-C339)</f>
        <v/>
      </c>
      <c r="F339" s="40"/>
      <c r="G339" s="42"/>
    </row>
    <row r="340" spans="1:7" x14ac:dyDescent="0.25">
      <c r="A340" s="6" t="s">
        <v>2954</v>
      </c>
      <c r="B340" s="43"/>
      <c r="C340" s="10" t="str">
        <f>IF(F340="","",F340/(1+D340))</f>
        <v/>
      </c>
      <c r="D340" s="46"/>
      <c r="E340" s="13" t="str">
        <f>IF(F340="","",F340-C340)</f>
        <v/>
      </c>
      <c r="F340" s="40"/>
      <c r="G340" s="42"/>
    </row>
    <row r="341" spans="1:7" x14ac:dyDescent="0.25">
      <c r="A341" s="6" t="s">
        <v>2955</v>
      </c>
      <c r="B341" s="43"/>
      <c r="C341" s="10" t="str">
        <f>IF(F341="","",F341/(1+D341))</f>
        <v/>
      </c>
      <c r="D341" s="46"/>
      <c r="E341" s="13" t="str">
        <f>IF(F341="","",F341-C341)</f>
        <v/>
      </c>
      <c r="F341" s="40"/>
      <c r="G341" s="42"/>
    </row>
    <row r="342" spans="1:7" x14ac:dyDescent="0.25">
      <c r="A342" s="6" t="s">
        <v>2956</v>
      </c>
      <c r="B342" s="43"/>
      <c r="C342" s="10" t="str">
        <f>IF(F342="","",F342/(1+D342))</f>
        <v/>
      </c>
      <c r="D342" s="46"/>
      <c r="E342" s="13" t="str">
        <f>IF(F342="","",F342-C342)</f>
        <v/>
      </c>
      <c r="F342" s="40"/>
      <c r="G342" s="42"/>
    </row>
    <row r="343" spans="1:7" x14ac:dyDescent="0.25">
      <c r="A343" s="6" t="s">
        <v>1859</v>
      </c>
      <c r="B343" s="43"/>
      <c r="C343" s="10" t="str">
        <f>IF(F343="","",F343/(1+D343))</f>
        <v/>
      </c>
      <c r="D343" s="46"/>
      <c r="E343" s="13" t="str">
        <f>IF(F343="","",F343-C343)</f>
        <v/>
      </c>
      <c r="F343" s="40"/>
      <c r="G343" s="42"/>
    </row>
    <row r="344" spans="1:7" x14ac:dyDescent="0.25">
      <c r="A344" s="6" t="s">
        <v>2957</v>
      </c>
      <c r="B344" s="43"/>
      <c r="C344" s="10" t="str">
        <f>IF(F344="","",F344/(1+D344))</f>
        <v/>
      </c>
      <c r="D344" s="46"/>
      <c r="E344" s="13" t="str">
        <f>IF(F344="","",F344-C344)</f>
        <v/>
      </c>
      <c r="F344" s="40"/>
      <c r="G344" s="42"/>
    </row>
    <row r="345" spans="1:7" x14ac:dyDescent="0.25">
      <c r="A345" s="6" t="s">
        <v>2958</v>
      </c>
      <c r="B345" s="43"/>
      <c r="C345" s="10" t="str">
        <f>IF(F345="","",F345/(1+D345))</f>
        <v/>
      </c>
      <c r="D345" s="46"/>
      <c r="E345" s="13" t="str">
        <f>IF(F345="","",F345-C345)</f>
        <v/>
      </c>
      <c r="F345" s="40"/>
      <c r="G345" s="42"/>
    </row>
    <row r="346" spans="1:7" x14ac:dyDescent="0.25">
      <c r="A346" s="6" t="s">
        <v>2959</v>
      </c>
      <c r="B346" s="43"/>
      <c r="C346" s="10" t="str">
        <f>IF(F346="","",F346/(1+D346))</f>
        <v/>
      </c>
      <c r="D346" s="46"/>
      <c r="E346" s="13" t="str">
        <f>IF(F346="","",F346-C346)</f>
        <v/>
      </c>
      <c r="F346" s="40"/>
      <c r="G346" s="42"/>
    </row>
    <row r="347" spans="1:7" x14ac:dyDescent="0.25">
      <c r="A347" s="6" t="s">
        <v>2960</v>
      </c>
      <c r="B347" s="43"/>
      <c r="C347" s="10" t="str">
        <f>IF(F347="","",F347/(1+D347))</f>
        <v/>
      </c>
      <c r="D347" s="46"/>
      <c r="E347" s="13" t="str">
        <f>IF(F347="","",F347-C347)</f>
        <v/>
      </c>
      <c r="F347" s="40"/>
      <c r="G347" s="42"/>
    </row>
    <row r="348" spans="1:7" x14ac:dyDescent="0.25">
      <c r="A348" s="6" t="s">
        <v>2961</v>
      </c>
      <c r="B348" s="43"/>
      <c r="C348" s="10" t="str">
        <f>IF(F348="","",F348/(1+D348))</f>
        <v/>
      </c>
      <c r="D348" s="46"/>
      <c r="E348" s="13" t="str">
        <f>IF(F348="","",F348-C348)</f>
        <v/>
      </c>
      <c r="F348" s="40"/>
      <c r="G348" s="42"/>
    </row>
    <row r="349" spans="1:7" x14ac:dyDescent="0.25">
      <c r="A349" s="6" t="s">
        <v>2962</v>
      </c>
      <c r="B349" s="43"/>
      <c r="C349" s="10" t="str">
        <f>IF(F349="","",F349/(1+D349))</f>
        <v/>
      </c>
      <c r="D349" s="46"/>
      <c r="E349" s="13" t="str">
        <f>IF(F349="","",F349-C349)</f>
        <v/>
      </c>
      <c r="F349" s="40"/>
      <c r="G349" s="42"/>
    </row>
    <row r="350" spans="1:7" x14ac:dyDescent="0.25">
      <c r="A350" s="6" t="s">
        <v>2963</v>
      </c>
      <c r="B350" s="43"/>
      <c r="C350" s="10" t="str">
        <f>IF(F350="","",F350/(1+D350))</f>
        <v/>
      </c>
      <c r="D350" s="46"/>
      <c r="E350" s="13" t="str">
        <f>IF(F350="","",F350-C350)</f>
        <v/>
      </c>
      <c r="F350" s="40"/>
      <c r="G350" s="42"/>
    </row>
    <row r="351" spans="1:7" x14ac:dyDescent="0.25">
      <c r="A351" s="6" t="s">
        <v>2964</v>
      </c>
      <c r="B351" s="43"/>
      <c r="C351" s="10" t="str">
        <f>IF(F351="","",F351/(1+D351))</f>
        <v/>
      </c>
      <c r="D351" s="46"/>
      <c r="E351" s="13" t="str">
        <f>IF(F351="","",F351-C351)</f>
        <v/>
      </c>
      <c r="F351" s="40"/>
      <c r="G351" s="42"/>
    </row>
    <row r="352" spans="1:7" x14ac:dyDescent="0.25">
      <c r="A352" s="6" t="s">
        <v>2965</v>
      </c>
      <c r="B352" s="43"/>
      <c r="C352" s="10" t="str">
        <f>IF(F352="","",F352/(1+D352))</f>
        <v/>
      </c>
      <c r="D352" s="46"/>
      <c r="E352" s="13" t="str">
        <f>IF(F352="","",F352-C352)</f>
        <v/>
      </c>
      <c r="F352" s="40"/>
      <c r="G352" s="42"/>
    </row>
    <row r="353" spans="1:7" x14ac:dyDescent="0.25">
      <c r="A353" s="6" t="s">
        <v>2966</v>
      </c>
      <c r="B353" s="43"/>
      <c r="C353" s="10" t="str">
        <f>IF(F353="","",F353/(1+D353))</f>
        <v/>
      </c>
      <c r="D353" s="46"/>
      <c r="E353" s="13" t="str">
        <f>IF(F353="","",F353-C353)</f>
        <v/>
      </c>
      <c r="F353" s="40"/>
      <c r="G353" s="42"/>
    </row>
    <row r="354" spans="1:7" x14ac:dyDescent="0.25">
      <c r="A354" s="6" t="s">
        <v>1860</v>
      </c>
      <c r="B354" s="43"/>
      <c r="C354" s="10" t="str">
        <f>IF(F354="","",F354/(1+D354))</f>
        <v/>
      </c>
      <c r="D354" s="46"/>
      <c r="E354" s="13" t="str">
        <f>IF(F354="","",F354-C354)</f>
        <v/>
      </c>
      <c r="F354" s="40"/>
      <c r="G354" s="42"/>
    </row>
    <row r="355" spans="1:7" x14ac:dyDescent="0.25">
      <c r="A355" s="6" t="s">
        <v>2967</v>
      </c>
      <c r="B355" s="43"/>
      <c r="C355" s="10" t="str">
        <f>IF(F355="","",F355/(1+D355))</f>
        <v/>
      </c>
      <c r="D355" s="46"/>
      <c r="E355" s="13" t="str">
        <f>IF(F355="","",F355-C355)</f>
        <v/>
      </c>
      <c r="F355" s="40"/>
      <c r="G355" s="42"/>
    </row>
    <row r="356" spans="1:7" x14ac:dyDescent="0.25">
      <c r="A356" s="6" t="s">
        <v>2968</v>
      </c>
      <c r="B356" s="43"/>
      <c r="C356" s="10" t="str">
        <f>IF(F356="","",F356/(1+D356))</f>
        <v/>
      </c>
      <c r="D356" s="46"/>
      <c r="E356" s="13" t="str">
        <f>IF(F356="","",F356-C356)</f>
        <v/>
      </c>
      <c r="F356" s="40"/>
      <c r="G356" s="42"/>
    </row>
    <row r="357" spans="1:7" x14ac:dyDescent="0.25">
      <c r="A357" s="6" t="s">
        <v>2969</v>
      </c>
      <c r="B357" s="43"/>
      <c r="C357" s="10" t="str">
        <f>IF(F357="","",F357/(1+D357))</f>
        <v/>
      </c>
      <c r="D357" s="46"/>
      <c r="E357" s="13" t="str">
        <f>IF(F357="","",F357-C357)</f>
        <v/>
      </c>
      <c r="F357" s="40"/>
      <c r="G357" s="42"/>
    </row>
    <row r="358" spans="1:7" x14ac:dyDescent="0.25">
      <c r="A358" s="6" t="s">
        <v>2970</v>
      </c>
      <c r="B358" s="43"/>
      <c r="C358" s="10" t="str">
        <f>IF(F358="","",F358/(1+D358))</f>
        <v/>
      </c>
      <c r="D358" s="46"/>
      <c r="E358" s="13" t="str">
        <f>IF(F358="","",F358-C358)</f>
        <v/>
      </c>
      <c r="F358" s="40"/>
      <c r="G358" s="42"/>
    </row>
    <row r="359" spans="1:7" x14ac:dyDescent="0.25">
      <c r="A359" s="6" t="s">
        <v>2971</v>
      </c>
      <c r="B359" s="43"/>
      <c r="C359" s="10" t="str">
        <f>IF(F359="","",F359/(1+D359))</f>
        <v/>
      </c>
      <c r="D359" s="46"/>
      <c r="E359" s="13" t="str">
        <f>IF(F359="","",F359-C359)</f>
        <v/>
      </c>
      <c r="F359" s="40"/>
      <c r="G359" s="42"/>
    </row>
    <row r="360" spans="1:7" x14ac:dyDescent="0.25">
      <c r="A360" s="6" t="s">
        <v>2972</v>
      </c>
      <c r="B360" s="43"/>
      <c r="C360" s="10" t="str">
        <f>IF(F360="","",F360/(1+D360))</f>
        <v/>
      </c>
      <c r="D360" s="46"/>
      <c r="E360" s="13" t="str">
        <f>IF(F360="","",F360-C360)</f>
        <v/>
      </c>
      <c r="F360" s="40"/>
      <c r="G360" s="42"/>
    </row>
    <row r="361" spans="1:7" x14ac:dyDescent="0.25">
      <c r="A361" s="6" t="s">
        <v>2973</v>
      </c>
      <c r="B361" s="43"/>
      <c r="C361" s="10" t="str">
        <f>IF(F361="","",F361/(1+D361))</f>
        <v/>
      </c>
      <c r="D361" s="46"/>
      <c r="E361" s="13" t="str">
        <f>IF(F361="","",F361-C361)</f>
        <v/>
      </c>
      <c r="F361" s="40"/>
      <c r="G361" s="42"/>
    </row>
    <row r="362" spans="1:7" x14ac:dyDescent="0.25">
      <c r="A362" s="6" t="s">
        <v>2974</v>
      </c>
      <c r="B362" s="43"/>
      <c r="C362" s="10" t="str">
        <f>IF(F362="","",F362/(1+D362))</f>
        <v/>
      </c>
      <c r="D362" s="46"/>
      <c r="E362" s="13" t="str">
        <f>IF(F362="","",F362-C362)</f>
        <v/>
      </c>
      <c r="F362" s="40"/>
      <c r="G362" s="42"/>
    </row>
    <row r="363" spans="1:7" x14ac:dyDescent="0.25">
      <c r="A363" s="6" t="s">
        <v>2975</v>
      </c>
      <c r="B363" s="43"/>
      <c r="C363" s="10" t="str">
        <f>IF(F363="","",F363/(1+D363))</f>
        <v/>
      </c>
      <c r="D363" s="46"/>
      <c r="E363" s="13" t="str">
        <f>IF(F363="","",F363-C363)</f>
        <v/>
      </c>
      <c r="F363" s="40"/>
      <c r="G363" s="42"/>
    </row>
    <row r="364" spans="1:7" x14ac:dyDescent="0.25">
      <c r="A364" s="6" t="s">
        <v>2976</v>
      </c>
      <c r="B364" s="43"/>
      <c r="C364" s="10" t="str">
        <f>IF(F364="","",F364/(1+D364))</f>
        <v/>
      </c>
      <c r="D364" s="46"/>
      <c r="E364" s="13" t="str">
        <f>IF(F364="","",F364-C364)</f>
        <v/>
      </c>
      <c r="F364" s="40"/>
      <c r="G364" s="42"/>
    </row>
    <row r="365" spans="1:7" x14ac:dyDescent="0.25">
      <c r="A365" s="6" t="s">
        <v>1861</v>
      </c>
      <c r="B365" s="43"/>
      <c r="C365" s="10" t="str">
        <f>IF(F365="","",F365/(1+D365))</f>
        <v/>
      </c>
      <c r="D365" s="46"/>
      <c r="E365" s="13" t="str">
        <f>IF(F365="","",F365-C365)</f>
        <v/>
      </c>
      <c r="F365" s="40"/>
      <c r="G365" s="42"/>
    </row>
    <row r="366" spans="1:7" x14ac:dyDescent="0.25">
      <c r="A366" s="6" t="s">
        <v>2977</v>
      </c>
      <c r="B366" s="43"/>
      <c r="C366" s="10" t="str">
        <f>IF(F366="","",F366/(1+D366))</f>
        <v/>
      </c>
      <c r="D366" s="46"/>
      <c r="E366" s="13" t="str">
        <f>IF(F366="","",F366-C366)</f>
        <v/>
      </c>
      <c r="F366" s="40"/>
      <c r="G366" s="42"/>
    </row>
    <row r="367" spans="1:7" x14ac:dyDescent="0.25">
      <c r="A367" s="6" t="s">
        <v>2978</v>
      </c>
      <c r="B367" s="43"/>
      <c r="C367" s="10" t="str">
        <f>IF(F367="","",F367/(1+D367))</f>
        <v/>
      </c>
      <c r="D367" s="46"/>
      <c r="E367" s="13" t="str">
        <f>IF(F367="","",F367-C367)</f>
        <v/>
      </c>
      <c r="F367" s="40"/>
      <c r="G367" s="42"/>
    </row>
    <row r="368" spans="1:7" x14ac:dyDescent="0.25">
      <c r="A368" s="6" t="s">
        <v>2979</v>
      </c>
      <c r="B368" s="43"/>
      <c r="C368" s="10" t="str">
        <f>IF(F368="","",F368/(1+D368))</f>
        <v/>
      </c>
      <c r="D368" s="46"/>
      <c r="E368" s="13" t="str">
        <f>IF(F368="","",F368-C368)</f>
        <v/>
      </c>
      <c r="F368" s="40"/>
      <c r="G368" s="42"/>
    </row>
    <row r="369" spans="1:7" x14ac:dyDescent="0.25">
      <c r="A369" s="6" t="s">
        <v>2980</v>
      </c>
      <c r="B369" s="43"/>
      <c r="C369" s="10" t="str">
        <f>IF(F369="","",F369/(1+D369))</f>
        <v/>
      </c>
      <c r="D369" s="46"/>
      <c r="E369" s="13" t="str">
        <f>IF(F369="","",F369-C369)</f>
        <v/>
      </c>
      <c r="F369" s="40"/>
      <c r="G369" s="42"/>
    </row>
    <row r="370" spans="1:7" x14ac:dyDescent="0.25">
      <c r="A370" s="6" t="s">
        <v>2981</v>
      </c>
      <c r="B370" s="43"/>
      <c r="C370" s="10" t="str">
        <f>IF(F370="","",F370/(1+D370))</f>
        <v/>
      </c>
      <c r="D370" s="46"/>
      <c r="E370" s="13" t="str">
        <f>IF(F370="","",F370-C370)</f>
        <v/>
      </c>
      <c r="F370" s="40"/>
      <c r="G370" s="42"/>
    </row>
    <row r="371" spans="1:7" x14ac:dyDescent="0.25">
      <c r="A371" s="6" t="s">
        <v>2982</v>
      </c>
      <c r="B371" s="43"/>
      <c r="C371" s="10" t="str">
        <f>IF(F371="","",F371/(1+D371))</f>
        <v/>
      </c>
      <c r="D371" s="46"/>
      <c r="E371" s="13" t="str">
        <f>IF(F371="","",F371-C371)</f>
        <v/>
      </c>
      <c r="F371" s="40"/>
      <c r="G371" s="42"/>
    </row>
    <row r="372" spans="1:7" x14ac:dyDescent="0.25">
      <c r="A372" s="6" t="s">
        <v>2983</v>
      </c>
      <c r="B372" s="43"/>
      <c r="C372" s="10" t="str">
        <f>IF(F372="","",F372/(1+D372))</f>
        <v/>
      </c>
      <c r="D372" s="46"/>
      <c r="E372" s="13" t="str">
        <f>IF(F372="","",F372-C372)</f>
        <v/>
      </c>
      <c r="F372" s="40"/>
      <c r="G372" s="42"/>
    </row>
    <row r="373" spans="1:7" x14ac:dyDescent="0.25">
      <c r="A373" s="6" t="s">
        <v>2984</v>
      </c>
      <c r="B373" s="43"/>
      <c r="C373" s="10" t="str">
        <f>IF(F373="","",F373/(1+D373))</f>
        <v/>
      </c>
      <c r="D373" s="46"/>
      <c r="E373" s="13" t="str">
        <f>IF(F373="","",F373-C373)</f>
        <v/>
      </c>
      <c r="F373" s="40"/>
      <c r="G373" s="42"/>
    </row>
    <row r="374" spans="1:7" x14ac:dyDescent="0.25">
      <c r="A374" s="6" t="s">
        <v>2985</v>
      </c>
      <c r="B374" s="43"/>
      <c r="C374" s="10" t="str">
        <f>IF(F374="","",F374/(1+D374))</f>
        <v/>
      </c>
      <c r="D374" s="46"/>
      <c r="E374" s="13" t="str">
        <f>IF(F374="","",F374-C374)</f>
        <v/>
      </c>
      <c r="F374" s="40"/>
      <c r="G374" s="42"/>
    </row>
    <row r="375" spans="1:7" x14ac:dyDescent="0.25">
      <c r="A375" s="6" t="s">
        <v>2986</v>
      </c>
      <c r="B375" s="43"/>
      <c r="C375" s="10" t="str">
        <f>IF(F375="","",F375/(1+D375))</f>
        <v/>
      </c>
      <c r="D375" s="46"/>
      <c r="E375" s="13" t="str">
        <f>IF(F375="","",F375-C375)</f>
        <v/>
      </c>
      <c r="F375" s="40"/>
      <c r="G375" s="42"/>
    </row>
    <row r="376" spans="1:7" x14ac:dyDescent="0.25">
      <c r="A376" s="6" t="s">
        <v>1862</v>
      </c>
      <c r="B376" s="43"/>
      <c r="C376" s="10" t="str">
        <f>IF(F376="","",F376/(1+D376))</f>
        <v/>
      </c>
      <c r="D376" s="46"/>
      <c r="E376" s="13" t="str">
        <f>IF(F376="","",F376-C376)</f>
        <v/>
      </c>
      <c r="F376" s="40"/>
      <c r="G376" s="42"/>
    </row>
    <row r="377" spans="1:7" x14ac:dyDescent="0.25">
      <c r="A377" s="6" t="s">
        <v>2987</v>
      </c>
      <c r="B377" s="43"/>
      <c r="C377" s="10" t="str">
        <f>IF(F377="","",F377/(1+D377))</f>
        <v/>
      </c>
      <c r="D377" s="46"/>
      <c r="E377" s="13" t="str">
        <f>IF(F377="","",F377-C377)</f>
        <v/>
      </c>
      <c r="F377" s="40"/>
      <c r="G377" s="42"/>
    </row>
    <row r="378" spans="1:7" x14ac:dyDescent="0.25">
      <c r="A378" s="6" t="s">
        <v>2988</v>
      </c>
      <c r="B378" s="43"/>
      <c r="C378" s="10" t="str">
        <f>IF(F378="","",F378/(1+D378))</f>
        <v/>
      </c>
      <c r="D378" s="46"/>
      <c r="E378" s="13" t="str">
        <f>IF(F378="","",F378-C378)</f>
        <v/>
      </c>
      <c r="F378" s="40"/>
      <c r="G378" s="42"/>
    </row>
    <row r="379" spans="1:7" x14ac:dyDescent="0.25">
      <c r="A379" s="6" t="s">
        <v>2989</v>
      </c>
      <c r="B379" s="43"/>
      <c r="C379" s="10" t="str">
        <f>IF(F379="","",F379/(1+D379))</f>
        <v/>
      </c>
      <c r="D379" s="46"/>
      <c r="E379" s="13" t="str">
        <f>IF(F379="","",F379-C379)</f>
        <v/>
      </c>
      <c r="F379" s="40"/>
      <c r="G379" s="42"/>
    </row>
    <row r="380" spans="1:7" x14ac:dyDescent="0.25">
      <c r="A380" s="6" t="s">
        <v>2990</v>
      </c>
      <c r="B380" s="43"/>
      <c r="C380" s="10" t="str">
        <f>IF(F380="","",F380/(1+D380))</f>
        <v/>
      </c>
      <c r="D380" s="46"/>
      <c r="E380" s="13" t="str">
        <f>IF(F380="","",F380-C380)</f>
        <v/>
      </c>
      <c r="F380" s="40"/>
      <c r="G380" s="42"/>
    </row>
    <row r="381" spans="1:7" x14ac:dyDescent="0.25">
      <c r="A381" s="6" t="s">
        <v>2991</v>
      </c>
      <c r="B381" s="43"/>
      <c r="C381" s="10" t="str">
        <f>IF(F381="","",F381/(1+D381))</f>
        <v/>
      </c>
      <c r="D381" s="46"/>
      <c r="E381" s="13" t="str">
        <f>IF(F381="","",F381-C381)</f>
        <v/>
      </c>
      <c r="F381" s="40"/>
      <c r="G381" s="42"/>
    </row>
    <row r="382" spans="1:7" x14ac:dyDescent="0.25">
      <c r="A382" s="6" t="s">
        <v>2992</v>
      </c>
      <c r="B382" s="43"/>
      <c r="C382" s="10" t="str">
        <f>IF(F382="","",F382/(1+D382))</f>
        <v/>
      </c>
      <c r="D382" s="46"/>
      <c r="E382" s="13" t="str">
        <f>IF(F382="","",F382-C382)</f>
        <v/>
      </c>
      <c r="F382" s="40"/>
      <c r="G382" s="42"/>
    </row>
    <row r="383" spans="1:7" x14ac:dyDescent="0.25">
      <c r="A383" s="6" t="s">
        <v>2993</v>
      </c>
      <c r="B383" s="43"/>
      <c r="C383" s="10" t="str">
        <f>IF(F383="","",F383/(1+D383))</f>
        <v/>
      </c>
      <c r="D383" s="46"/>
      <c r="E383" s="13" t="str">
        <f>IF(F383="","",F383-C383)</f>
        <v/>
      </c>
      <c r="F383" s="40"/>
      <c r="G383" s="42"/>
    </row>
    <row r="384" spans="1:7" x14ac:dyDescent="0.25">
      <c r="A384" s="6" t="s">
        <v>2994</v>
      </c>
      <c r="B384" s="43"/>
      <c r="C384" s="10" t="str">
        <f>IF(F384="","",F384/(1+D384))</f>
        <v/>
      </c>
      <c r="D384" s="46"/>
      <c r="E384" s="13" t="str">
        <f>IF(F384="","",F384-C384)</f>
        <v/>
      </c>
      <c r="F384" s="40"/>
      <c r="G384" s="42"/>
    </row>
    <row r="385" spans="1:7" x14ac:dyDescent="0.25">
      <c r="A385" s="6" t="s">
        <v>2995</v>
      </c>
      <c r="B385" s="43"/>
      <c r="C385" s="10" t="str">
        <f>IF(F385="","",F385/(1+D385))</f>
        <v/>
      </c>
      <c r="D385" s="46"/>
      <c r="E385" s="13" t="str">
        <f>IF(F385="","",F385-C385)</f>
        <v/>
      </c>
      <c r="F385" s="40"/>
      <c r="G385" s="42"/>
    </row>
    <row r="386" spans="1:7" x14ac:dyDescent="0.25">
      <c r="A386" s="6" t="s">
        <v>2996</v>
      </c>
      <c r="B386" s="43"/>
      <c r="C386" s="10" t="str">
        <f>IF(F386="","",F386/(1+D386))</f>
        <v/>
      </c>
      <c r="D386" s="46"/>
      <c r="E386" s="13" t="str">
        <f>IF(F386="","",F386-C386)</f>
        <v/>
      </c>
      <c r="F386" s="40"/>
      <c r="G386" s="42"/>
    </row>
    <row r="387" spans="1:7" x14ac:dyDescent="0.25">
      <c r="A387" s="6" t="s">
        <v>1863</v>
      </c>
      <c r="B387" s="43"/>
      <c r="C387" s="10" t="str">
        <f>IF(F387="","",F387/(1+D387))</f>
        <v/>
      </c>
      <c r="D387" s="46"/>
      <c r="E387" s="13" t="str">
        <f>IF(F387="","",F387-C387)</f>
        <v/>
      </c>
      <c r="F387" s="40"/>
      <c r="G387" s="42"/>
    </row>
    <row r="388" spans="1:7" x14ac:dyDescent="0.25">
      <c r="A388" s="6" t="s">
        <v>2997</v>
      </c>
      <c r="B388" s="43"/>
      <c r="C388" s="10" t="str">
        <f>IF(F388="","",F388/(1+D388))</f>
        <v/>
      </c>
      <c r="D388" s="46"/>
      <c r="E388" s="13" t="str">
        <f>IF(F388="","",F388-C388)</f>
        <v/>
      </c>
      <c r="F388" s="40"/>
      <c r="G388" s="42"/>
    </row>
    <row r="389" spans="1:7" x14ac:dyDescent="0.25">
      <c r="A389" s="6" t="s">
        <v>2998</v>
      </c>
      <c r="B389" s="43"/>
      <c r="C389" s="10" t="str">
        <f>IF(F389="","",F389/(1+D389))</f>
        <v/>
      </c>
      <c r="D389" s="46"/>
      <c r="E389" s="13" t="str">
        <f>IF(F389="","",F389-C389)</f>
        <v/>
      </c>
      <c r="F389" s="40"/>
      <c r="G389" s="42"/>
    </row>
    <row r="390" spans="1:7" x14ac:dyDescent="0.25">
      <c r="A390" s="6" t="s">
        <v>2999</v>
      </c>
      <c r="B390" s="43"/>
      <c r="C390" s="10" t="str">
        <f>IF(F390="","",F390/(1+D390))</f>
        <v/>
      </c>
      <c r="D390" s="46"/>
      <c r="E390" s="13" t="str">
        <f>IF(F390="","",F390-C390)</f>
        <v/>
      </c>
      <c r="F390" s="40"/>
      <c r="G390" s="42"/>
    </row>
    <row r="391" spans="1:7" x14ac:dyDescent="0.25">
      <c r="A391" s="6" t="s">
        <v>3000</v>
      </c>
      <c r="B391" s="43"/>
      <c r="C391" s="10" t="str">
        <f>IF(F391="","",F391/(1+D391))</f>
        <v/>
      </c>
      <c r="D391" s="46"/>
      <c r="E391" s="13" t="str">
        <f>IF(F391="","",F391-C391)</f>
        <v/>
      </c>
      <c r="F391" s="40"/>
      <c r="G391" s="42"/>
    </row>
    <row r="392" spans="1:7" x14ac:dyDescent="0.25">
      <c r="A392" s="6" t="s">
        <v>3001</v>
      </c>
      <c r="B392" s="43"/>
      <c r="C392" s="10" t="str">
        <f>IF(F392="","",F392/(1+D392))</f>
        <v/>
      </c>
      <c r="D392" s="46"/>
      <c r="E392" s="13" t="str">
        <f>IF(F392="","",F392-C392)</f>
        <v/>
      </c>
      <c r="F392" s="40"/>
      <c r="G392" s="42"/>
    </row>
    <row r="393" spans="1:7" x14ac:dyDescent="0.25">
      <c r="A393" s="6" t="s">
        <v>3002</v>
      </c>
      <c r="B393" s="43"/>
      <c r="C393" s="10" t="str">
        <f>IF(F393="","",F393/(1+D393))</f>
        <v/>
      </c>
      <c r="D393" s="46"/>
      <c r="E393" s="13" t="str">
        <f>IF(F393="","",F393-C393)</f>
        <v/>
      </c>
      <c r="F393" s="40"/>
      <c r="G393" s="42"/>
    </row>
    <row r="394" spans="1:7" x14ac:dyDescent="0.25">
      <c r="A394" s="6" t="s">
        <v>3003</v>
      </c>
      <c r="B394" s="43"/>
      <c r="C394" s="10" t="str">
        <f>IF(F394="","",F394/(1+D394))</f>
        <v/>
      </c>
      <c r="D394" s="46"/>
      <c r="E394" s="13" t="str">
        <f>IF(F394="","",F394-C394)</f>
        <v/>
      </c>
      <c r="F394" s="40"/>
      <c r="G394" s="42"/>
    </row>
    <row r="395" spans="1:7" x14ac:dyDescent="0.25">
      <c r="A395" s="6" t="s">
        <v>3004</v>
      </c>
      <c r="B395" s="43"/>
      <c r="C395" s="10" t="str">
        <f>IF(F395="","",F395/(1+D395))</f>
        <v/>
      </c>
      <c r="D395" s="46"/>
      <c r="E395" s="13" t="str">
        <f>IF(F395="","",F395-C395)</f>
        <v/>
      </c>
      <c r="F395" s="40"/>
      <c r="G395" s="42"/>
    </row>
    <row r="396" spans="1:7" x14ac:dyDescent="0.25">
      <c r="A396" s="6" t="s">
        <v>3005</v>
      </c>
      <c r="B396" s="43"/>
      <c r="C396" s="10" t="str">
        <f>IF(F396="","",F396/(1+D396))</f>
        <v/>
      </c>
      <c r="D396" s="46"/>
      <c r="E396" s="13" t="str">
        <f>IF(F396="","",F396-C396)</f>
        <v/>
      </c>
      <c r="F396" s="40"/>
      <c r="G396" s="42"/>
    </row>
    <row r="397" spans="1:7" x14ac:dyDescent="0.25">
      <c r="A397" s="6" t="s">
        <v>3006</v>
      </c>
      <c r="B397" s="43"/>
      <c r="C397" s="10" t="str">
        <f>IF(F397="","",F397/(1+D397))</f>
        <v/>
      </c>
      <c r="D397" s="46"/>
      <c r="E397" s="13" t="str">
        <f>IF(F397="","",F397-C397)</f>
        <v/>
      </c>
      <c r="F397" s="40"/>
      <c r="G397" s="42"/>
    </row>
    <row r="398" spans="1:7" x14ac:dyDescent="0.25">
      <c r="A398" s="6" t="s">
        <v>1864</v>
      </c>
      <c r="B398" s="43"/>
      <c r="C398" s="10" t="str">
        <f>IF(F398="","",F398/(1+D398))</f>
        <v/>
      </c>
      <c r="D398" s="46"/>
      <c r="E398" s="13" t="str">
        <f>IF(F398="","",F398-C398)</f>
        <v/>
      </c>
      <c r="F398" s="40"/>
      <c r="G398" s="42"/>
    </row>
    <row r="399" spans="1:7" x14ac:dyDescent="0.25">
      <c r="A399" s="6" t="s">
        <v>3007</v>
      </c>
      <c r="B399" s="43"/>
      <c r="C399" s="10" t="str">
        <f>IF(F399="","",F399/(1+D399))</f>
        <v/>
      </c>
      <c r="D399" s="46"/>
      <c r="E399" s="13" t="str">
        <f>IF(F399="","",F399-C399)</f>
        <v/>
      </c>
      <c r="F399" s="40"/>
      <c r="G399" s="42"/>
    </row>
    <row r="400" spans="1:7" x14ac:dyDescent="0.25">
      <c r="A400" s="6" t="s">
        <v>3008</v>
      </c>
      <c r="B400" s="43"/>
      <c r="C400" s="10" t="str">
        <f>IF(F400="","",F400/(1+D400))</f>
        <v/>
      </c>
      <c r="D400" s="46"/>
      <c r="E400" s="13" t="str">
        <f>IF(F400="","",F400-C400)</f>
        <v/>
      </c>
      <c r="F400" s="40"/>
      <c r="G400" s="42"/>
    </row>
    <row r="401" spans="1:7" x14ac:dyDescent="0.25">
      <c r="A401" s="6" t="s">
        <v>3009</v>
      </c>
      <c r="B401" s="43"/>
      <c r="C401" s="10" t="str">
        <f>IF(F401="","",F401/(1+D401))</f>
        <v/>
      </c>
      <c r="D401" s="46"/>
      <c r="E401" s="13" t="str">
        <f>IF(F401="","",F401-C401)</f>
        <v/>
      </c>
      <c r="F401" s="40"/>
      <c r="G401" s="42"/>
    </row>
    <row r="402" spans="1:7" x14ac:dyDescent="0.25">
      <c r="A402" s="6" t="s">
        <v>3010</v>
      </c>
      <c r="B402" s="43"/>
      <c r="C402" s="10" t="str">
        <f>IF(F402="","",F402/(1+D402))</f>
        <v/>
      </c>
      <c r="D402" s="46"/>
      <c r="E402" s="13" t="str">
        <f>IF(F402="","",F402-C402)</f>
        <v/>
      </c>
      <c r="F402" s="40"/>
      <c r="G402" s="42"/>
    </row>
    <row r="403" spans="1:7" x14ac:dyDescent="0.25">
      <c r="A403" s="6" t="s">
        <v>3011</v>
      </c>
      <c r="B403" s="43"/>
      <c r="C403" s="10" t="str">
        <f>IF(F403="","",F403/(1+D403))</f>
        <v/>
      </c>
      <c r="D403" s="46"/>
      <c r="E403" s="13" t="str">
        <f>IF(F403="","",F403-C403)</f>
        <v/>
      </c>
      <c r="F403" s="40"/>
      <c r="G403" s="42"/>
    </row>
    <row r="404" spans="1:7" x14ac:dyDescent="0.25">
      <c r="A404" s="6" t="s">
        <v>3012</v>
      </c>
      <c r="B404" s="43"/>
      <c r="C404" s="10" t="str">
        <f>IF(F404="","",F404/(1+D404))</f>
        <v/>
      </c>
      <c r="D404" s="46"/>
      <c r="E404" s="13" t="str">
        <f>IF(F404="","",F404-C404)</f>
        <v/>
      </c>
      <c r="F404" s="40"/>
      <c r="G404" s="42"/>
    </row>
    <row r="405" spans="1:7" x14ac:dyDescent="0.25">
      <c r="A405" s="6" t="s">
        <v>3013</v>
      </c>
      <c r="B405" s="43"/>
      <c r="C405" s="10" t="str">
        <f>IF(F405="","",F405/(1+D405))</f>
        <v/>
      </c>
      <c r="D405" s="46"/>
      <c r="E405" s="13" t="str">
        <f>IF(F405="","",F405-C405)</f>
        <v/>
      </c>
      <c r="F405" s="40"/>
      <c r="G405" s="42"/>
    </row>
    <row r="406" spans="1:7" x14ac:dyDescent="0.25">
      <c r="A406" s="6" t="s">
        <v>3014</v>
      </c>
      <c r="B406" s="43"/>
      <c r="C406" s="10" t="str">
        <f>IF(F406="","",F406/(1+D406))</f>
        <v/>
      </c>
      <c r="D406" s="46"/>
      <c r="E406" s="13" t="str">
        <f>IF(F406="","",F406-C406)</f>
        <v/>
      </c>
      <c r="F406" s="40"/>
      <c r="G406" s="42"/>
    </row>
    <row r="407" spans="1:7" x14ac:dyDescent="0.25">
      <c r="A407" s="6" t="s">
        <v>3015</v>
      </c>
      <c r="B407" s="43"/>
      <c r="C407" s="10" t="str">
        <f>IF(F407="","",F407/(1+D407))</f>
        <v/>
      </c>
      <c r="D407" s="46"/>
      <c r="E407" s="13" t="str">
        <f>IF(F407="","",F407-C407)</f>
        <v/>
      </c>
      <c r="F407" s="40"/>
      <c r="G407" s="42"/>
    </row>
    <row r="408" spans="1:7" x14ac:dyDescent="0.25">
      <c r="A408" s="6" t="s">
        <v>3016</v>
      </c>
      <c r="B408" s="43"/>
      <c r="C408" s="10" t="str">
        <f>IF(F408="","",F408/(1+D408))</f>
        <v/>
      </c>
      <c r="D408" s="46"/>
      <c r="E408" s="13" t="str">
        <f>IF(F408="","",F408-C408)</f>
        <v/>
      </c>
      <c r="F408" s="40"/>
      <c r="G408" s="42"/>
    </row>
    <row r="409" spans="1:7" x14ac:dyDescent="0.25">
      <c r="A409" s="6" t="s">
        <v>1865</v>
      </c>
      <c r="B409" s="43"/>
      <c r="C409" s="10" t="str">
        <f>IF(F409="","",F409/(1+D409))</f>
        <v/>
      </c>
      <c r="D409" s="46"/>
      <c r="E409" s="13" t="str">
        <f>IF(F409="","",F409-C409)</f>
        <v/>
      </c>
      <c r="F409" s="40"/>
      <c r="G409" s="42"/>
    </row>
    <row r="410" spans="1:7" x14ac:dyDescent="0.25">
      <c r="A410" s="6" t="s">
        <v>3017</v>
      </c>
      <c r="B410" s="43"/>
      <c r="C410" s="10" t="str">
        <f>IF(F410="","",F410/(1+D410))</f>
        <v/>
      </c>
      <c r="D410" s="46"/>
      <c r="E410" s="13" t="str">
        <f>IF(F410="","",F410-C410)</f>
        <v/>
      </c>
      <c r="F410" s="40"/>
      <c r="G410" s="42"/>
    </row>
    <row r="411" spans="1:7" x14ac:dyDescent="0.25">
      <c r="A411" s="6" t="s">
        <v>3018</v>
      </c>
      <c r="B411" s="43"/>
      <c r="C411" s="10" t="str">
        <f>IF(F411="","",F411/(1+D411))</f>
        <v/>
      </c>
      <c r="D411" s="46"/>
      <c r="E411" s="13" t="str">
        <f>IF(F411="","",F411-C411)</f>
        <v/>
      </c>
      <c r="F411" s="40"/>
      <c r="G411" s="42"/>
    </row>
    <row r="412" spans="1:7" x14ac:dyDescent="0.25">
      <c r="A412" s="6" t="s">
        <v>3019</v>
      </c>
      <c r="B412" s="43"/>
      <c r="C412" s="10" t="str">
        <f>IF(F412="","",F412/(1+D412))</f>
        <v/>
      </c>
      <c r="D412" s="46"/>
      <c r="E412" s="13" t="str">
        <f>IF(F412="","",F412-C412)</f>
        <v/>
      </c>
      <c r="F412" s="40"/>
      <c r="G412" s="42"/>
    </row>
    <row r="413" spans="1:7" x14ac:dyDescent="0.25">
      <c r="A413" s="6" t="s">
        <v>3020</v>
      </c>
      <c r="B413" s="43"/>
      <c r="C413" s="10" t="str">
        <f>IF(F413="","",F413/(1+D413))</f>
        <v/>
      </c>
      <c r="D413" s="46"/>
      <c r="E413" s="13" t="str">
        <f>IF(F413="","",F413-C413)</f>
        <v/>
      </c>
      <c r="F413" s="40"/>
      <c r="G413" s="42"/>
    </row>
    <row r="414" spans="1:7" x14ac:dyDescent="0.25">
      <c r="A414" s="6" t="s">
        <v>3021</v>
      </c>
      <c r="B414" s="43"/>
      <c r="C414" s="10" t="str">
        <f>IF(F414="","",F414/(1+D414))</f>
        <v/>
      </c>
      <c r="D414" s="46"/>
      <c r="E414" s="13" t="str">
        <f>IF(F414="","",F414-C414)</f>
        <v/>
      </c>
      <c r="F414" s="40"/>
      <c r="G414" s="42"/>
    </row>
    <row r="415" spans="1:7" x14ac:dyDescent="0.25">
      <c r="A415" s="6" t="s">
        <v>3022</v>
      </c>
      <c r="B415" s="43"/>
      <c r="C415" s="10" t="str">
        <f>IF(F415="","",F415/(1+D415))</f>
        <v/>
      </c>
      <c r="D415" s="46"/>
      <c r="E415" s="13" t="str">
        <f>IF(F415="","",F415-C415)</f>
        <v/>
      </c>
      <c r="F415" s="40"/>
      <c r="G415" s="42"/>
    </row>
    <row r="416" spans="1:7" x14ac:dyDescent="0.25">
      <c r="A416" s="6" t="s">
        <v>3023</v>
      </c>
      <c r="B416" s="43"/>
      <c r="C416" s="10" t="str">
        <f>IF(F416="","",F416/(1+D416))</f>
        <v/>
      </c>
      <c r="D416" s="46"/>
      <c r="E416" s="13" t="str">
        <f>IF(F416="","",F416-C416)</f>
        <v/>
      </c>
      <c r="F416" s="40"/>
      <c r="G416" s="42"/>
    </row>
    <row r="417" spans="1:7" x14ac:dyDescent="0.25">
      <c r="A417" s="6" t="s">
        <v>3024</v>
      </c>
      <c r="B417" s="43"/>
      <c r="C417" s="10" t="str">
        <f>IF(F417="","",F417/(1+D417))</f>
        <v/>
      </c>
      <c r="D417" s="46"/>
      <c r="E417" s="13" t="str">
        <f>IF(F417="","",F417-C417)</f>
        <v/>
      </c>
      <c r="F417" s="40"/>
      <c r="G417" s="42"/>
    </row>
    <row r="418" spans="1:7" x14ac:dyDescent="0.25">
      <c r="A418" s="6" t="s">
        <v>3025</v>
      </c>
      <c r="B418" s="43"/>
      <c r="C418" s="10" t="str">
        <f>IF(F418="","",F418/(1+D418))</f>
        <v/>
      </c>
      <c r="D418" s="46"/>
      <c r="E418" s="13" t="str">
        <f>IF(F418="","",F418-C418)</f>
        <v/>
      </c>
      <c r="F418" s="40"/>
      <c r="G418" s="42"/>
    </row>
    <row r="419" spans="1:7" x14ac:dyDescent="0.25">
      <c r="A419" s="6" t="s">
        <v>3026</v>
      </c>
      <c r="B419" s="43"/>
      <c r="C419" s="10" t="str">
        <f>IF(F419="","",F419/(1+D419))</f>
        <v/>
      </c>
      <c r="D419" s="46"/>
      <c r="E419" s="13" t="str">
        <f>IF(F419="","",F419-C419)</f>
        <v/>
      </c>
      <c r="F419" s="40"/>
      <c r="G419" s="42"/>
    </row>
    <row r="420" spans="1:7" x14ac:dyDescent="0.25">
      <c r="A420" s="6" t="s">
        <v>1866</v>
      </c>
      <c r="B420" s="43"/>
      <c r="C420" s="10" t="str">
        <f>IF(F420="","",F420/(1+D420))</f>
        <v/>
      </c>
      <c r="D420" s="46"/>
      <c r="E420" s="13" t="str">
        <f>IF(F420="","",F420-C420)</f>
        <v/>
      </c>
      <c r="F420" s="40"/>
      <c r="G420" s="42"/>
    </row>
    <row r="421" spans="1:7" x14ac:dyDescent="0.25">
      <c r="A421" s="6" t="s">
        <v>3027</v>
      </c>
      <c r="B421" s="43"/>
      <c r="C421" s="10" t="str">
        <f>IF(F421="","",F421/(1+D421))</f>
        <v/>
      </c>
      <c r="D421" s="46"/>
      <c r="E421" s="13" t="str">
        <f>IF(F421="","",F421-C421)</f>
        <v/>
      </c>
      <c r="F421" s="40"/>
      <c r="G421" s="42"/>
    </row>
    <row r="422" spans="1:7" x14ac:dyDescent="0.25">
      <c r="A422" s="6" t="s">
        <v>3028</v>
      </c>
      <c r="B422" s="43"/>
      <c r="C422" s="10" t="str">
        <f>IF(F422="","",F422/(1+D422))</f>
        <v/>
      </c>
      <c r="D422" s="46"/>
      <c r="E422" s="13" t="str">
        <f>IF(F422="","",F422-C422)</f>
        <v/>
      </c>
      <c r="F422" s="40"/>
      <c r="G422" s="42"/>
    </row>
    <row r="423" spans="1:7" x14ac:dyDescent="0.25">
      <c r="A423" s="6" t="s">
        <v>3029</v>
      </c>
      <c r="B423" s="43"/>
      <c r="C423" s="10" t="str">
        <f>IF(F423="","",F423/(1+D423))</f>
        <v/>
      </c>
      <c r="D423" s="46"/>
      <c r="E423" s="13" t="str">
        <f>IF(F423="","",F423-C423)</f>
        <v/>
      </c>
      <c r="F423" s="40"/>
      <c r="G423" s="42"/>
    </row>
    <row r="424" spans="1:7" x14ac:dyDescent="0.25">
      <c r="A424" s="6" t="s">
        <v>3030</v>
      </c>
      <c r="B424" s="43"/>
      <c r="C424" s="10" t="str">
        <f>IF(F424="","",F424/(1+D424))</f>
        <v/>
      </c>
      <c r="D424" s="46"/>
      <c r="E424" s="13" t="str">
        <f>IF(F424="","",F424-C424)</f>
        <v/>
      </c>
      <c r="F424" s="40"/>
      <c r="G424" s="42"/>
    </row>
    <row r="425" spans="1:7" x14ac:dyDescent="0.25">
      <c r="A425" s="6" t="s">
        <v>3031</v>
      </c>
      <c r="B425" s="43"/>
      <c r="C425" s="10" t="str">
        <f>IF(F425="","",F425/(1+D425))</f>
        <v/>
      </c>
      <c r="D425" s="46"/>
      <c r="E425" s="13" t="str">
        <f>IF(F425="","",F425-C425)</f>
        <v/>
      </c>
      <c r="F425" s="40"/>
      <c r="G425" s="42"/>
    </row>
    <row r="426" spans="1:7" x14ac:dyDescent="0.25">
      <c r="A426" s="6" t="s">
        <v>3032</v>
      </c>
      <c r="B426" s="43"/>
      <c r="C426" s="10" t="str">
        <f>IF(F426="","",F426/(1+D426))</f>
        <v/>
      </c>
      <c r="D426" s="46"/>
      <c r="E426" s="13" t="str">
        <f>IF(F426="","",F426-C426)</f>
        <v/>
      </c>
      <c r="F426" s="40"/>
      <c r="G426" s="42"/>
    </row>
    <row r="427" spans="1:7" x14ac:dyDescent="0.25">
      <c r="A427" s="6" t="s">
        <v>3033</v>
      </c>
      <c r="B427" s="43"/>
      <c r="C427" s="10" t="str">
        <f>IF(F427="","",F427/(1+D427))</f>
        <v/>
      </c>
      <c r="D427" s="46"/>
      <c r="E427" s="13" t="str">
        <f>IF(F427="","",F427-C427)</f>
        <v/>
      </c>
      <c r="F427" s="40"/>
      <c r="G427" s="42"/>
    </row>
    <row r="428" spans="1:7" x14ac:dyDescent="0.25">
      <c r="A428" s="6" t="s">
        <v>3034</v>
      </c>
      <c r="B428" s="43"/>
      <c r="C428" s="10" t="str">
        <f>IF(F428="","",F428/(1+D428))</f>
        <v/>
      </c>
      <c r="D428" s="46"/>
      <c r="E428" s="13" t="str">
        <f>IF(F428="","",F428-C428)</f>
        <v/>
      </c>
      <c r="F428" s="40"/>
      <c r="G428" s="42"/>
    </row>
    <row r="429" spans="1:7" x14ac:dyDescent="0.25">
      <c r="A429" s="6" t="s">
        <v>3035</v>
      </c>
      <c r="B429" s="43"/>
      <c r="C429" s="10" t="str">
        <f>IF(F429="","",F429/(1+D429))</f>
        <v/>
      </c>
      <c r="D429" s="46"/>
      <c r="E429" s="13" t="str">
        <f>IF(F429="","",F429-C429)</f>
        <v/>
      </c>
      <c r="F429" s="40"/>
      <c r="G429" s="42"/>
    </row>
    <row r="430" spans="1:7" x14ac:dyDescent="0.25">
      <c r="A430" s="6" t="s">
        <v>3036</v>
      </c>
      <c r="B430" s="43"/>
      <c r="C430" s="10" t="str">
        <f>IF(F430="","",F430/(1+D430))</f>
        <v/>
      </c>
      <c r="D430" s="46"/>
      <c r="E430" s="13" t="str">
        <f>IF(F430="","",F430-C430)</f>
        <v/>
      </c>
      <c r="F430" s="40"/>
      <c r="G430" s="42"/>
    </row>
    <row r="431" spans="1:7" x14ac:dyDescent="0.25">
      <c r="A431" s="6" t="s">
        <v>1867</v>
      </c>
      <c r="B431" s="43"/>
      <c r="C431" s="10" t="str">
        <f>IF(F431="","",F431/(1+D431))</f>
        <v/>
      </c>
      <c r="D431" s="46"/>
      <c r="E431" s="13" t="str">
        <f>IF(F431="","",F431-C431)</f>
        <v/>
      </c>
      <c r="F431" s="40"/>
      <c r="G431" s="42"/>
    </row>
    <row r="432" spans="1:7" x14ac:dyDescent="0.25">
      <c r="A432" s="6" t="s">
        <v>3037</v>
      </c>
      <c r="B432" s="43"/>
      <c r="C432" s="10" t="str">
        <f>IF(F432="","",F432/(1+D432))</f>
        <v/>
      </c>
      <c r="D432" s="46"/>
      <c r="E432" s="13" t="str">
        <f>IF(F432="","",F432-C432)</f>
        <v/>
      </c>
      <c r="F432" s="40"/>
      <c r="G432" s="42"/>
    </row>
    <row r="433" spans="1:7" x14ac:dyDescent="0.25">
      <c r="A433" s="6" t="s">
        <v>3038</v>
      </c>
      <c r="B433" s="43"/>
      <c r="C433" s="10" t="str">
        <f>IF(F433="","",F433/(1+D433))</f>
        <v/>
      </c>
      <c r="D433" s="46"/>
      <c r="E433" s="13" t="str">
        <f>IF(F433="","",F433-C433)</f>
        <v/>
      </c>
      <c r="F433" s="40"/>
      <c r="G433" s="42"/>
    </row>
    <row r="434" spans="1:7" x14ac:dyDescent="0.25">
      <c r="A434" s="6" t="s">
        <v>3039</v>
      </c>
      <c r="B434" s="43"/>
      <c r="C434" s="10" t="str">
        <f>IF(F434="","",F434/(1+D434))</f>
        <v/>
      </c>
      <c r="D434" s="46"/>
      <c r="E434" s="13" t="str">
        <f>IF(F434="","",F434-C434)</f>
        <v/>
      </c>
      <c r="F434" s="40"/>
      <c r="G434" s="42"/>
    </row>
    <row r="435" spans="1:7" x14ac:dyDescent="0.25">
      <c r="A435" s="6" t="s">
        <v>3040</v>
      </c>
      <c r="B435" s="43"/>
      <c r="C435" s="10" t="str">
        <f>IF(F435="","",F435/(1+D435))</f>
        <v/>
      </c>
      <c r="D435" s="46"/>
      <c r="E435" s="13" t="str">
        <f>IF(F435="","",F435-C435)</f>
        <v/>
      </c>
      <c r="F435" s="40"/>
      <c r="G435" s="42"/>
    </row>
    <row r="436" spans="1:7" x14ac:dyDescent="0.25">
      <c r="A436" s="6" t="s">
        <v>3041</v>
      </c>
      <c r="B436" s="43"/>
      <c r="C436" s="10" t="str">
        <f>IF(F436="","",F436/(1+D436))</f>
        <v/>
      </c>
      <c r="D436" s="46"/>
      <c r="E436" s="13" t="str">
        <f>IF(F436="","",F436-C436)</f>
        <v/>
      </c>
      <c r="F436" s="40"/>
      <c r="G436" s="42"/>
    </row>
    <row r="437" spans="1:7" x14ac:dyDescent="0.25">
      <c r="A437" s="6" t="s">
        <v>3042</v>
      </c>
      <c r="B437" s="43"/>
      <c r="C437" s="10" t="str">
        <f>IF(F437="","",F437/(1+D437))</f>
        <v/>
      </c>
      <c r="D437" s="46"/>
      <c r="E437" s="13" t="str">
        <f>IF(F437="","",F437-C437)</f>
        <v/>
      </c>
      <c r="F437" s="40"/>
      <c r="G437" s="42"/>
    </row>
    <row r="438" spans="1:7" x14ac:dyDescent="0.25">
      <c r="A438" s="6" t="s">
        <v>3043</v>
      </c>
      <c r="B438" s="43"/>
      <c r="C438" s="10" t="str">
        <f>IF(F438="","",F438/(1+D438))</f>
        <v/>
      </c>
      <c r="D438" s="46"/>
      <c r="E438" s="13" t="str">
        <f>IF(F438="","",F438-C438)</f>
        <v/>
      </c>
      <c r="F438" s="40"/>
      <c r="G438" s="42"/>
    </row>
    <row r="439" spans="1:7" x14ac:dyDescent="0.25">
      <c r="A439" s="6" t="s">
        <v>3044</v>
      </c>
      <c r="B439" s="43"/>
      <c r="C439" s="10" t="str">
        <f>IF(F439="","",F439/(1+D439))</f>
        <v/>
      </c>
      <c r="D439" s="46"/>
      <c r="E439" s="13" t="str">
        <f>IF(F439="","",F439-C439)</f>
        <v/>
      </c>
      <c r="F439" s="40"/>
      <c r="G439" s="42"/>
    </row>
    <row r="440" spans="1:7" x14ac:dyDescent="0.25">
      <c r="A440" s="6" t="s">
        <v>3045</v>
      </c>
      <c r="B440" s="43"/>
      <c r="C440" s="10" t="str">
        <f>IF(F440="","",F440/(1+D440))</f>
        <v/>
      </c>
      <c r="D440" s="46"/>
      <c r="E440" s="13" t="str">
        <f>IF(F440="","",F440-C440)</f>
        <v/>
      </c>
      <c r="F440" s="40"/>
      <c r="G440" s="42"/>
    </row>
    <row r="441" spans="1:7" x14ac:dyDescent="0.25">
      <c r="A441" s="6" t="s">
        <v>3046</v>
      </c>
      <c r="B441" s="43"/>
      <c r="C441" s="10" t="str">
        <f>IF(F441="","",F441/(1+D441))</f>
        <v/>
      </c>
      <c r="D441" s="46"/>
      <c r="E441" s="13" t="str">
        <f>IF(F441="","",F441-C441)</f>
        <v/>
      </c>
      <c r="F441" s="40"/>
      <c r="G441" s="42"/>
    </row>
    <row r="442" spans="1:7" x14ac:dyDescent="0.25">
      <c r="A442" s="6" t="s">
        <v>1868</v>
      </c>
      <c r="B442" s="43"/>
      <c r="C442" s="10" t="str">
        <f>IF(F442="","",F442/(1+D442))</f>
        <v/>
      </c>
      <c r="D442" s="46"/>
      <c r="E442" s="13" t="str">
        <f>IF(F442="","",F442-C442)</f>
        <v/>
      </c>
      <c r="F442" s="40"/>
      <c r="G442" s="42"/>
    </row>
    <row r="443" spans="1:7" x14ac:dyDescent="0.25">
      <c r="A443" s="6" t="s">
        <v>3047</v>
      </c>
      <c r="B443" s="43"/>
      <c r="C443" s="10" t="str">
        <f>IF(F443="","",F443/(1+D443))</f>
        <v/>
      </c>
      <c r="D443" s="46"/>
      <c r="E443" s="13" t="str">
        <f>IF(F443="","",F443-C443)</f>
        <v/>
      </c>
      <c r="F443" s="40"/>
      <c r="G443" s="42"/>
    </row>
    <row r="444" spans="1:7" x14ac:dyDescent="0.25">
      <c r="A444" s="6" t="s">
        <v>3048</v>
      </c>
      <c r="B444" s="43"/>
      <c r="C444" s="10" t="str">
        <f>IF(F444="","",F444/(1+D444))</f>
        <v/>
      </c>
      <c r="D444" s="46"/>
      <c r="E444" s="13" t="str">
        <f>IF(F444="","",F444-C444)</f>
        <v/>
      </c>
      <c r="F444" s="40"/>
      <c r="G444" s="42"/>
    </row>
    <row r="445" spans="1:7" x14ac:dyDescent="0.25">
      <c r="A445" s="6" t="s">
        <v>3049</v>
      </c>
      <c r="B445" s="43"/>
      <c r="C445" s="10" t="str">
        <f>IF(F445="","",F445/(1+D445))</f>
        <v/>
      </c>
      <c r="D445" s="46"/>
      <c r="E445" s="13" t="str">
        <f>IF(F445="","",F445-C445)</f>
        <v/>
      </c>
      <c r="F445" s="40"/>
      <c r="G445" s="42"/>
    </row>
    <row r="446" spans="1:7" x14ac:dyDescent="0.25">
      <c r="A446" s="6" t="s">
        <v>3050</v>
      </c>
      <c r="B446" s="43"/>
      <c r="C446" s="10" t="str">
        <f>IF(F446="","",F446/(1+D446))</f>
        <v/>
      </c>
      <c r="D446" s="46"/>
      <c r="E446" s="13" t="str">
        <f>IF(F446="","",F446-C446)</f>
        <v/>
      </c>
      <c r="F446" s="40"/>
      <c r="G446" s="42"/>
    </row>
    <row r="447" spans="1:7" x14ac:dyDescent="0.25">
      <c r="A447" s="6" t="s">
        <v>3051</v>
      </c>
      <c r="B447" s="43"/>
      <c r="C447" s="10" t="str">
        <f>IF(F447="","",F447/(1+D447))</f>
        <v/>
      </c>
      <c r="D447" s="46"/>
      <c r="E447" s="13" t="str">
        <f>IF(F447="","",F447-C447)</f>
        <v/>
      </c>
      <c r="F447" s="40"/>
      <c r="G447" s="42"/>
    </row>
    <row r="448" spans="1:7" x14ac:dyDescent="0.25">
      <c r="A448" s="6" t="s">
        <v>3052</v>
      </c>
      <c r="B448" s="43"/>
      <c r="C448" s="10" t="str">
        <f>IF(F448="","",F448/(1+D448))</f>
        <v/>
      </c>
      <c r="D448" s="46"/>
      <c r="E448" s="13" t="str">
        <f>IF(F448="","",F448-C448)</f>
        <v/>
      </c>
      <c r="F448" s="40"/>
      <c r="G448" s="42"/>
    </row>
    <row r="449" spans="1:7" x14ac:dyDescent="0.25">
      <c r="A449" s="6" t="s">
        <v>3053</v>
      </c>
      <c r="B449" s="43"/>
      <c r="C449" s="10" t="str">
        <f>IF(F449="","",F449/(1+D449))</f>
        <v/>
      </c>
      <c r="D449" s="46"/>
      <c r="E449" s="13" t="str">
        <f>IF(F449="","",F449-C449)</f>
        <v/>
      </c>
      <c r="F449" s="40"/>
      <c r="G449" s="42"/>
    </row>
    <row r="450" spans="1:7" x14ac:dyDescent="0.25">
      <c r="A450" s="6" t="s">
        <v>3054</v>
      </c>
      <c r="B450" s="43"/>
      <c r="C450" s="10" t="str">
        <f>IF(F450="","",F450/(1+D450))</f>
        <v/>
      </c>
      <c r="D450" s="46"/>
      <c r="E450" s="13" t="str">
        <f>IF(F450="","",F450-C450)</f>
        <v/>
      </c>
      <c r="F450" s="40"/>
      <c r="G450" s="42"/>
    </row>
    <row r="451" spans="1:7" x14ac:dyDescent="0.25">
      <c r="A451" s="6" t="s">
        <v>3055</v>
      </c>
      <c r="B451" s="43"/>
      <c r="C451" s="10" t="str">
        <f>IF(F451="","",F451/(1+D451))</f>
        <v/>
      </c>
      <c r="D451" s="46"/>
      <c r="E451" s="13" t="str">
        <f>IF(F451="","",F451-C451)</f>
        <v/>
      </c>
      <c r="F451" s="40"/>
      <c r="G451" s="42"/>
    </row>
    <row r="452" spans="1:7" x14ac:dyDescent="0.25">
      <c r="A452" s="6" t="s">
        <v>3056</v>
      </c>
      <c r="B452" s="43"/>
      <c r="C452" s="10" t="str">
        <f>IF(F452="","",F452/(1+D452))</f>
        <v/>
      </c>
      <c r="D452" s="46"/>
      <c r="E452" s="13" t="str">
        <f>IF(F452="","",F452-C452)</f>
        <v/>
      </c>
      <c r="F452" s="40"/>
      <c r="G452" s="42"/>
    </row>
    <row r="453" spans="1:7" x14ac:dyDescent="0.25">
      <c r="A453" s="6" t="s">
        <v>1869</v>
      </c>
      <c r="B453" s="43"/>
      <c r="C453" s="10" t="str">
        <f>IF(F453="","",F453/(1+D453))</f>
        <v/>
      </c>
      <c r="D453" s="46"/>
      <c r="E453" s="13" t="str">
        <f>IF(F453="","",F453-C453)</f>
        <v/>
      </c>
      <c r="F453" s="40"/>
      <c r="G453" s="42"/>
    </row>
    <row r="454" spans="1:7" x14ac:dyDescent="0.25">
      <c r="A454" s="6" t="s">
        <v>3057</v>
      </c>
      <c r="B454" s="43"/>
      <c r="C454" s="10" t="str">
        <f>IF(F454="","",F454/(1+D454))</f>
        <v/>
      </c>
      <c r="D454" s="46"/>
      <c r="E454" s="13" t="str">
        <f>IF(F454="","",F454-C454)</f>
        <v/>
      </c>
      <c r="F454" s="40"/>
      <c r="G454" s="42"/>
    </row>
    <row r="455" spans="1:7" x14ac:dyDescent="0.25">
      <c r="A455" s="6" t="s">
        <v>3058</v>
      </c>
      <c r="B455" s="43"/>
      <c r="C455" s="10" t="str">
        <f>IF(F455="","",F455/(1+D455))</f>
        <v/>
      </c>
      <c r="D455" s="46"/>
      <c r="E455" s="13" t="str">
        <f>IF(F455="","",F455-C455)</f>
        <v/>
      </c>
      <c r="F455" s="40"/>
      <c r="G455" s="42"/>
    </row>
    <row r="456" spans="1:7" x14ac:dyDescent="0.25">
      <c r="A456" s="6" t="s">
        <v>3059</v>
      </c>
      <c r="B456" s="43"/>
      <c r="C456" s="10" t="str">
        <f>IF(F456="","",F456/(1+D456))</f>
        <v/>
      </c>
      <c r="D456" s="46"/>
      <c r="E456" s="13" t="str">
        <f>IF(F456="","",F456-C456)</f>
        <v/>
      </c>
      <c r="F456" s="40"/>
      <c r="G456" s="42"/>
    </row>
    <row r="457" spans="1:7" x14ac:dyDescent="0.25">
      <c r="A457" s="6" t="s">
        <v>3060</v>
      </c>
      <c r="B457" s="43"/>
      <c r="C457" s="10" t="str">
        <f>IF(F457="","",F457/(1+D457))</f>
        <v/>
      </c>
      <c r="D457" s="46"/>
      <c r="E457" s="13" t="str">
        <f>IF(F457="","",F457-C457)</f>
        <v/>
      </c>
      <c r="F457" s="40"/>
      <c r="G457" s="42"/>
    </row>
    <row r="458" spans="1:7" x14ac:dyDescent="0.25">
      <c r="A458" s="6" t="s">
        <v>3061</v>
      </c>
      <c r="B458" s="43"/>
      <c r="C458" s="10" t="str">
        <f>IF(F458="","",F458/(1+D458))</f>
        <v/>
      </c>
      <c r="D458" s="46"/>
      <c r="E458" s="13" t="str">
        <f>IF(F458="","",F458-C458)</f>
        <v/>
      </c>
      <c r="F458" s="40"/>
      <c r="G458" s="42"/>
    </row>
    <row r="459" spans="1:7" x14ac:dyDescent="0.25">
      <c r="A459" s="6" t="s">
        <v>3062</v>
      </c>
      <c r="B459" s="43"/>
      <c r="C459" s="10" t="str">
        <f>IF(F459="","",F459/(1+D459))</f>
        <v/>
      </c>
      <c r="D459" s="46"/>
      <c r="E459" s="13" t="str">
        <f>IF(F459="","",F459-C459)</f>
        <v/>
      </c>
      <c r="F459" s="40"/>
      <c r="G459" s="42"/>
    </row>
    <row r="460" spans="1:7" x14ac:dyDescent="0.25">
      <c r="A460" s="6" t="s">
        <v>3063</v>
      </c>
      <c r="B460" s="43"/>
      <c r="C460" s="10" t="str">
        <f>IF(F460="","",F460/(1+D460))</f>
        <v/>
      </c>
      <c r="D460" s="46"/>
      <c r="E460" s="13" t="str">
        <f>IF(F460="","",F460-C460)</f>
        <v/>
      </c>
      <c r="F460" s="40"/>
      <c r="G460" s="42"/>
    </row>
    <row r="461" spans="1:7" x14ac:dyDescent="0.25">
      <c r="A461" s="6" t="s">
        <v>3064</v>
      </c>
      <c r="B461" s="43"/>
      <c r="C461" s="10" t="str">
        <f>IF(F461="","",F461/(1+D461))</f>
        <v/>
      </c>
      <c r="D461" s="46"/>
      <c r="E461" s="13" t="str">
        <f>IF(F461="","",F461-C461)</f>
        <v/>
      </c>
      <c r="F461" s="40"/>
      <c r="G461" s="42"/>
    </row>
    <row r="462" spans="1:7" x14ac:dyDescent="0.25">
      <c r="A462" s="6" t="s">
        <v>3065</v>
      </c>
      <c r="B462" s="43"/>
      <c r="C462" s="10" t="str">
        <f>IF(F462="","",F462/(1+D462))</f>
        <v/>
      </c>
      <c r="D462" s="46"/>
      <c r="E462" s="13" t="str">
        <f>IF(F462="","",F462-C462)</f>
        <v/>
      </c>
      <c r="F462" s="40"/>
      <c r="G462" s="42"/>
    </row>
    <row r="463" spans="1:7" x14ac:dyDescent="0.25">
      <c r="A463" s="6" t="s">
        <v>3066</v>
      </c>
      <c r="B463" s="43"/>
      <c r="C463" s="10" t="str">
        <f>IF(F463="","",F463/(1+D463))</f>
        <v/>
      </c>
      <c r="D463" s="46"/>
      <c r="E463" s="13" t="str">
        <f>IF(F463="","",F463-C463)</f>
        <v/>
      </c>
      <c r="F463" s="40"/>
      <c r="G463" s="42"/>
    </row>
    <row r="464" spans="1:7" x14ac:dyDescent="0.25">
      <c r="A464" s="6" t="s">
        <v>1870</v>
      </c>
      <c r="B464" s="43"/>
      <c r="C464" s="10" t="str">
        <f>IF(F464="","",F464/(1+D464))</f>
        <v/>
      </c>
      <c r="D464" s="46"/>
      <c r="E464" s="13" t="str">
        <f>IF(F464="","",F464-C464)</f>
        <v/>
      </c>
      <c r="F464" s="40"/>
      <c r="G464" s="42"/>
    </row>
    <row r="465" spans="1:7" x14ac:dyDescent="0.25">
      <c r="A465" s="6" t="s">
        <v>3067</v>
      </c>
      <c r="B465" s="43"/>
      <c r="C465" s="10" t="str">
        <f>IF(F465="","",F465/(1+D465))</f>
        <v/>
      </c>
      <c r="D465" s="46"/>
      <c r="E465" s="13" t="str">
        <f>IF(F465="","",F465-C465)</f>
        <v/>
      </c>
      <c r="F465" s="40"/>
      <c r="G465" s="42"/>
    </row>
    <row r="466" spans="1:7" x14ac:dyDescent="0.25">
      <c r="A466" s="6" t="s">
        <v>3068</v>
      </c>
      <c r="B466" s="43"/>
      <c r="C466" s="10" t="str">
        <f>IF(F466="","",F466/(1+D466))</f>
        <v/>
      </c>
      <c r="D466" s="46"/>
      <c r="E466" s="13" t="str">
        <f>IF(F466="","",F466-C466)</f>
        <v/>
      </c>
      <c r="F466" s="40"/>
      <c r="G466" s="42"/>
    </row>
    <row r="467" spans="1:7" x14ac:dyDescent="0.25">
      <c r="A467" s="6" t="s">
        <v>3069</v>
      </c>
      <c r="B467" s="43"/>
      <c r="C467" s="10" t="str">
        <f>IF(F467="","",F467/(1+D467))</f>
        <v/>
      </c>
      <c r="D467" s="46"/>
      <c r="E467" s="13" t="str">
        <f>IF(F467="","",F467-C467)</f>
        <v/>
      </c>
      <c r="F467" s="40"/>
      <c r="G467" s="42"/>
    </row>
    <row r="468" spans="1:7" x14ac:dyDescent="0.25">
      <c r="A468" s="6" t="s">
        <v>3070</v>
      </c>
      <c r="B468" s="43"/>
      <c r="C468" s="10" t="str">
        <f>IF(F468="","",F468/(1+D468))</f>
        <v/>
      </c>
      <c r="D468" s="46"/>
      <c r="E468" s="13" t="str">
        <f>IF(F468="","",F468-C468)</f>
        <v/>
      </c>
      <c r="F468" s="40"/>
      <c r="G468" s="42"/>
    </row>
    <row r="469" spans="1:7" x14ac:dyDescent="0.25">
      <c r="A469" s="6" t="s">
        <v>3071</v>
      </c>
      <c r="B469" s="43"/>
      <c r="C469" s="10" t="str">
        <f>IF(F469="","",F469/(1+D469))</f>
        <v/>
      </c>
      <c r="D469" s="46"/>
      <c r="E469" s="13" t="str">
        <f>IF(F469="","",F469-C469)</f>
        <v/>
      </c>
      <c r="F469" s="40"/>
      <c r="G469" s="42"/>
    </row>
    <row r="470" spans="1:7" x14ac:dyDescent="0.25">
      <c r="A470" s="6" t="s">
        <v>3072</v>
      </c>
      <c r="B470" s="43"/>
      <c r="C470" s="10" t="str">
        <f>IF(F470="","",F470/(1+D470))</f>
        <v/>
      </c>
      <c r="D470" s="46"/>
      <c r="E470" s="13" t="str">
        <f>IF(F470="","",F470-C470)</f>
        <v/>
      </c>
      <c r="F470" s="40"/>
      <c r="G470" s="42"/>
    </row>
    <row r="471" spans="1:7" x14ac:dyDescent="0.25">
      <c r="A471" s="6" t="s">
        <v>3073</v>
      </c>
      <c r="B471" s="43"/>
      <c r="C471" s="10" t="str">
        <f>IF(F471="","",F471/(1+D471))</f>
        <v/>
      </c>
      <c r="D471" s="46"/>
      <c r="E471" s="13" t="str">
        <f>IF(F471="","",F471-C471)</f>
        <v/>
      </c>
      <c r="F471" s="40"/>
      <c r="G471" s="42"/>
    </row>
    <row r="472" spans="1:7" x14ac:dyDescent="0.25">
      <c r="A472" s="6" t="s">
        <v>3074</v>
      </c>
      <c r="B472" s="43"/>
      <c r="C472" s="10" t="str">
        <f>IF(F472="","",F472/(1+D472))</f>
        <v/>
      </c>
      <c r="D472" s="46"/>
      <c r="E472" s="13" t="str">
        <f>IF(F472="","",F472-C472)</f>
        <v/>
      </c>
      <c r="F472" s="40"/>
      <c r="G472" s="42"/>
    </row>
    <row r="473" spans="1:7" x14ac:dyDescent="0.25">
      <c r="A473" s="6" t="s">
        <v>3075</v>
      </c>
      <c r="B473" s="43"/>
      <c r="C473" s="10" t="str">
        <f>IF(F473="","",F473/(1+D473))</f>
        <v/>
      </c>
      <c r="D473" s="46"/>
      <c r="E473" s="13" t="str">
        <f>IF(F473="","",F473-C473)</f>
        <v/>
      </c>
      <c r="F473" s="40"/>
      <c r="G473" s="42"/>
    </row>
    <row r="474" spans="1:7" x14ac:dyDescent="0.25">
      <c r="A474" s="6" t="s">
        <v>3076</v>
      </c>
      <c r="B474" s="43"/>
      <c r="C474" s="10" t="str">
        <f>IF(F474="","",F474/(1+D474))</f>
        <v/>
      </c>
      <c r="D474" s="46"/>
      <c r="E474" s="13" t="str">
        <f>IF(F474="","",F474-C474)</f>
        <v/>
      </c>
      <c r="F474" s="40"/>
      <c r="G474" s="42"/>
    </row>
    <row r="475" spans="1:7" x14ac:dyDescent="0.25">
      <c r="A475" s="6" t="s">
        <v>1871</v>
      </c>
      <c r="B475" s="43"/>
      <c r="C475" s="10" t="str">
        <f>IF(F475="","",F475/(1+D475))</f>
        <v/>
      </c>
      <c r="D475" s="46"/>
      <c r="E475" s="13" t="str">
        <f>IF(F475="","",F475-C475)</f>
        <v/>
      </c>
      <c r="F475" s="40"/>
      <c r="G475" s="42"/>
    </row>
    <row r="476" spans="1:7" x14ac:dyDescent="0.25">
      <c r="A476" s="6" t="s">
        <v>3077</v>
      </c>
      <c r="B476" s="43"/>
      <c r="C476" s="10" t="str">
        <f>IF(F476="","",F476/(1+D476))</f>
        <v/>
      </c>
      <c r="D476" s="46"/>
      <c r="E476" s="13" t="str">
        <f>IF(F476="","",F476-C476)</f>
        <v/>
      </c>
      <c r="F476" s="40"/>
      <c r="G476" s="42"/>
    </row>
    <row r="477" spans="1:7" x14ac:dyDescent="0.25">
      <c r="A477" s="6" t="s">
        <v>3078</v>
      </c>
      <c r="B477" s="43"/>
      <c r="C477" s="10" t="str">
        <f>IF(F477="","",F477/(1+D477))</f>
        <v/>
      </c>
      <c r="D477" s="46"/>
      <c r="E477" s="13" t="str">
        <f>IF(F477="","",F477-C477)</f>
        <v/>
      </c>
      <c r="F477" s="40"/>
      <c r="G477" s="42"/>
    </row>
    <row r="478" spans="1:7" x14ac:dyDescent="0.25">
      <c r="A478" s="6" t="s">
        <v>3079</v>
      </c>
      <c r="B478" s="43"/>
      <c r="C478" s="10" t="str">
        <f>IF(F478="","",F478/(1+D478))</f>
        <v/>
      </c>
      <c r="D478" s="46"/>
      <c r="E478" s="13" t="str">
        <f>IF(F478="","",F478-C478)</f>
        <v/>
      </c>
      <c r="F478" s="40"/>
      <c r="G478" s="42"/>
    </row>
    <row r="479" spans="1:7" x14ac:dyDescent="0.25">
      <c r="A479" s="6" t="s">
        <v>3080</v>
      </c>
      <c r="B479" s="43"/>
      <c r="C479" s="10" t="str">
        <f>IF(F479="","",F479/(1+D479))</f>
        <v/>
      </c>
      <c r="D479" s="46"/>
      <c r="E479" s="13" t="str">
        <f>IF(F479="","",F479-C479)</f>
        <v/>
      </c>
      <c r="F479" s="40"/>
      <c r="G479" s="42"/>
    </row>
    <row r="480" spans="1:7" x14ac:dyDescent="0.25">
      <c r="A480" s="6" t="s">
        <v>3081</v>
      </c>
      <c r="B480" s="43"/>
      <c r="C480" s="10" t="str">
        <f>IF(F480="","",F480/(1+D480))</f>
        <v/>
      </c>
      <c r="D480" s="46"/>
      <c r="E480" s="13" t="str">
        <f>IF(F480="","",F480-C480)</f>
        <v/>
      </c>
      <c r="F480" s="40"/>
      <c r="G480" s="42"/>
    </row>
    <row r="481" spans="1:7" x14ac:dyDescent="0.25">
      <c r="A481" s="6" t="s">
        <v>3082</v>
      </c>
      <c r="B481" s="43"/>
      <c r="C481" s="10" t="str">
        <f>IF(F481="","",F481/(1+D481))</f>
        <v/>
      </c>
      <c r="D481" s="46"/>
      <c r="E481" s="13" t="str">
        <f>IF(F481="","",F481-C481)</f>
        <v/>
      </c>
      <c r="F481" s="40"/>
      <c r="G481" s="42"/>
    </row>
    <row r="482" spans="1:7" x14ac:dyDescent="0.25">
      <c r="A482" s="6" t="s">
        <v>3083</v>
      </c>
      <c r="B482" s="43"/>
      <c r="C482" s="10" t="str">
        <f>IF(F482="","",F482/(1+D482))</f>
        <v/>
      </c>
      <c r="D482" s="46"/>
      <c r="E482" s="13" t="str">
        <f>IF(F482="","",F482-C482)</f>
        <v/>
      </c>
      <c r="F482" s="40"/>
      <c r="G482" s="42"/>
    </row>
    <row r="483" spans="1:7" x14ac:dyDescent="0.25">
      <c r="A483" s="6" t="s">
        <v>3084</v>
      </c>
      <c r="B483" s="43"/>
      <c r="C483" s="10" t="str">
        <f>IF(F483="","",F483/(1+D483))</f>
        <v/>
      </c>
      <c r="D483" s="46"/>
      <c r="E483" s="13" t="str">
        <f>IF(F483="","",F483-C483)</f>
        <v/>
      </c>
      <c r="F483" s="40"/>
      <c r="G483" s="42"/>
    </row>
    <row r="484" spans="1:7" x14ac:dyDescent="0.25">
      <c r="A484" s="6" t="s">
        <v>3085</v>
      </c>
      <c r="B484" s="43"/>
      <c r="C484" s="10" t="str">
        <f>IF(F484="","",F484/(1+D484))</f>
        <v/>
      </c>
      <c r="D484" s="46"/>
      <c r="E484" s="13" t="str">
        <f>IF(F484="","",F484-C484)</f>
        <v/>
      </c>
      <c r="F484" s="40"/>
      <c r="G484" s="42"/>
    </row>
    <row r="485" spans="1:7" x14ac:dyDescent="0.25">
      <c r="A485" s="6" t="s">
        <v>3086</v>
      </c>
      <c r="B485" s="43"/>
      <c r="C485" s="10" t="str">
        <f>IF(F485="","",F485/(1+D485))</f>
        <v/>
      </c>
      <c r="D485" s="46"/>
      <c r="E485" s="13" t="str">
        <f>IF(F485="","",F485-C485)</f>
        <v/>
      </c>
      <c r="F485" s="40"/>
      <c r="G485" s="42"/>
    </row>
    <row r="486" spans="1:7" x14ac:dyDescent="0.25">
      <c r="A486" s="6" t="s">
        <v>1872</v>
      </c>
      <c r="B486" s="43"/>
      <c r="C486" s="10" t="str">
        <f>IF(F486="","",F486/(1+D486))</f>
        <v/>
      </c>
      <c r="D486" s="46"/>
      <c r="E486" s="13" t="str">
        <f>IF(F486="","",F486-C486)</f>
        <v/>
      </c>
      <c r="F486" s="40"/>
      <c r="G486" s="42"/>
    </row>
    <row r="487" spans="1:7" x14ac:dyDescent="0.25">
      <c r="A487" s="6" t="s">
        <v>3087</v>
      </c>
      <c r="B487" s="43"/>
      <c r="C487" s="10" t="str">
        <f>IF(F487="","",F487/(1+D487))</f>
        <v/>
      </c>
      <c r="D487" s="46"/>
      <c r="E487" s="13" t="str">
        <f>IF(F487="","",F487-C487)</f>
        <v/>
      </c>
      <c r="F487" s="40"/>
      <c r="G487" s="42"/>
    </row>
    <row r="488" spans="1:7" x14ac:dyDescent="0.25">
      <c r="A488" s="6" t="s">
        <v>3088</v>
      </c>
      <c r="B488" s="43"/>
      <c r="C488" s="10" t="str">
        <f>IF(F488="","",F488/(1+D488))</f>
        <v/>
      </c>
      <c r="D488" s="46"/>
      <c r="E488" s="13" t="str">
        <f>IF(F488="","",F488-C488)</f>
        <v/>
      </c>
      <c r="F488" s="40"/>
      <c r="G488" s="42"/>
    </row>
    <row r="489" spans="1:7" x14ac:dyDescent="0.25">
      <c r="A489" s="6" t="s">
        <v>3089</v>
      </c>
      <c r="B489" s="43"/>
      <c r="C489" s="10" t="str">
        <f>IF(F489="","",F489/(1+D489))</f>
        <v/>
      </c>
      <c r="D489" s="46"/>
      <c r="E489" s="13" t="str">
        <f>IF(F489="","",F489-C489)</f>
        <v/>
      </c>
      <c r="F489" s="40"/>
      <c r="G489" s="42"/>
    </row>
    <row r="490" spans="1:7" x14ac:dyDescent="0.25">
      <c r="A490" s="6" t="s">
        <v>3090</v>
      </c>
      <c r="B490" s="43"/>
      <c r="C490" s="10" t="str">
        <f>IF(F490="","",F490/(1+D490))</f>
        <v/>
      </c>
      <c r="D490" s="46"/>
      <c r="E490" s="13" t="str">
        <f>IF(F490="","",F490-C490)</f>
        <v/>
      </c>
      <c r="F490" s="40"/>
      <c r="G490" s="42"/>
    </row>
    <row r="491" spans="1:7" x14ac:dyDescent="0.25">
      <c r="A491" s="6" t="s">
        <v>3091</v>
      </c>
      <c r="B491" s="43"/>
      <c r="C491" s="10" t="str">
        <f>IF(F491="","",F491/(1+D491))</f>
        <v/>
      </c>
      <c r="D491" s="46"/>
      <c r="E491" s="13" t="str">
        <f>IF(F491="","",F491-C491)</f>
        <v/>
      </c>
      <c r="F491" s="40"/>
      <c r="G491" s="42"/>
    </row>
    <row r="492" spans="1:7" x14ac:dyDescent="0.25">
      <c r="A492" s="6" t="s">
        <v>3092</v>
      </c>
      <c r="B492" s="43"/>
      <c r="C492" s="10" t="str">
        <f>IF(F492="","",F492/(1+D492))</f>
        <v/>
      </c>
      <c r="D492" s="46"/>
      <c r="E492" s="13" t="str">
        <f>IF(F492="","",F492-C492)</f>
        <v/>
      </c>
      <c r="F492" s="40"/>
      <c r="G492" s="42"/>
    </row>
    <row r="493" spans="1:7" x14ac:dyDescent="0.25">
      <c r="A493" s="6" t="s">
        <v>3093</v>
      </c>
      <c r="B493" s="43"/>
      <c r="C493" s="10" t="str">
        <f>IF(F493="","",F493/(1+D493))</f>
        <v/>
      </c>
      <c r="D493" s="46"/>
      <c r="E493" s="13" t="str">
        <f>IF(F493="","",F493-C493)</f>
        <v/>
      </c>
      <c r="F493" s="40"/>
      <c r="G493" s="42"/>
    </row>
    <row r="494" spans="1:7" x14ac:dyDescent="0.25">
      <c r="A494" s="6" t="s">
        <v>3094</v>
      </c>
      <c r="B494" s="43"/>
      <c r="C494" s="10" t="str">
        <f>IF(F494="","",F494/(1+D494))</f>
        <v/>
      </c>
      <c r="D494" s="46"/>
      <c r="E494" s="13" t="str">
        <f>IF(F494="","",F494-C494)</f>
        <v/>
      </c>
      <c r="F494" s="40"/>
      <c r="G494" s="42"/>
    </row>
    <row r="495" spans="1:7" x14ac:dyDescent="0.25">
      <c r="A495" s="6" t="s">
        <v>3095</v>
      </c>
      <c r="B495" s="43"/>
      <c r="C495" s="10" t="str">
        <f>IF(F495="","",F495/(1+D495))</f>
        <v/>
      </c>
      <c r="D495" s="46"/>
      <c r="E495" s="13" t="str">
        <f>IF(F495="","",F495-C495)</f>
        <v/>
      </c>
      <c r="F495" s="40"/>
      <c r="G495" s="42"/>
    </row>
    <row r="496" spans="1:7" x14ac:dyDescent="0.25">
      <c r="A496" s="6" t="s">
        <v>3096</v>
      </c>
      <c r="B496" s="43"/>
      <c r="C496" s="10" t="str">
        <f>IF(F496="","",F496/(1+D496))</f>
        <v/>
      </c>
      <c r="D496" s="46"/>
      <c r="E496" s="13" t="str">
        <f>IF(F496="","",F496-C496)</f>
        <v/>
      </c>
      <c r="F496" s="40"/>
      <c r="G496" s="42"/>
    </row>
    <row r="497" spans="1:7" x14ac:dyDescent="0.25">
      <c r="A497" s="6" t="s">
        <v>1873</v>
      </c>
      <c r="B497" s="43"/>
      <c r="C497" s="10" t="str">
        <f>IF(F497="","",F497/(1+D497))</f>
        <v/>
      </c>
      <c r="D497" s="46"/>
      <c r="E497" s="13" t="str">
        <f>IF(F497="","",F497-C497)</f>
        <v/>
      </c>
      <c r="F497" s="40"/>
      <c r="G497" s="42"/>
    </row>
    <row r="498" spans="1:7" x14ac:dyDescent="0.25">
      <c r="A498" s="6" t="s">
        <v>3097</v>
      </c>
      <c r="B498" s="43"/>
      <c r="C498" s="10" t="str">
        <f>IF(F498="","",F498/(1+D498))</f>
        <v/>
      </c>
      <c r="D498" s="46"/>
      <c r="E498" s="13" t="str">
        <f>IF(F498="","",F498-C498)</f>
        <v/>
      </c>
      <c r="F498" s="40"/>
      <c r="G498" s="42"/>
    </row>
    <row r="499" spans="1:7" x14ac:dyDescent="0.25">
      <c r="A499" s="6" t="s">
        <v>3098</v>
      </c>
      <c r="B499" s="43"/>
      <c r="C499" s="10" t="str">
        <f>IF(F499="","",F499/(1+D499))</f>
        <v/>
      </c>
      <c r="D499" s="46"/>
      <c r="E499" s="13" t="str">
        <f>IF(F499="","",F499-C499)</f>
        <v/>
      </c>
      <c r="F499" s="40"/>
      <c r="G499" s="42"/>
    </row>
    <row r="500" spans="1:7" x14ac:dyDescent="0.25">
      <c r="A500" s="6" t="s">
        <v>3099</v>
      </c>
      <c r="B500" s="43"/>
      <c r="C500" s="10" t="str">
        <f>IF(F500="","",F500/(1+D500))</f>
        <v/>
      </c>
      <c r="D500" s="46"/>
      <c r="E500" s="13" t="str">
        <f>IF(F500="","",F500-C500)</f>
        <v/>
      </c>
      <c r="F500" s="40"/>
      <c r="G500" s="42"/>
    </row>
    <row r="501" spans="1:7" x14ac:dyDescent="0.25">
      <c r="A501" s="6" t="s">
        <v>3100</v>
      </c>
      <c r="B501" s="43"/>
      <c r="C501" s="10" t="str">
        <f>IF(F501="","",F501/(1+D501))</f>
        <v/>
      </c>
      <c r="D501" s="46"/>
      <c r="E501" s="13" t="str">
        <f>IF(F501="","",F501-C501)</f>
        <v/>
      </c>
      <c r="F501" s="40"/>
      <c r="G501" s="42"/>
    </row>
    <row r="502" spans="1:7" x14ac:dyDescent="0.25">
      <c r="A502" s="6" t="s">
        <v>3101</v>
      </c>
      <c r="B502" s="43"/>
      <c r="C502" s="10" t="str">
        <f>IF(F502="","",F502/(1+D502))</f>
        <v/>
      </c>
      <c r="D502" s="46"/>
      <c r="E502" s="13" t="str">
        <f>IF(F502="","",F502-C502)</f>
        <v/>
      </c>
      <c r="F502" s="40"/>
      <c r="G502" s="42"/>
    </row>
    <row r="503" spans="1:7" x14ac:dyDescent="0.25">
      <c r="A503" s="6" t="s">
        <v>3102</v>
      </c>
      <c r="B503" s="43"/>
      <c r="C503" s="10" t="str">
        <f>IF(F503="","",F503/(1+D503))</f>
        <v/>
      </c>
      <c r="D503" s="46"/>
      <c r="E503" s="13" t="str">
        <f>IF(F503="","",F503-C503)</f>
        <v/>
      </c>
      <c r="F503" s="40"/>
      <c r="G503" s="42"/>
    </row>
    <row r="504" spans="1:7" x14ac:dyDescent="0.25">
      <c r="A504" s="6" t="s">
        <v>3103</v>
      </c>
      <c r="B504" s="43"/>
      <c r="C504" s="10" t="str">
        <f>IF(F504="","",F504/(1+D504))</f>
        <v/>
      </c>
      <c r="D504" s="46"/>
      <c r="E504" s="13" t="str">
        <f>IF(F504="","",F504-C504)</f>
        <v/>
      </c>
      <c r="F504" s="40"/>
      <c r="G504" s="42"/>
    </row>
    <row r="505" spans="1:7" x14ac:dyDescent="0.25">
      <c r="A505" s="6" t="s">
        <v>3104</v>
      </c>
      <c r="B505" s="43"/>
      <c r="C505" s="10" t="str">
        <f>IF(F505="","",F505/(1+D505))</f>
        <v/>
      </c>
      <c r="D505" s="46"/>
      <c r="E505" s="13" t="str">
        <f>IF(F505="","",F505-C505)</f>
        <v/>
      </c>
      <c r="F505" s="40"/>
      <c r="G505" s="42"/>
    </row>
    <row r="506" spans="1:7" x14ac:dyDescent="0.25">
      <c r="A506" s="6" t="s">
        <v>3105</v>
      </c>
      <c r="B506" s="43"/>
      <c r="C506" s="10" t="str">
        <f>IF(F506="","",F506/(1+D506))</f>
        <v/>
      </c>
      <c r="D506" s="46"/>
      <c r="E506" s="13" t="str">
        <f>IF(F506="","",F506-C506)</f>
        <v/>
      </c>
      <c r="F506" s="40"/>
      <c r="G506" s="42"/>
    </row>
    <row r="507" spans="1:7" x14ac:dyDescent="0.25">
      <c r="A507" s="6" t="s">
        <v>3106</v>
      </c>
      <c r="B507" s="43"/>
      <c r="C507" s="10" t="str">
        <f>IF(F507="","",F507/(1+D507))</f>
        <v/>
      </c>
      <c r="D507" s="46"/>
      <c r="E507" s="13" t="str">
        <f>IF(F507="","",F507-C507)</f>
        <v/>
      </c>
      <c r="F507" s="40"/>
      <c r="G507" s="42"/>
    </row>
    <row r="508" spans="1:7" x14ac:dyDescent="0.25">
      <c r="A508" s="6" t="s">
        <v>1874</v>
      </c>
      <c r="B508" s="43"/>
      <c r="C508" s="10" t="str">
        <f>IF(F508="","",F508/(1+D508))</f>
        <v/>
      </c>
      <c r="D508" s="46"/>
      <c r="E508" s="13" t="str">
        <f>IF(F508="","",F508-C508)</f>
        <v/>
      </c>
      <c r="F508" s="40"/>
      <c r="G508" s="42"/>
    </row>
    <row r="509" spans="1:7" x14ac:dyDescent="0.25">
      <c r="A509" s="6" t="s">
        <v>3107</v>
      </c>
      <c r="B509" s="43"/>
      <c r="C509" s="10" t="str">
        <f>IF(F509="","",F509/(1+D509))</f>
        <v/>
      </c>
      <c r="D509" s="46"/>
      <c r="E509" s="13" t="str">
        <f>IF(F509="","",F509-C509)</f>
        <v/>
      </c>
      <c r="F509" s="40"/>
      <c r="G509" s="42"/>
    </row>
    <row r="510" spans="1:7" x14ac:dyDescent="0.25">
      <c r="A510" s="6" t="s">
        <v>3108</v>
      </c>
      <c r="B510" s="43"/>
      <c r="C510" s="10" t="str">
        <f>IF(F510="","",F510/(1+D510))</f>
        <v/>
      </c>
      <c r="D510" s="46"/>
      <c r="E510" s="13" t="str">
        <f>IF(F510="","",F510-C510)</f>
        <v/>
      </c>
      <c r="F510" s="40"/>
      <c r="G510" s="42"/>
    </row>
    <row r="511" spans="1:7" x14ac:dyDescent="0.25">
      <c r="A511" s="6" t="s">
        <v>3109</v>
      </c>
      <c r="B511" s="43"/>
      <c r="C511" s="10" t="str">
        <f>IF(F511="","",F511/(1+D511))</f>
        <v/>
      </c>
      <c r="D511" s="46"/>
      <c r="E511" s="13" t="str">
        <f>IF(F511="","",F511-C511)</f>
        <v/>
      </c>
      <c r="F511" s="40"/>
      <c r="G511" s="42"/>
    </row>
    <row r="512" spans="1:7" x14ac:dyDescent="0.25">
      <c r="A512" s="6" t="s">
        <v>3110</v>
      </c>
      <c r="B512" s="43"/>
      <c r="C512" s="10" t="str">
        <f>IF(F512="","",F512/(1+D512))</f>
        <v/>
      </c>
      <c r="D512" s="46"/>
      <c r="E512" s="13" t="str">
        <f>IF(F512="","",F512-C512)</f>
        <v/>
      </c>
      <c r="F512" s="40"/>
      <c r="G512" s="42"/>
    </row>
    <row r="513" spans="1:7" x14ac:dyDescent="0.25">
      <c r="A513" s="6" t="s">
        <v>3111</v>
      </c>
      <c r="B513" s="43"/>
      <c r="C513" s="10" t="str">
        <f>IF(F513="","",F513/(1+D513))</f>
        <v/>
      </c>
      <c r="D513" s="46"/>
      <c r="E513" s="13" t="str">
        <f>IF(F513="","",F513-C513)</f>
        <v/>
      </c>
      <c r="F513" s="40"/>
      <c r="G513" s="42"/>
    </row>
    <row r="514" spans="1:7" x14ac:dyDescent="0.25">
      <c r="A514" s="6" t="s">
        <v>3112</v>
      </c>
      <c r="B514" s="43"/>
      <c r="C514" s="10" t="str">
        <f>IF(F514="","",F514/(1+D514))</f>
        <v/>
      </c>
      <c r="D514" s="46"/>
      <c r="E514" s="13" t="str">
        <f>IF(F514="","",F514-C514)</f>
        <v/>
      </c>
      <c r="F514" s="40"/>
      <c r="G514" s="42"/>
    </row>
    <row r="515" spans="1:7" x14ac:dyDescent="0.25">
      <c r="A515" s="6" t="s">
        <v>3113</v>
      </c>
      <c r="B515" s="43"/>
      <c r="C515" s="10" t="str">
        <f>IF(F515="","",F515/(1+D515))</f>
        <v/>
      </c>
      <c r="D515" s="46"/>
      <c r="E515" s="13" t="str">
        <f>IF(F515="","",F515-C515)</f>
        <v/>
      </c>
      <c r="F515" s="40"/>
      <c r="G515" s="42"/>
    </row>
    <row r="516" spans="1:7" x14ac:dyDescent="0.25">
      <c r="A516" s="6" t="s">
        <v>3114</v>
      </c>
      <c r="B516" s="43"/>
      <c r="C516" s="10" t="str">
        <f>IF(F516="","",F516/(1+D516))</f>
        <v/>
      </c>
      <c r="D516" s="46"/>
      <c r="E516" s="13" t="str">
        <f>IF(F516="","",F516-C516)</f>
        <v/>
      </c>
      <c r="F516" s="40"/>
      <c r="G516" s="42"/>
    </row>
    <row r="517" spans="1:7" x14ac:dyDescent="0.25">
      <c r="A517" s="6" t="s">
        <v>3115</v>
      </c>
      <c r="B517" s="43"/>
      <c r="C517" s="10" t="str">
        <f>IF(F517="","",F517/(1+D517))</f>
        <v/>
      </c>
      <c r="D517" s="46"/>
      <c r="E517" s="13" t="str">
        <f>IF(F517="","",F517-C517)</f>
        <v/>
      </c>
      <c r="F517" s="40"/>
      <c r="G517" s="42"/>
    </row>
    <row r="518" spans="1:7" x14ac:dyDescent="0.25">
      <c r="A518" s="6" t="s">
        <v>3116</v>
      </c>
      <c r="B518" s="43"/>
      <c r="C518" s="10" t="str">
        <f>IF(F518="","",F518/(1+D518))</f>
        <v/>
      </c>
      <c r="D518" s="46"/>
      <c r="E518" s="13" t="str">
        <f>IF(F518="","",F518-C518)</f>
        <v/>
      </c>
      <c r="F518" s="40"/>
      <c r="G518" s="42"/>
    </row>
    <row r="519" spans="1:7" x14ac:dyDescent="0.25">
      <c r="A519" s="6" t="s">
        <v>1875</v>
      </c>
      <c r="B519" s="43"/>
      <c r="C519" s="10" t="str">
        <f>IF(F519="","",F519/(1+D519))</f>
        <v/>
      </c>
      <c r="D519" s="46"/>
      <c r="E519" s="13" t="str">
        <f>IF(F519="","",F519-C519)</f>
        <v/>
      </c>
      <c r="F519" s="40"/>
      <c r="G519" s="42"/>
    </row>
    <row r="520" spans="1:7" x14ac:dyDescent="0.25">
      <c r="A520" s="6" t="s">
        <v>3117</v>
      </c>
      <c r="B520" s="43"/>
      <c r="C520" s="10" t="str">
        <f>IF(F520="","",F520/(1+D520))</f>
        <v/>
      </c>
      <c r="D520" s="46"/>
      <c r="E520" s="13" t="str">
        <f>IF(F520="","",F520-C520)</f>
        <v/>
      </c>
      <c r="F520" s="40"/>
      <c r="G520" s="42"/>
    </row>
    <row r="521" spans="1:7" x14ac:dyDescent="0.25">
      <c r="A521" s="6" t="s">
        <v>3118</v>
      </c>
      <c r="B521" s="43"/>
      <c r="C521" s="10" t="str">
        <f>IF(F521="","",F521/(1+D521))</f>
        <v/>
      </c>
      <c r="D521" s="46"/>
      <c r="E521" s="13" t="str">
        <f>IF(F521="","",F521-C521)</f>
        <v/>
      </c>
      <c r="F521" s="40"/>
      <c r="G521" s="42"/>
    </row>
    <row r="522" spans="1:7" x14ac:dyDescent="0.25">
      <c r="A522" s="6" t="s">
        <v>3119</v>
      </c>
      <c r="B522" s="43"/>
      <c r="C522" s="10" t="str">
        <f>IF(F522="","",F522/(1+D522))</f>
        <v/>
      </c>
      <c r="D522" s="46"/>
      <c r="E522" s="13" t="str">
        <f>IF(F522="","",F522-C522)</f>
        <v/>
      </c>
      <c r="F522" s="40"/>
      <c r="G522" s="42"/>
    </row>
    <row r="523" spans="1:7" x14ac:dyDescent="0.25">
      <c r="A523" s="6" t="s">
        <v>3120</v>
      </c>
      <c r="B523" s="43"/>
      <c r="C523" s="10" t="str">
        <f>IF(F523="","",F523/(1+D523))</f>
        <v/>
      </c>
      <c r="D523" s="46"/>
      <c r="E523" s="13" t="str">
        <f>IF(F523="","",F523-C523)</f>
        <v/>
      </c>
      <c r="F523" s="40"/>
      <c r="G523" s="42"/>
    </row>
    <row r="524" spans="1:7" x14ac:dyDescent="0.25">
      <c r="A524" s="6" t="s">
        <v>3121</v>
      </c>
      <c r="B524" s="43"/>
      <c r="C524" s="10" t="str">
        <f>IF(F524="","",F524/(1+D524))</f>
        <v/>
      </c>
      <c r="D524" s="46"/>
      <c r="E524" s="13" t="str">
        <f>IF(F524="","",F524-C524)</f>
        <v/>
      </c>
      <c r="F524" s="40"/>
      <c r="G524" s="42"/>
    </row>
    <row r="525" spans="1:7" x14ac:dyDescent="0.25">
      <c r="A525" s="6" t="s">
        <v>3122</v>
      </c>
      <c r="B525" s="43"/>
      <c r="C525" s="10" t="str">
        <f>IF(F525="","",F525/(1+D525))</f>
        <v/>
      </c>
      <c r="D525" s="46"/>
      <c r="E525" s="13" t="str">
        <f>IF(F525="","",F525-C525)</f>
        <v/>
      </c>
      <c r="F525" s="40"/>
      <c r="G525" s="42"/>
    </row>
    <row r="526" spans="1:7" x14ac:dyDescent="0.25">
      <c r="A526" s="6" t="s">
        <v>3123</v>
      </c>
      <c r="B526" s="43"/>
      <c r="C526" s="10" t="str">
        <f>IF(F526="","",F526/(1+D526))</f>
        <v/>
      </c>
      <c r="D526" s="46"/>
      <c r="E526" s="13" t="str">
        <f>IF(F526="","",F526-C526)</f>
        <v/>
      </c>
      <c r="F526" s="40"/>
      <c r="G526" s="42"/>
    </row>
    <row r="527" spans="1:7" x14ac:dyDescent="0.25">
      <c r="A527" s="6" t="s">
        <v>3124</v>
      </c>
      <c r="B527" s="43"/>
      <c r="C527" s="10" t="str">
        <f>IF(F527="","",F527/(1+D527))</f>
        <v/>
      </c>
      <c r="D527" s="46"/>
      <c r="E527" s="13" t="str">
        <f>IF(F527="","",F527-C527)</f>
        <v/>
      </c>
      <c r="F527" s="40"/>
      <c r="G527" s="42"/>
    </row>
    <row r="528" spans="1:7" x14ac:dyDescent="0.25">
      <c r="A528" s="6" t="s">
        <v>3125</v>
      </c>
      <c r="B528" s="43"/>
      <c r="C528" s="10" t="str">
        <f>IF(F528="","",F528/(1+D528))</f>
        <v/>
      </c>
      <c r="D528" s="46"/>
      <c r="E528" s="13" t="str">
        <f>IF(F528="","",F528-C528)</f>
        <v/>
      </c>
      <c r="F528" s="40"/>
      <c r="G528" s="42"/>
    </row>
    <row r="529" spans="1:7" x14ac:dyDescent="0.25">
      <c r="A529" s="6" t="s">
        <v>3126</v>
      </c>
      <c r="B529" s="43"/>
      <c r="C529" s="10" t="str">
        <f>IF(F529="","",F529/(1+D529))</f>
        <v/>
      </c>
      <c r="D529" s="46"/>
      <c r="E529" s="13" t="str">
        <f>IF(F529="","",F529-C529)</f>
        <v/>
      </c>
      <c r="F529" s="40"/>
      <c r="G529" s="42"/>
    </row>
    <row r="530" spans="1:7" x14ac:dyDescent="0.25">
      <c r="A530" s="6" t="s">
        <v>1876</v>
      </c>
      <c r="B530" s="43"/>
      <c r="C530" s="10" t="str">
        <f>IF(F530="","",F530/(1+D530))</f>
        <v/>
      </c>
      <c r="D530" s="46"/>
      <c r="E530" s="13" t="str">
        <f>IF(F530="","",F530-C530)</f>
        <v/>
      </c>
      <c r="F530" s="40"/>
      <c r="G530" s="42"/>
    </row>
    <row r="531" spans="1:7" x14ac:dyDescent="0.25">
      <c r="A531" s="6" t="s">
        <v>3127</v>
      </c>
      <c r="B531" s="43"/>
      <c r="C531" s="10" t="str">
        <f>IF(F531="","",F531/(1+D531))</f>
        <v/>
      </c>
      <c r="D531" s="46"/>
      <c r="E531" s="13" t="str">
        <f>IF(F531="","",F531-C531)</f>
        <v/>
      </c>
      <c r="F531" s="40"/>
      <c r="G531" s="42"/>
    </row>
    <row r="532" spans="1:7" x14ac:dyDescent="0.25">
      <c r="A532" s="6" t="s">
        <v>3128</v>
      </c>
      <c r="B532" s="43"/>
      <c r="C532" s="10" t="str">
        <f>IF(F532="","",F532/(1+D532))</f>
        <v/>
      </c>
      <c r="D532" s="46"/>
      <c r="E532" s="13" t="str">
        <f>IF(F532="","",F532-C532)</f>
        <v/>
      </c>
      <c r="F532" s="40"/>
      <c r="G532" s="42"/>
    </row>
    <row r="533" spans="1:7" x14ac:dyDescent="0.25">
      <c r="A533" s="6" t="s">
        <v>3129</v>
      </c>
      <c r="B533" s="43"/>
      <c r="C533" s="10" t="str">
        <f>IF(F533="","",F533/(1+D533))</f>
        <v/>
      </c>
      <c r="D533" s="46"/>
      <c r="E533" s="13" t="str">
        <f>IF(F533="","",F533-C533)</f>
        <v/>
      </c>
      <c r="F533" s="40"/>
      <c r="G533" s="42"/>
    </row>
    <row r="534" spans="1:7" x14ac:dyDescent="0.25">
      <c r="A534" s="6" t="s">
        <v>3130</v>
      </c>
      <c r="B534" s="43"/>
      <c r="C534" s="10" t="str">
        <f>IF(F534="","",F534/(1+D534))</f>
        <v/>
      </c>
      <c r="D534" s="46"/>
      <c r="E534" s="13" t="str">
        <f>IF(F534="","",F534-C534)</f>
        <v/>
      </c>
      <c r="F534" s="40"/>
      <c r="G534" s="42"/>
    </row>
    <row r="535" spans="1:7" x14ac:dyDescent="0.25">
      <c r="A535" s="6" t="s">
        <v>3131</v>
      </c>
      <c r="B535" s="43"/>
      <c r="C535" s="10" t="str">
        <f>IF(F535="","",F535/(1+D535))</f>
        <v/>
      </c>
      <c r="D535" s="46"/>
      <c r="E535" s="13" t="str">
        <f>IF(F535="","",F535-C535)</f>
        <v/>
      </c>
      <c r="F535" s="40"/>
      <c r="G535" s="42"/>
    </row>
    <row r="536" spans="1:7" x14ac:dyDescent="0.25">
      <c r="A536" s="6" t="s">
        <v>3132</v>
      </c>
      <c r="B536" s="43"/>
      <c r="C536" s="10" t="str">
        <f>IF(F536="","",F536/(1+D536))</f>
        <v/>
      </c>
      <c r="D536" s="46"/>
      <c r="E536" s="13" t="str">
        <f>IF(F536="","",F536-C536)</f>
        <v/>
      </c>
      <c r="F536" s="40"/>
      <c r="G536" s="42"/>
    </row>
    <row r="537" spans="1:7" x14ac:dyDescent="0.25">
      <c r="A537" s="6" t="s">
        <v>3133</v>
      </c>
      <c r="B537" s="43"/>
      <c r="C537" s="10" t="str">
        <f>IF(F537="","",F537/(1+D537))</f>
        <v/>
      </c>
      <c r="D537" s="46"/>
      <c r="E537" s="13" t="str">
        <f>IF(F537="","",F537-C537)</f>
        <v/>
      </c>
      <c r="F537" s="40"/>
      <c r="G537" s="42"/>
    </row>
    <row r="538" spans="1:7" x14ac:dyDescent="0.25">
      <c r="A538" s="6" t="s">
        <v>3134</v>
      </c>
      <c r="B538" s="43"/>
      <c r="C538" s="10" t="str">
        <f>IF(F538="","",F538/(1+D538))</f>
        <v/>
      </c>
      <c r="D538" s="46"/>
      <c r="E538" s="13" t="str">
        <f>IF(F538="","",F538-C538)</f>
        <v/>
      </c>
      <c r="F538" s="40"/>
      <c r="G538" s="42"/>
    </row>
    <row r="539" spans="1:7" x14ac:dyDescent="0.25">
      <c r="A539" s="6" t="s">
        <v>3135</v>
      </c>
      <c r="B539" s="43"/>
      <c r="C539" s="10" t="str">
        <f>IF(F539="","",F539/(1+D539))</f>
        <v/>
      </c>
      <c r="D539" s="46"/>
      <c r="E539" s="13" t="str">
        <f>IF(F539="","",F539-C539)</f>
        <v/>
      </c>
      <c r="F539" s="40"/>
      <c r="G539" s="42"/>
    </row>
    <row r="540" spans="1:7" x14ac:dyDescent="0.25">
      <c r="A540" s="6" t="s">
        <v>3136</v>
      </c>
      <c r="B540" s="43"/>
      <c r="C540" s="10" t="str">
        <f>IF(F540="","",F540/(1+D540))</f>
        <v/>
      </c>
      <c r="D540" s="46"/>
      <c r="E540" s="13" t="str">
        <f>IF(F540="","",F540-C540)</f>
        <v/>
      </c>
      <c r="F540" s="40"/>
      <c r="G540" s="42"/>
    </row>
    <row r="541" spans="1:7" x14ac:dyDescent="0.25">
      <c r="A541" s="6" t="s">
        <v>1877</v>
      </c>
      <c r="B541" s="43"/>
      <c r="C541" s="10" t="str">
        <f>IF(F541="","",F541/(1+D541))</f>
        <v/>
      </c>
      <c r="D541" s="46"/>
      <c r="E541" s="13" t="str">
        <f>IF(F541="","",F541-C541)</f>
        <v/>
      </c>
      <c r="F541" s="40"/>
      <c r="G541" s="42"/>
    </row>
    <row r="542" spans="1:7" x14ac:dyDescent="0.25">
      <c r="A542" s="6" t="s">
        <v>3137</v>
      </c>
      <c r="B542" s="43"/>
      <c r="C542" s="10" t="str">
        <f>IF(F542="","",F542/(1+D542))</f>
        <v/>
      </c>
      <c r="D542" s="46"/>
      <c r="E542" s="13" t="str">
        <f>IF(F542="","",F542-C542)</f>
        <v/>
      </c>
      <c r="F542" s="40"/>
      <c r="G542" s="42"/>
    </row>
    <row r="543" spans="1:7" x14ac:dyDescent="0.25">
      <c r="A543" s="6" t="s">
        <v>3138</v>
      </c>
      <c r="B543" s="43"/>
      <c r="C543" s="10" t="str">
        <f>IF(F543="","",F543/(1+D543))</f>
        <v/>
      </c>
      <c r="D543" s="46"/>
      <c r="E543" s="13" t="str">
        <f>IF(F543="","",F543-C543)</f>
        <v/>
      </c>
      <c r="F543" s="40"/>
      <c r="G543" s="42"/>
    </row>
    <row r="544" spans="1:7" x14ac:dyDescent="0.25">
      <c r="A544" s="6" t="s">
        <v>3139</v>
      </c>
      <c r="B544" s="43"/>
      <c r="C544" s="10" t="str">
        <f>IF(F544="","",F544/(1+D544))</f>
        <v/>
      </c>
      <c r="D544" s="46"/>
      <c r="E544" s="13" t="str">
        <f>IF(F544="","",F544-C544)</f>
        <v/>
      </c>
      <c r="F544" s="40"/>
      <c r="G544" s="42"/>
    </row>
    <row r="545" spans="1:7" x14ac:dyDescent="0.25">
      <c r="A545" s="6" t="s">
        <v>3140</v>
      </c>
      <c r="B545" s="43"/>
      <c r="C545" s="10" t="str">
        <f>IF(F545="","",F545/(1+D545))</f>
        <v/>
      </c>
      <c r="D545" s="46"/>
      <c r="E545" s="13" t="str">
        <f>IF(F545="","",F545-C545)</f>
        <v/>
      </c>
      <c r="F545" s="40"/>
      <c r="G545" s="42"/>
    </row>
    <row r="546" spans="1:7" x14ac:dyDescent="0.25">
      <c r="A546" s="6" t="s">
        <v>3141</v>
      </c>
      <c r="B546" s="43"/>
      <c r="C546" s="10" t="str">
        <f>IF(F546="","",F546/(1+D546))</f>
        <v/>
      </c>
      <c r="D546" s="46"/>
      <c r="E546" s="13" t="str">
        <f>IF(F546="","",F546-C546)</f>
        <v/>
      </c>
      <c r="F546" s="40"/>
      <c r="G546" s="42"/>
    </row>
    <row r="547" spans="1:7" x14ac:dyDescent="0.25">
      <c r="A547" s="6" t="s">
        <v>3142</v>
      </c>
      <c r="B547" s="43"/>
      <c r="C547" s="10" t="str">
        <f>IF(F547="","",F547/(1+D547))</f>
        <v/>
      </c>
      <c r="D547" s="46"/>
      <c r="E547" s="13" t="str">
        <f>IF(F547="","",F547-C547)</f>
        <v/>
      </c>
      <c r="F547" s="40"/>
      <c r="G547" s="42"/>
    </row>
    <row r="548" spans="1:7" x14ac:dyDescent="0.25">
      <c r="A548" s="6" t="s">
        <v>3143</v>
      </c>
      <c r="B548" s="43"/>
      <c r="C548" s="10" t="str">
        <f>IF(F548="","",F548/(1+D548))</f>
        <v/>
      </c>
      <c r="D548" s="46"/>
      <c r="E548" s="13" t="str">
        <f>IF(F548="","",F548-C548)</f>
        <v/>
      </c>
      <c r="F548" s="40"/>
      <c r="G548" s="42"/>
    </row>
    <row r="549" spans="1:7" x14ac:dyDescent="0.25">
      <c r="A549" s="6" t="s">
        <v>3144</v>
      </c>
      <c r="B549" s="43"/>
      <c r="C549" s="10" t="str">
        <f>IF(F549="","",F549/(1+D549))</f>
        <v/>
      </c>
      <c r="D549" s="46"/>
      <c r="E549" s="13" t="str">
        <f>IF(F549="","",F549-C549)</f>
        <v/>
      </c>
      <c r="F549" s="40"/>
      <c r="G549" s="42"/>
    </row>
    <row r="550" spans="1:7" x14ac:dyDescent="0.25">
      <c r="A550" s="6" t="s">
        <v>3145</v>
      </c>
      <c r="B550" s="43"/>
      <c r="C550" s="10" t="str">
        <f>IF(F550="","",F550/(1+D550))</f>
        <v/>
      </c>
      <c r="D550" s="46"/>
      <c r="E550" s="13" t="str">
        <f>IF(F550="","",F550-C550)</f>
        <v/>
      </c>
      <c r="F550" s="40"/>
      <c r="G550" s="42"/>
    </row>
    <row r="551" spans="1:7" x14ac:dyDescent="0.25">
      <c r="A551" s="6" t="s">
        <v>3146</v>
      </c>
      <c r="B551" s="43"/>
      <c r="C551" s="10" t="str">
        <f>IF(F551="","",F551/(1+D551))</f>
        <v/>
      </c>
      <c r="D551" s="46"/>
      <c r="E551" s="13" t="str">
        <f>IF(F551="","",F551-C551)</f>
        <v/>
      </c>
      <c r="F551" s="40"/>
      <c r="G551" s="42"/>
    </row>
    <row r="552" spans="1:7" x14ac:dyDescent="0.25">
      <c r="A552" s="6" t="s">
        <v>1878</v>
      </c>
      <c r="B552" s="43"/>
      <c r="C552" s="10" t="str">
        <f>IF(F552="","",F552/(1+D552))</f>
        <v/>
      </c>
      <c r="D552" s="46"/>
      <c r="E552" s="13" t="str">
        <f>IF(F552="","",F552-C552)</f>
        <v/>
      </c>
      <c r="F552" s="40"/>
      <c r="G552" s="42"/>
    </row>
    <row r="553" spans="1:7" x14ac:dyDescent="0.25">
      <c r="A553" s="6" t="s">
        <v>3147</v>
      </c>
      <c r="B553" s="43"/>
      <c r="C553" s="10" t="str">
        <f>IF(F553="","",F553/(1+D553))</f>
        <v/>
      </c>
      <c r="D553" s="46"/>
      <c r="E553" s="13" t="str">
        <f>IF(F553="","",F553-C553)</f>
        <v/>
      </c>
      <c r="F553" s="40"/>
      <c r="G553" s="42"/>
    </row>
    <row r="554" spans="1:7" x14ac:dyDescent="0.25">
      <c r="A554" s="6" t="s">
        <v>3148</v>
      </c>
      <c r="B554" s="43"/>
      <c r="C554" s="10" t="str">
        <f>IF(F554="","",F554/(1+D554))</f>
        <v/>
      </c>
      <c r="D554" s="46"/>
      <c r="E554" s="13" t="str">
        <f>IF(F554="","",F554-C554)</f>
        <v/>
      </c>
      <c r="F554" s="40"/>
      <c r="G554" s="42"/>
    </row>
    <row r="555" spans="1:7" x14ac:dyDescent="0.25">
      <c r="A555" s="6" t="s">
        <v>3149</v>
      </c>
      <c r="B555" s="43"/>
      <c r="C555" s="10" t="str">
        <f>IF(F555="","",F555/(1+D555))</f>
        <v/>
      </c>
      <c r="D555" s="46"/>
      <c r="E555" s="13" t="str">
        <f>IF(F555="","",F555-C555)</f>
        <v/>
      </c>
      <c r="F555" s="40"/>
      <c r="G555" s="42"/>
    </row>
    <row r="556" spans="1:7" x14ac:dyDescent="0.25">
      <c r="A556" s="6" t="s">
        <v>3150</v>
      </c>
      <c r="B556" s="43"/>
      <c r="C556" s="10" t="str">
        <f>IF(F556="","",F556/(1+D556))</f>
        <v/>
      </c>
      <c r="D556" s="46"/>
      <c r="E556" s="13" t="str">
        <f>IF(F556="","",F556-C556)</f>
        <v/>
      </c>
      <c r="F556" s="40"/>
      <c r="G556" s="42"/>
    </row>
    <row r="557" spans="1:7" x14ac:dyDescent="0.25">
      <c r="A557" s="6" t="s">
        <v>3151</v>
      </c>
      <c r="B557" s="43"/>
      <c r="C557" s="10" t="str">
        <f>IF(F557="","",F557/(1+D557))</f>
        <v/>
      </c>
      <c r="D557" s="46"/>
      <c r="E557" s="13" t="str">
        <f>IF(F557="","",F557-C557)</f>
        <v/>
      </c>
      <c r="F557" s="40"/>
      <c r="G557" s="42"/>
    </row>
    <row r="558" spans="1:7" x14ac:dyDescent="0.25">
      <c r="A558" s="6" t="s">
        <v>3152</v>
      </c>
      <c r="B558" s="43"/>
      <c r="C558" s="10" t="str">
        <f>IF(F558="","",F558/(1+D558))</f>
        <v/>
      </c>
      <c r="D558" s="46"/>
      <c r="E558" s="13" t="str">
        <f>IF(F558="","",F558-C558)</f>
        <v/>
      </c>
      <c r="F558" s="40"/>
      <c r="G558" s="42"/>
    </row>
    <row r="559" spans="1:7" x14ac:dyDescent="0.25">
      <c r="A559" s="6" t="s">
        <v>3153</v>
      </c>
      <c r="B559" s="43"/>
      <c r="C559" s="10" t="str">
        <f>IF(F559="","",F559/(1+D559))</f>
        <v/>
      </c>
      <c r="D559" s="46"/>
      <c r="E559" s="13" t="str">
        <f>IF(F559="","",F559-C559)</f>
        <v/>
      </c>
      <c r="F559" s="40"/>
      <c r="G559" s="42"/>
    </row>
    <row r="560" spans="1:7" x14ac:dyDescent="0.25">
      <c r="A560" s="6" t="s">
        <v>3154</v>
      </c>
      <c r="B560" s="43"/>
      <c r="C560" s="10" t="str">
        <f>IF(F560="","",F560/(1+D560))</f>
        <v/>
      </c>
      <c r="D560" s="46"/>
      <c r="E560" s="13" t="str">
        <f>IF(F560="","",F560-C560)</f>
        <v/>
      </c>
      <c r="F560" s="40"/>
      <c r="G560" s="42"/>
    </row>
    <row r="561" spans="1:7" x14ac:dyDescent="0.25">
      <c r="A561" s="6" t="s">
        <v>3155</v>
      </c>
      <c r="B561" s="43"/>
      <c r="C561" s="10" t="str">
        <f>IF(F561="","",F561/(1+D561))</f>
        <v/>
      </c>
      <c r="D561" s="46"/>
      <c r="E561" s="13" t="str">
        <f>IF(F561="","",F561-C561)</f>
        <v/>
      </c>
      <c r="F561" s="40"/>
      <c r="G561" s="42"/>
    </row>
    <row r="562" spans="1:7" x14ac:dyDescent="0.25">
      <c r="A562" s="6" t="s">
        <v>3156</v>
      </c>
      <c r="B562" s="43"/>
      <c r="C562" s="10" t="str">
        <f>IF(F562="","",F562/(1+D562))</f>
        <v/>
      </c>
      <c r="D562" s="46"/>
      <c r="E562" s="13" t="str">
        <f>IF(F562="","",F562-C562)</f>
        <v/>
      </c>
      <c r="F562" s="40"/>
      <c r="G562" s="42"/>
    </row>
    <row r="563" spans="1:7" x14ac:dyDescent="0.25">
      <c r="A563" s="6" t="s">
        <v>1879</v>
      </c>
      <c r="B563" s="43"/>
      <c r="C563" s="10" t="str">
        <f>IF(F563="","",F563/(1+D563))</f>
        <v/>
      </c>
      <c r="D563" s="46"/>
      <c r="E563" s="13" t="str">
        <f>IF(F563="","",F563-C563)</f>
        <v/>
      </c>
      <c r="F563" s="40"/>
      <c r="G563" s="42"/>
    </row>
    <row r="564" spans="1:7" x14ac:dyDescent="0.25">
      <c r="A564" s="6" t="s">
        <v>3157</v>
      </c>
      <c r="B564" s="43"/>
      <c r="C564" s="10" t="str">
        <f>IF(F564="","",F564/(1+D564))</f>
        <v/>
      </c>
      <c r="D564" s="46"/>
      <c r="E564" s="13" t="str">
        <f>IF(F564="","",F564-C564)</f>
        <v/>
      </c>
      <c r="F564" s="40"/>
      <c r="G564" s="42"/>
    </row>
    <row r="565" spans="1:7" x14ac:dyDescent="0.25">
      <c r="A565" s="6" t="s">
        <v>3158</v>
      </c>
      <c r="B565" s="43"/>
      <c r="C565" s="10" t="str">
        <f>IF(F565="","",F565/(1+D565))</f>
        <v/>
      </c>
      <c r="D565" s="46"/>
      <c r="E565" s="13" t="str">
        <f>IF(F565="","",F565-C565)</f>
        <v/>
      </c>
      <c r="F565" s="40"/>
      <c r="G565" s="42"/>
    </row>
    <row r="566" spans="1:7" x14ac:dyDescent="0.25">
      <c r="A566" s="6" t="s">
        <v>3159</v>
      </c>
      <c r="B566" s="43"/>
      <c r="C566" s="10" t="str">
        <f>IF(F566="","",F566/(1+D566))</f>
        <v/>
      </c>
      <c r="D566" s="46"/>
      <c r="E566" s="13" t="str">
        <f>IF(F566="","",F566-C566)</f>
        <v/>
      </c>
      <c r="F566" s="40"/>
      <c r="G566" s="42"/>
    </row>
    <row r="567" spans="1:7" x14ac:dyDescent="0.25">
      <c r="A567" s="6" t="s">
        <v>3160</v>
      </c>
      <c r="B567" s="43"/>
      <c r="C567" s="10" t="str">
        <f>IF(F567="","",F567/(1+D567))</f>
        <v/>
      </c>
      <c r="D567" s="46"/>
      <c r="E567" s="13" t="str">
        <f>IF(F567="","",F567-C567)</f>
        <v/>
      </c>
      <c r="F567" s="40"/>
      <c r="G567" s="42"/>
    </row>
    <row r="568" spans="1:7" x14ac:dyDescent="0.25">
      <c r="A568" s="6" t="s">
        <v>3161</v>
      </c>
      <c r="B568" s="43"/>
      <c r="C568" s="10" t="str">
        <f>IF(F568="","",F568/(1+D568))</f>
        <v/>
      </c>
      <c r="D568" s="46"/>
      <c r="E568" s="13" t="str">
        <f>IF(F568="","",F568-C568)</f>
        <v/>
      </c>
      <c r="F568" s="40"/>
      <c r="G568" s="42"/>
    </row>
    <row r="569" spans="1:7" x14ac:dyDescent="0.25">
      <c r="A569" s="6" t="s">
        <v>3162</v>
      </c>
      <c r="B569" s="43"/>
      <c r="C569" s="10" t="str">
        <f>IF(F569="","",F569/(1+D569))</f>
        <v/>
      </c>
      <c r="D569" s="46"/>
      <c r="E569" s="13" t="str">
        <f>IF(F569="","",F569-C569)</f>
        <v/>
      </c>
      <c r="F569" s="40"/>
      <c r="G569" s="42"/>
    </row>
    <row r="570" spans="1:7" x14ac:dyDescent="0.25">
      <c r="A570" s="6" t="s">
        <v>3163</v>
      </c>
      <c r="B570" s="43"/>
      <c r="C570" s="10" t="str">
        <f>IF(F570="","",F570/(1+D570))</f>
        <v/>
      </c>
      <c r="D570" s="46"/>
      <c r="E570" s="13" t="str">
        <f>IF(F570="","",F570-C570)</f>
        <v/>
      </c>
      <c r="F570" s="40"/>
      <c r="G570" s="42"/>
    </row>
    <row r="571" spans="1:7" x14ac:dyDescent="0.25">
      <c r="A571" s="6" t="s">
        <v>3164</v>
      </c>
      <c r="B571" s="43"/>
      <c r="C571" s="10" t="str">
        <f>IF(F571="","",F571/(1+D571))</f>
        <v/>
      </c>
      <c r="D571" s="46"/>
      <c r="E571" s="13" t="str">
        <f>IF(F571="","",F571-C571)</f>
        <v/>
      </c>
      <c r="F571" s="40"/>
      <c r="G571" s="42"/>
    </row>
    <row r="572" spans="1:7" x14ac:dyDescent="0.25">
      <c r="A572" s="6" t="s">
        <v>3165</v>
      </c>
      <c r="B572" s="43"/>
      <c r="C572" s="10" t="str">
        <f>IF(F572="","",F572/(1+D572))</f>
        <v/>
      </c>
      <c r="D572" s="46"/>
      <c r="E572" s="13" t="str">
        <f>IF(F572="","",F572-C572)</f>
        <v/>
      </c>
      <c r="F572" s="40"/>
      <c r="G572" s="42"/>
    </row>
    <row r="573" spans="1:7" x14ac:dyDescent="0.25">
      <c r="A573" s="6" t="s">
        <v>3166</v>
      </c>
      <c r="B573" s="43"/>
      <c r="C573" s="10" t="str">
        <f>IF(F573="","",F573/(1+D573))</f>
        <v/>
      </c>
      <c r="D573" s="46"/>
      <c r="E573" s="13" t="str">
        <f>IF(F573="","",F573-C573)</f>
        <v/>
      </c>
      <c r="F573" s="40"/>
      <c r="G573" s="42"/>
    </row>
    <row r="574" spans="1:7" x14ac:dyDescent="0.25">
      <c r="A574" s="6" t="s">
        <v>1880</v>
      </c>
      <c r="B574" s="43"/>
      <c r="C574" s="10" t="str">
        <f>IF(F574="","",F574/(1+D574))</f>
        <v/>
      </c>
      <c r="D574" s="46"/>
      <c r="E574" s="13" t="str">
        <f>IF(F574="","",F574-C574)</f>
        <v/>
      </c>
      <c r="F574" s="40"/>
      <c r="G574" s="42"/>
    </row>
    <row r="575" spans="1:7" x14ac:dyDescent="0.25">
      <c r="A575" s="6" t="s">
        <v>3167</v>
      </c>
      <c r="B575" s="43"/>
      <c r="C575" s="10" t="str">
        <f>IF(F575="","",F575/(1+D575))</f>
        <v/>
      </c>
      <c r="D575" s="46"/>
      <c r="E575" s="13" t="str">
        <f>IF(F575="","",F575-C575)</f>
        <v/>
      </c>
      <c r="F575" s="40"/>
      <c r="G575" s="42"/>
    </row>
    <row r="576" spans="1:7" x14ac:dyDescent="0.25">
      <c r="A576" s="6" t="s">
        <v>3168</v>
      </c>
      <c r="B576" s="43"/>
      <c r="C576" s="10" t="str">
        <f>IF(F576="","",F576/(1+D576))</f>
        <v/>
      </c>
      <c r="D576" s="46"/>
      <c r="E576" s="13" t="str">
        <f>IF(F576="","",F576-C576)</f>
        <v/>
      </c>
      <c r="F576" s="40"/>
      <c r="G576" s="42"/>
    </row>
    <row r="577" spans="1:7" x14ac:dyDescent="0.25">
      <c r="A577" s="6" t="s">
        <v>3169</v>
      </c>
      <c r="B577" s="43"/>
      <c r="C577" s="10" t="str">
        <f>IF(F577="","",F577/(1+D577))</f>
        <v/>
      </c>
      <c r="D577" s="46"/>
      <c r="E577" s="13" t="str">
        <f>IF(F577="","",F577-C577)</f>
        <v/>
      </c>
      <c r="F577" s="40"/>
      <c r="G577" s="42"/>
    </row>
    <row r="578" spans="1:7" x14ac:dyDescent="0.25">
      <c r="A578" s="6" t="s">
        <v>3170</v>
      </c>
      <c r="B578" s="43"/>
      <c r="C578" s="10" t="str">
        <f>IF(F578="","",F578/(1+D578))</f>
        <v/>
      </c>
      <c r="D578" s="46"/>
      <c r="E578" s="13" t="str">
        <f>IF(F578="","",F578-C578)</f>
        <v/>
      </c>
      <c r="F578" s="40"/>
      <c r="G578" s="42"/>
    </row>
    <row r="579" spans="1:7" x14ac:dyDescent="0.25">
      <c r="A579" s="6" t="s">
        <v>3171</v>
      </c>
      <c r="B579" s="43"/>
      <c r="C579" s="10" t="str">
        <f>IF(F579="","",F579/(1+D579))</f>
        <v/>
      </c>
      <c r="D579" s="46"/>
      <c r="E579" s="13" t="str">
        <f>IF(F579="","",F579-C579)</f>
        <v/>
      </c>
      <c r="F579" s="40"/>
      <c r="G579" s="42"/>
    </row>
    <row r="580" spans="1:7" x14ac:dyDescent="0.25">
      <c r="A580" s="6" t="s">
        <v>3172</v>
      </c>
      <c r="B580" s="43"/>
      <c r="C580" s="10" t="str">
        <f>IF(F580="","",F580/(1+D580))</f>
        <v/>
      </c>
      <c r="D580" s="46"/>
      <c r="E580" s="13" t="str">
        <f>IF(F580="","",F580-C580)</f>
        <v/>
      </c>
      <c r="F580" s="40"/>
      <c r="G580" s="42"/>
    </row>
    <row r="581" spans="1:7" x14ac:dyDescent="0.25">
      <c r="A581" s="6" t="s">
        <v>3173</v>
      </c>
      <c r="B581" s="43"/>
      <c r="C581" s="10" t="str">
        <f>IF(F581="","",F581/(1+D581))</f>
        <v/>
      </c>
      <c r="D581" s="46"/>
      <c r="E581" s="13" t="str">
        <f>IF(F581="","",F581-C581)</f>
        <v/>
      </c>
      <c r="F581" s="40"/>
      <c r="G581" s="42"/>
    </row>
    <row r="582" spans="1:7" x14ac:dyDescent="0.25">
      <c r="A582" s="6" t="s">
        <v>3174</v>
      </c>
      <c r="B582" s="43"/>
      <c r="C582" s="10" t="str">
        <f>IF(F582="","",F582/(1+D582))</f>
        <v/>
      </c>
      <c r="D582" s="46"/>
      <c r="E582" s="13" t="str">
        <f>IF(F582="","",F582-C582)</f>
        <v/>
      </c>
      <c r="F582" s="40"/>
      <c r="G582" s="42"/>
    </row>
    <row r="583" spans="1:7" x14ac:dyDescent="0.25">
      <c r="A583" s="6" t="s">
        <v>3175</v>
      </c>
      <c r="B583" s="43"/>
      <c r="C583" s="10" t="str">
        <f>IF(F583="","",F583/(1+D583))</f>
        <v/>
      </c>
      <c r="D583" s="46"/>
      <c r="E583" s="13" t="str">
        <f>IF(F583="","",F583-C583)</f>
        <v/>
      </c>
      <c r="F583" s="40"/>
      <c r="G583" s="42"/>
    </row>
    <row r="584" spans="1:7" x14ac:dyDescent="0.25">
      <c r="A584" s="6" t="s">
        <v>3176</v>
      </c>
      <c r="B584" s="43"/>
      <c r="C584" s="10" t="str">
        <f>IF(F584="","",F584/(1+D584))</f>
        <v/>
      </c>
      <c r="D584" s="46"/>
      <c r="E584" s="13" t="str">
        <f>IF(F584="","",F584-C584)</f>
        <v/>
      </c>
      <c r="F584" s="40"/>
      <c r="G584" s="42"/>
    </row>
    <row r="585" spans="1:7" x14ac:dyDescent="0.25">
      <c r="A585" s="6" t="s">
        <v>1881</v>
      </c>
      <c r="B585" s="43"/>
      <c r="C585" s="10" t="str">
        <f>IF(F585="","",F585/(1+D585))</f>
        <v/>
      </c>
      <c r="D585" s="46"/>
      <c r="E585" s="13" t="str">
        <f>IF(F585="","",F585-C585)</f>
        <v/>
      </c>
      <c r="F585" s="40"/>
      <c r="G585" s="42"/>
    </row>
    <row r="586" spans="1:7" x14ac:dyDescent="0.25">
      <c r="A586" s="6" t="s">
        <v>3177</v>
      </c>
      <c r="B586" s="43"/>
      <c r="C586" s="10" t="str">
        <f>IF(F586="","",F586/(1+D586))</f>
        <v/>
      </c>
      <c r="D586" s="46"/>
      <c r="E586" s="13" t="str">
        <f>IF(F586="","",F586-C586)</f>
        <v/>
      </c>
      <c r="F586" s="40"/>
      <c r="G586" s="42"/>
    </row>
    <row r="587" spans="1:7" x14ac:dyDescent="0.25">
      <c r="A587" s="6" t="s">
        <v>3178</v>
      </c>
      <c r="B587" s="43"/>
      <c r="C587" s="10" t="str">
        <f>IF(F587="","",F587/(1+D587))</f>
        <v/>
      </c>
      <c r="D587" s="46"/>
      <c r="E587" s="13" t="str">
        <f>IF(F587="","",F587-C587)</f>
        <v/>
      </c>
      <c r="F587" s="40"/>
      <c r="G587" s="42"/>
    </row>
    <row r="588" spans="1:7" x14ac:dyDescent="0.25">
      <c r="A588" s="6" t="s">
        <v>3179</v>
      </c>
      <c r="B588" s="43"/>
      <c r="C588" s="10" t="str">
        <f>IF(F588="","",F588/(1+D588))</f>
        <v/>
      </c>
      <c r="D588" s="46"/>
      <c r="E588" s="13" t="str">
        <f>IF(F588="","",F588-C588)</f>
        <v/>
      </c>
      <c r="F588" s="40"/>
      <c r="G588" s="42"/>
    </row>
    <row r="589" spans="1:7" x14ac:dyDescent="0.25">
      <c r="A589" s="6" t="s">
        <v>3180</v>
      </c>
      <c r="B589" s="43"/>
      <c r="C589" s="10" t="str">
        <f>IF(F589="","",F589/(1+D589))</f>
        <v/>
      </c>
      <c r="D589" s="46"/>
      <c r="E589" s="13" t="str">
        <f>IF(F589="","",F589-C589)</f>
        <v/>
      </c>
      <c r="F589" s="40"/>
      <c r="G589" s="42"/>
    </row>
    <row r="590" spans="1:7" x14ac:dyDescent="0.25">
      <c r="A590" s="6" t="s">
        <v>3181</v>
      </c>
      <c r="B590" s="43"/>
      <c r="C590" s="10" t="str">
        <f>IF(F590="","",F590/(1+D590))</f>
        <v/>
      </c>
      <c r="D590" s="46"/>
      <c r="E590" s="13" t="str">
        <f>IF(F590="","",F590-C590)</f>
        <v/>
      </c>
      <c r="F590" s="40"/>
      <c r="G590" s="42"/>
    </row>
    <row r="591" spans="1:7" x14ac:dyDescent="0.25">
      <c r="A591" s="6" t="s">
        <v>3182</v>
      </c>
      <c r="B591" s="43"/>
      <c r="C591" s="10" t="str">
        <f>IF(F591="","",F591/(1+D591))</f>
        <v/>
      </c>
      <c r="D591" s="46"/>
      <c r="E591" s="13" t="str">
        <f>IF(F591="","",F591-C591)</f>
        <v/>
      </c>
      <c r="F591" s="40"/>
      <c r="G591" s="42"/>
    </row>
    <row r="592" spans="1:7" x14ac:dyDescent="0.25">
      <c r="A592" s="6" t="s">
        <v>3183</v>
      </c>
      <c r="B592" s="43"/>
      <c r="C592" s="10" t="str">
        <f>IF(F592="","",F592/(1+D592))</f>
        <v/>
      </c>
      <c r="D592" s="46"/>
      <c r="E592" s="13" t="str">
        <f>IF(F592="","",F592-C592)</f>
        <v/>
      </c>
      <c r="F592" s="40"/>
      <c r="G592" s="42"/>
    </row>
    <row r="593" spans="1:7" x14ac:dyDescent="0.25">
      <c r="A593" s="6" t="s">
        <v>3184</v>
      </c>
      <c r="B593" s="43"/>
      <c r="C593" s="10" t="str">
        <f>IF(F593="","",F593/(1+D593))</f>
        <v/>
      </c>
      <c r="D593" s="46"/>
      <c r="E593" s="13" t="str">
        <f>IF(F593="","",F593-C593)</f>
        <v/>
      </c>
      <c r="F593" s="40"/>
      <c r="G593" s="42"/>
    </row>
    <row r="594" spans="1:7" x14ac:dyDescent="0.25">
      <c r="A594" s="6" t="s">
        <v>3185</v>
      </c>
      <c r="B594" s="43"/>
      <c r="C594" s="10" t="str">
        <f>IF(F594="","",F594/(1+D594))</f>
        <v/>
      </c>
      <c r="D594" s="46"/>
      <c r="E594" s="13" t="str">
        <f>IF(F594="","",F594-C594)</f>
        <v/>
      </c>
      <c r="F594" s="40"/>
      <c r="G594" s="42"/>
    </row>
    <row r="595" spans="1:7" x14ac:dyDescent="0.25">
      <c r="A595" s="6" t="s">
        <v>3186</v>
      </c>
      <c r="B595" s="43"/>
      <c r="C595" s="10" t="str">
        <f>IF(F595="","",F595/(1+D595))</f>
        <v/>
      </c>
      <c r="D595" s="46"/>
      <c r="E595" s="13" t="str">
        <f>IF(F595="","",F595-C595)</f>
        <v/>
      </c>
      <c r="F595" s="40"/>
      <c r="G595" s="42"/>
    </row>
    <row r="596" spans="1:7" x14ac:dyDescent="0.25">
      <c r="A596" s="6" t="s">
        <v>1882</v>
      </c>
      <c r="B596" s="43"/>
      <c r="C596" s="10" t="str">
        <f>IF(F596="","",F596/(1+D596))</f>
        <v/>
      </c>
      <c r="D596" s="46"/>
      <c r="E596" s="13" t="str">
        <f>IF(F596="","",F596-C596)</f>
        <v/>
      </c>
      <c r="F596" s="40"/>
      <c r="G596" s="42"/>
    </row>
    <row r="597" spans="1:7" x14ac:dyDescent="0.25">
      <c r="A597" s="6" t="s">
        <v>3187</v>
      </c>
      <c r="B597" s="43"/>
      <c r="C597" s="10" t="str">
        <f>IF(F597="","",F597/(1+D597))</f>
        <v/>
      </c>
      <c r="D597" s="46"/>
      <c r="E597" s="13" t="str">
        <f>IF(F597="","",F597-C597)</f>
        <v/>
      </c>
      <c r="F597" s="40"/>
      <c r="G597" s="42"/>
    </row>
    <row r="598" spans="1:7" x14ac:dyDescent="0.25">
      <c r="A598" s="6" t="s">
        <v>3188</v>
      </c>
      <c r="B598" s="43"/>
      <c r="C598" s="10" t="str">
        <f>IF(F598="","",F598/(1+D598))</f>
        <v/>
      </c>
      <c r="D598" s="46"/>
      <c r="E598" s="13" t="str">
        <f>IF(F598="","",F598-C598)</f>
        <v/>
      </c>
      <c r="F598" s="40"/>
      <c r="G598" s="42"/>
    </row>
    <row r="599" spans="1:7" x14ac:dyDescent="0.25">
      <c r="A599" s="6" t="s">
        <v>3189</v>
      </c>
      <c r="B599" s="43"/>
      <c r="C599" s="10" t="str">
        <f>IF(F599="","",F599/(1+D599))</f>
        <v/>
      </c>
      <c r="D599" s="46"/>
      <c r="E599" s="13" t="str">
        <f>IF(F599="","",F599-C599)</f>
        <v/>
      </c>
      <c r="F599" s="40"/>
      <c r="G599" s="42"/>
    </row>
    <row r="600" spans="1:7" x14ac:dyDescent="0.25">
      <c r="A600" s="6" t="s">
        <v>3190</v>
      </c>
      <c r="B600" s="43"/>
      <c r="C600" s="10" t="str">
        <f>IF(F600="","",F600/(1+D600))</f>
        <v/>
      </c>
      <c r="D600" s="46"/>
      <c r="E600" s="13" t="str">
        <f>IF(F600="","",F600-C600)</f>
        <v/>
      </c>
      <c r="F600" s="40"/>
      <c r="G600" s="42"/>
    </row>
    <row r="601" spans="1:7" x14ac:dyDescent="0.25">
      <c r="A601" s="6" t="s">
        <v>3191</v>
      </c>
      <c r="B601" s="43"/>
      <c r="C601" s="10" t="str">
        <f>IF(F601="","",F601/(1+D601))</f>
        <v/>
      </c>
      <c r="D601" s="46"/>
      <c r="E601" s="13" t="str">
        <f>IF(F601="","",F601-C601)</f>
        <v/>
      </c>
      <c r="F601" s="40"/>
      <c r="G601" s="42"/>
    </row>
    <row r="602" spans="1:7" x14ac:dyDescent="0.25">
      <c r="A602" s="6" t="s">
        <v>3192</v>
      </c>
      <c r="B602" s="43"/>
      <c r="C602" s="10" t="str">
        <f>IF(F602="","",F602/(1+D602))</f>
        <v/>
      </c>
      <c r="D602" s="46"/>
      <c r="E602" s="13" t="str">
        <f>IF(F602="","",F602-C602)</f>
        <v/>
      </c>
      <c r="F602" s="40"/>
      <c r="G602" s="42"/>
    </row>
    <row r="603" spans="1:7" x14ac:dyDescent="0.25">
      <c r="A603" s="6" t="s">
        <v>3193</v>
      </c>
      <c r="B603" s="43"/>
      <c r="C603" s="10" t="str">
        <f>IF(F603="","",F603/(1+D603))</f>
        <v/>
      </c>
      <c r="D603" s="46"/>
      <c r="E603" s="13" t="str">
        <f>IF(F603="","",F603-C603)</f>
        <v/>
      </c>
      <c r="F603" s="40"/>
      <c r="G603" s="42"/>
    </row>
    <row r="604" spans="1:7" x14ac:dyDescent="0.25">
      <c r="A604" s="6" t="s">
        <v>3194</v>
      </c>
      <c r="B604" s="43"/>
      <c r="C604" s="10" t="str">
        <f>IF(F604="","",F604/(1+D604))</f>
        <v/>
      </c>
      <c r="D604" s="46"/>
      <c r="E604" s="13" t="str">
        <f>IF(F604="","",F604-C604)</f>
        <v/>
      </c>
      <c r="F604" s="40"/>
      <c r="G604" s="42"/>
    </row>
    <row r="605" spans="1:7" x14ac:dyDescent="0.25">
      <c r="A605" s="6" t="s">
        <v>3195</v>
      </c>
      <c r="B605" s="43"/>
      <c r="C605" s="10" t="str">
        <f>IF(F605="","",F605/(1+D605))</f>
        <v/>
      </c>
      <c r="D605" s="46"/>
      <c r="E605" s="13" t="str">
        <f>IF(F605="","",F605-C605)</f>
        <v/>
      </c>
      <c r="F605" s="40"/>
      <c r="G605" s="42"/>
    </row>
    <row r="606" spans="1:7" x14ac:dyDescent="0.25">
      <c r="A606" s="6" t="s">
        <v>3196</v>
      </c>
      <c r="B606" s="43"/>
      <c r="C606" s="10" t="str">
        <f>IF(F606="","",F606/(1+D606))</f>
        <v/>
      </c>
      <c r="D606" s="46"/>
      <c r="E606" s="13" t="str">
        <f>IF(F606="","",F606-C606)</f>
        <v/>
      </c>
      <c r="F606" s="40"/>
      <c r="G606" s="42"/>
    </row>
    <row r="607" spans="1:7" x14ac:dyDescent="0.25">
      <c r="A607" s="6" t="s">
        <v>1883</v>
      </c>
      <c r="B607" s="43"/>
      <c r="C607" s="10" t="str">
        <f>IF(F607="","",F607/(1+D607))</f>
        <v/>
      </c>
      <c r="D607" s="46"/>
      <c r="E607" s="13" t="str">
        <f>IF(F607="","",F607-C607)</f>
        <v/>
      </c>
      <c r="F607" s="40"/>
      <c r="G607" s="42"/>
    </row>
    <row r="608" spans="1:7" x14ac:dyDescent="0.25">
      <c r="A608" s="6" t="s">
        <v>3197</v>
      </c>
      <c r="B608" s="43"/>
      <c r="C608" s="10" t="str">
        <f>IF(F608="","",F608/(1+D608))</f>
        <v/>
      </c>
      <c r="D608" s="46"/>
      <c r="E608" s="13" t="str">
        <f>IF(F608="","",F608-C608)</f>
        <v/>
      </c>
      <c r="F608" s="40"/>
      <c r="G608" s="42"/>
    </row>
    <row r="609" spans="1:7" x14ac:dyDescent="0.25">
      <c r="A609" s="6" t="s">
        <v>3198</v>
      </c>
      <c r="B609" s="43"/>
      <c r="C609" s="10" t="str">
        <f>IF(F609="","",F609/(1+D609))</f>
        <v/>
      </c>
      <c r="D609" s="46"/>
      <c r="E609" s="13" t="str">
        <f>IF(F609="","",F609-C609)</f>
        <v/>
      </c>
      <c r="F609" s="40"/>
      <c r="G609" s="42"/>
    </row>
    <row r="610" spans="1:7" x14ac:dyDescent="0.25">
      <c r="A610" s="6" t="s">
        <v>3199</v>
      </c>
      <c r="B610" s="43"/>
      <c r="C610" s="10" t="str">
        <f>IF(F610="","",F610/(1+D610))</f>
        <v/>
      </c>
      <c r="D610" s="46"/>
      <c r="E610" s="13" t="str">
        <f>IF(F610="","",F610-C610)</f>
        <v/>
      </c>
      <c r="F610" s="40"/>
      <c r="G610" s="42"/>
    </row>
    <row r="611" spans="1:7" x14ac:dyDescent="0.25">
      <c r="A611" s="6" t="s">
        <v>3200</v>
      </c>
      <c r="B611" s="43"/>
      <c r="C611" s="10" t="str">
        <f>IF(F611="","",F611/(1+D611))</f>
        <v/>
      </c>
      <c r="D611" s="46"/>
      <c r="E611" s="13" t="str">
        <f>IF(F611="","",F611-C611)</f>
        <v/>
      </c>
      <c r="F611" s="40"/>
      <c r="G611" s="42"/>
    </row>
    <row r="612" spans="1:7" x14ac:dyDescent="0.25">
      <c r="A612" s="6" t="s">
        <v>3201</v>
      </c>
      <c r="B612" s="43"/>
      <c r="C612" s="10" t="str">
        <f>IF(F612="","",F612/(1+D612))</f>
        <v/>
      </c>
      <c r="D612" s="46"/>
      <c r="E612" s="13" t="str">
        <f>IF(F612="","",F612-C612)</f>
        <v/>
      </c>
      <c r="F612" s="40"/>
      <c r="G612" s="42"/>
    </row>
    <row r="613" spans="1:7" x14ac:dyDescent="0.25">
      <c r="A613" s="6" t="s">
        <v>3202</v>
      </c>
      <c r="B613" s="43"/>
      <c r="C613" s="10" t="str">
        <f>IF(F613="","",F613/(1+D613))</f>
        <v/>
      </c>
      <c r="D613" s="46"/>
      <c r="E613" s="13" t="str">
        <f>IF(F613="","",F613-C613)</f>
        <v/>
      </c>
      <c r="F613" s="40"/>
      <c r="G613" s="42"/>
    </row>
    <row r="614" spans="1:7" x14ac:dyDescent="0.25">
      <c r="A614" s="6" t="s">
        <v>3203</v>
      </c>
      <c r="B614" s="43"/>
      <c r="C614" s="10" t="str">
        <f>IF(F614="","",F614/(1+D614))</f>
        <v/>
      </c>
      <c r="D614" s="46"/>
      <c r="E614" s="13" t="str">
        <f>IF(F614="","",F614-C614)</f>
        <v/>
      </c>
      <c r="F614" s="40"/>
      <c r="G614" s="42"/>
    </row>
    <row r="615" spans="1:7" x14ac:dyDescent="0.25">
      <c r="A615" s="6" t="s">
        <v>3204</v>
      </c>
      <c r="B615" s="43"/>
      <c r="C615" s="10" t="str">
        <f>IF(F615="","",F615/(1+D615))</f>
        <v/>
      </c>
      <c r="D615" s="46"/>
      <c r="E615" s="13" t="str">
        <f>IF(F615="","",F615-C615)</f>
        <v/>
      </c>
      <c r="F615" s="40"/>
      <c r="G615" s="42"/>
    </row>
    <row r="616" spans="1:7" x14ac:dyDescent="0.25">
      <c r="A616" s="6" t="s">
        <v>3205</v>
      </c>
      <c r="B616" s="43"/>
      <c r="C616" s="10" t="str">
        <f>IF(F616="","",F616/(1+D616))</f>
        <v/>
      </c>
      <c r="D616" s="46"/>
      <c r="E616" s="13" t="str">
        <f>IF(F616="","",F616-C616)</f>
        <v/>
      </c>
      <c r="F616" s="40"/>
      <c r="G616" s="42"/>
    </row>
    <row r="617" spans="1:7" x14ac:dyDescent="0.25">
      <c r="A617" s="6" t="s">
        <v>3206</v>
      </c>
      <c r="B617" s="43"/>
      <c r="C617" s="10" t="str">
        <f>IF(F617="","",F617/(1+D617))</f>
        <v/>
      </c>
      <c r="D617" s="46"/>
      <c r="E617" s="13" t="str">
        <f>IF(F617="","",F617-C617)</f>
        <v/>
      </c>
      <c r="F617" s="40"/>
      <c r="G617" s="42"/>
    </row>
    <row r="618" spans="1:7" x14ac:dyDescent="0.25">
      <c r="A618" s="6" t="s">
        <v>1884</v>
      </c>
      <c r="B618" s="43"/>
      <c r="C618" s="10" t="str">
        <f>IF(F618="","",F618/(1+D618))</f>
        <v/>
      </c>
      <c r="D618" s="46"/>
      <c r="E618" s="13" t="str">
        <f>IF(F618="","",F618-C618)</f>
        <v/>
      </c>
      <c r="F618" s="40"/>
      <c r="G618" s="42"/>
    </row>
    <row r="619" spans="1:7" x14ac:dyDescent="0.25">
      <c r="A619" s="6" t="s">
        <v>3207</v>
      </c>
      <c r="B619" s="43"/>
      <c r="C619" s="10" t="str">
        <f>IF(F619="","",F619/(1+D619))</f>
        <v/>
      </c>
      <c r="D619" s="46"/>
      <c r="E619" s="13" t="str">
        <f>IF(F619="","",F619-C619)</f>
        <v/>
      </c>
      <c r="F619" s="40"/>
      <c r="G619" s="42"/>
    </row>
    <row r="620" spans="1:7" x14ac:dyDescent="0.25">
      <c r="A620" s="6" t="s">
        <v>3208</v>
      </c>
      <c r="B620" s="43"/>
      <c r="C620" s="10" t="str">
        <f>IF(F620="","",F620/(1+D620))</f>
        <v/>
      </c>
      <c r="D620" s="46"/>
      <c r="E620" s="13" t="str">
        <f>IF(F620="","",F620-C620)</f>
        <v/>
      </c>
      <c r="F620" s="40"/>
      <c r="G620" s="42"/>
    </row>
    <row r="621" spans="1:7" x14ac:dyDescent="0.25">
      <c r="A621" s="6" t="s">
        <v>3209</v>
      </c>
      <c r="B621" s="43"/>
      <c r="C621" s="10" t="str">
        <f>IF(F621="","",F621/(1+D621))</f>
        <v/>
      </c>
      <c r="D621" s="46"/>
      <c r="E621" s="13" t="str">
        <f>IF(F621="","",F621-C621)</f>
        <v/>
      </c>
      <c r="F621" s="40"/>
      <c r="G621" s="42"/>
    </row>
    <row r="622" spans="1:7" x14ac:dyDescent="0.25">
      <c r="A622" s="6" t="s">
        <v>3210</v>
      </c>
      <c r="B622" s="43"/>
      <c r="C622" s="10" t="str">
        <f>IF(F622="","",F622/(1+D622))</f>
        <v/>
      </c>
      <c r="D622" s="46"/>
      <c r="E622" s="13" t="str">
        <f>IF(F622="","",F622-C622)</f>
        <v/>
      </c>
      <c r="F622" s="40"/>
      <c r="G622" s="42"/>
    </row>
    <row r="623" spans="1:7" x14ac:dyDescent="0.25">
      <c r="A623" s="6" t="s">
        <v>3211</v>
      </c>
      <c r="B623" s="43"/>
      <c r="C623" s="10" t="str">
        <f>IF(F623="","",F623/(1+D623))</f>
        <v/>
      </c>
      <c r="D623" s="46"/>
      <c r="E623" s="13" t="str">
        <f>IF(F623="","",F623-C623)</f>
        <v/>
      </c>
      <c r="F623" s="40"/>
      <c r="G623" s="42"/>
    </row>
    <row r="624" spans="1:7" x14ac:dyDescent="0.25">
      <c r="A624" s="6" t="s">
        <v>3212</v>
      </c>
      <c r="B624" s="43"/>
      <c r="C624" s="10" t="str">
        <f>IF(F624="","",F624/(1+D624))</f>
        <v/>
      </c>
      <c r="D624" s="46"/>
      <c r="E624" s="13" t="str">
        <f>IF(F624="","",F624-C624)</f>
        <v/>
      </c>
      <c r="F624" s="40"/>
      <c r="G624" s="42"/>
    </row>
    <row r="625" spans="1:7" x14ac:dyDescent="0.25">
      <c r="A625" s="6" t="s">
        <v>3213</v>
      </c>
      <c r="B625" s="43"/>
      <c r="C625" s="10" t="str">
        <f>IF(F625="","",F625/(1+D625))</f>
        <v/>
      </c>
      <c r="D625" s="46"/>
      <c r="E625" s="13" t="str">
        <f>IF(F625="","",F625-C625)</f>
        <v/>
      </c>
      <c r="F625" s="40"/>
      <c r="G625" s="42"/>
    </row>
    <row r="626" spans="1:7" x14ac:dyDescent="0.25">
      <c r="A626" s="6" t="s">
        <v>3214</v>
      </c>
      <c r="B626" s="43"/>
      <c r="C626" s="10" t="str">
        <f>IF(F626="","",F626/(1+D626))</f>
        <v/>
      </c>
      <c r="D626" s="46"/>
      <c r="E626" s="13" t="str">
        <f>IF(F626="","",F626-C626)</f>
        <v/>
      </c>
      <c r="F626" s="40"/>
      <c r="G626" s="42"/>
    </row>
    <row r="627" spans="1:7" x14ac:dyDescent="0.25">
      <c r="A627" s="6" t="s">
        <v>3215</v>
      </c>
      <c r="B627" s="43"/>
      <c r="C627" s="10" t="str">
        <f>IF(F627="","",F627/(1+D627))</f>
        <v/>
      </c>
      <c r="D627" s="46"/>
      <c r="E627" s="13" t="str">
        <f>IF(F627="","",F627-C627)</f>
        <v/>
      </c>
      <c r="F627" s="40"/>
      <c r="G627" s="42"/>
    </row>
    <row r="628" spans="1:7" x14ac:dyDescent="0.25">
      <c r="A628" s="6" t="s">
        <v>3216</v>
      </c>
      <c r="B628" s="43"/>
      <c r="C628" s="10" t="str">
        <f>IF(F628="","",F628/(1+D628))</f>
        <v/>
      </c>
      <c r="D628" s="46"/>
      <c r="E628" s="13" t="str">
        <f>IF(F628="","",F628-C628)</f>
        <v/>
      </c>
      <c r="F628" s="40"/>
      <c r="G628" s="42"/>
    </row>
    <row r="629" spans="1:7" x14ac:dyDescent="0.25">
      <c r="A629" s="6" t="s">
        <v>1885</v>
      </c>
      <c r="B629" s="43"/>
      <c r="C629" s="10" t="str">
        <f>IF(F629="","",F629/(1+D629))</f>
        <v/>
      </c>
      <c r="D629" s="46"/>
      <c r="E629" s="13" t="str">
        <f>IF(F629="","",F629-C629)</f>
        <v/>
      </c>
      <c r="F629" s="40"/>
      <c r="G629" s="42"/>
    </row>
    <row r="630" spans="1:7" x14ac:dyDescent="0.25">
      <c r="A630" s="6" t="s">
        <v>3217</v>
      </c>
      <c r="B630" s="43"/>
      <c r="C630" s="10" t="str">
        <f>IF(F630="","",F630/(1+D630))</f>
        <v/>
      </c>
      <c r="D630" s="46"/>
      <c r="E630" s="13" t="str">
        <f>IF(F630="","",F630-C630)</f>
        <v/>
      </c>
      <c r="F630" s="40"/>
      <c r="G630" s="42"/>
    </row>
    <row r="631" spans="1:7" x14ac:dyDescent="0.25">
      <c r="A631" s="6" t="s">
        <v>3218</v>
      </c>
      <c r="B631" s="43"/>
      <c r="C631" s="10" t="str">
        <f>IF(F631="","",F631/(1+D631))</f>
        <v/>
      </c>
      <c r="D631" s="46"/>
      <c r="E631" s="13" t="str">
        <f>IF(F631="","",F631-C631)</f>
        <v/>
      </c>
      <c r="F631" s="40"/>
      <c r="G631" s="42"/>
    </row>
    <row r="632" spans="1:7" x14ac:dyDescent="0.25">
      <c r="A632" s="6" t="s">
        <v>3219</v>
      </c>
      <c r="B632" s="43"/>
      <c r="C632" s="10" t="str">
        <f>IF(F632="","",F632/(1+D632))</f>
        <v/>
      </c>
      <c r="D632" s="46"/>
      <c r="E632" s="13" t="str">
        <f>IF(F632="","",F632-C632)</f>
        <v/>
      </c>
      <c r="F632" s="40"/>
      <c r="G632" s="42"/>
    </row>
    <row r="633" spans="1:7" x14ac:dyDescent="0.25">
      <c r="A633" s="6" t="s">
        <v>3220</v>
      </c>
      <c r="B633" s="43"/>
      <c r="C633" s="10" t="str">
        <f>IF(F633="","",F633/(1+D633))</f>
        <v/>
      </c>
      <c r="D633" s="46"/>
      <c r="E633" s="13" t="str">
        <f>IF(F633="","",F633-C633)</f>
        <v/>
      </c>
      <c r="F633" s="40"/>
      <c r="G633" s="42"/>
    </row>
    <row r="634" spans="1:7" x14ac:dyDescent="0.25">
      <c r="A634" s="6" t="s">
        <v>3221</v>
      </c>
      <c r="B634" s="43"/>
      <c r="C634" s="10" t="str">
        <f>IF(F634="","",F634/(1+D634))</f>
        <v/>
      </c>
      <c r="D634" s="46"/>
      <c r="E634" s="13" t="str">
        <f>IF(F634="","",F634-C634)</f>
        <v/>
      </c>
      <c r="F634" s="40"/>
      <c r="G634" s="42"/>
    </row>
    <row r="635" spans="1:7" x14ac:dyDescent="0.25">
      <c r="A635" s="6" t="s">
        <v>3222</v>
      </c>
      <c r="B635" s="43"/>
      <c r="C635" s="10" t="str">
        <f>IF(F635="","",F635/(1+D635))</f>
        <v/>
      </c>
      <c r="D635" s="46"/>
      <c r="E635" s="13" t="str">
        <f>IF(F635="","",F635-C635)</f>
        <v/>
      </c>
      <c r="F635" s="40"/>
      <c r="G635" s="42"/>
    </row>
    <row r="636" spans="1:7" x14ac:dyDescent="0.25">
      <c r="A636" s="6" t="s">
        <v>3223</v>
      </c>
      <c r="B636" s="43"/>
      <c r="C636" s="10" t="str">
        <f>IF(F636="","",F636/(1+D636))</f>
        <v/>
      </c>
      <c r="D636" s="46"/>
      <c r="E636" s="13" t="str">
        <f>IF(F636="","",F636-C636)</f>
        <v/>
      </c>
      <c r="F636" s="40"/>
      <c r="G636" s="42"/>
    </row>
    <row r="637" spans="1:7" x14ac:dyDescent="0.25">
      <c r="A637" s="6" t="s">
        <v>3224</v>
      </c>
      <c r="B637" s="43"/>
      <c r="C637" s="10" t="str">
        <f>IF(F637="","",F637/(1+D637))</f>
        <v/>
      </c>
      <c r="D637" s="46"/>
      <c r="E637" s="13" t="str">
        <f>IF(F637="","",F637-C637)</f>
        <v/>
      </c>
      <c r="F637" s="40"/>
      <c r="G637" s="42"/>
    </row>
    <row r="638" spans="1:7" x14ac:dyDescent="0.25">
      <c r="A638" s="6" t="s">
        <v>3225</v>
      </c>
      <c r="B638" s="43"/>
      <c r="C638" s="10" t="str">
        <f>IF(F638="","",F638/(1+D638))</f>
        <v/>
      </c>
      <c r="D638" s="46"/>
      <c r="E638" s="13" t="str">
        <f>IF(F638="","",F638-C638)</f>
        <v/>
      </c>
      <c r="F638" s="40"/>
      <c r="G638" s="42"/>
    </row>
    <row r="639" spans="1:7" x14ac:dyDescent="0.25">
      <c r="A639" s="6" t="s">
        <v>3226</v>
      </c>
      <c r="B639" s="43"/>
      <c r="C639" s="10" t="str">
        <f>IF(F639="","",F639/(1+D639))</f>
        <v/>
      </c>
      <c r="D639" s="46"/>
      <c r="E639" s="13" t="str">
        <f>IF(F639="","",F639-C639)</f>
        <v/>
      </c>
      <c r="F639" s="40"/>
      <c r="G639" s="42"/>
    </row>
    <row r="640" spans="1:7" x14ac:dyDescent="0.25">
      <c r="A640" s="6" t="s">
        <v>1886</v>
      </c>
      <c r="B640" s="43"/>
      <c r="C640" s="10" t="str">
        <f>IF(F640="","",F640/(1+D640))</f>
        <v/>
      </c>
      <c r="D640" s="46"/>
      <c r="E640" s="13" t="str">
        <f>IF(F640="","",F640-C640)</f>
        <v/>
      </c>
      <c r="F640" s="40"/>
      <c r="G640" s="42"/>
    </row>
    <row r="641" spans="1:7" x14ac:dyDescent="0.25">
      <c r="A641" s="6" t="s">
        <v>3227</v>
      </c>
      <c r="B641" s="43"/>
      <c r="C641" s="10" t="str">
        <f>IF(F641="","",F641/(1+D641))</f>
        <v/>
      </c>
      <c r="D641" s="46"/>
      <c r="E641" s="13" t="str">
        <f>IF(F641="","",F641-C641)</f>
        <v/>
      </c>
      <c r="F641" s="40"/>
      <c r="G641" s="42"/>
    </row>
    <row r="642" spans="1:7" x14ac:dyDescent="0.25">
      <c r="A642" s="6" t="s">
        <v>3228</v>
      </c>
      <c r="B642" s="43"/>
      <c r="C642" s="10" t="str">
        <f>IF(F642="","",F642/(1+D642))</f>
        <v/>
      </c>
      <c r="D642" s="46"/>
      <c r="E642" s="13" t="str">
        <f>IF(F642="","",F642-C642)</f>
        <v/>
      </c>
      <c r="F642" s="40"/>
      <c r="G642" s="42"/>
    </row>
    <row r="643" spans="1:7" x14ac:dyDescent="0.25">
      <c r="A643" s="6" t="s">
        <v>3229</v>
      </c>
      <c r="B643" s="43"/>
      <c r="C643" s="10" t="str">
        <f>IF(F643="","",F643/(1+D643))</f>
        <v/>
      </c>
      <c r="D643" s="46"/>
      <c r="E643" s="13" t="str">
        <f>IF(F643="","",F643-C643)</f>
        <v/>
      </c>
      <c r="F643" s="40"/>
      <c r="G643" s="42"/>
    </row>
    <row r="644" spans="1:7" x14ac:dyDescent="0.25">
      <c r="A644" s="6" t="s">
        <v>3230</v>
      </c>
      <c r="B644" s="43"/>
      <c r="C644" s="10" t="str">
        <f>IF(F644="","",F644/(1+D644))</f>
        <v/>
      </c>
      <c r="D644" s="46"/>
      <c r="E644" s="13" t="str">
        <f>IF(F644="","",F644-C644)</f>
        <v/>
      </c>
      <c r="F644" s="40"/>
      <c r="G644" s="42"/>
    </row>
    <row r="645" spans="1:7" x14ac:dyDescent="0.25">
      <c r="A645" s="6" t="s">
        <v>3231</v>
      </c>
      <c r="B645" s="43"/>
      <c r="C645" s="10" t="str">
        <f>IF(F645="","",F645/(1+D645))</f>
        <v/>
      </c>
      <c r="D645" s="46"/>
      <c r="E645" s="13" t="str">
        <f>IF(F645="","",F645-C645)</f>
        <v/>
      </c>
      <c r="F645" s="40"/>
      <c r="G645" s="42"/>
    </row>
    <row r="646" spans="1:7" x14ac:dyDescent="0.25">
      <c r="A646" s="6" t="s">
        <v>3232</v>
      </c>
      <c r="B646" s="43"/>
      <c r="C646" s="10" t="str">
        <f>IF(F646="","",F646/(1+D646))</f>
        <v/>
      </c>
      <c r="D646" s="46"/>
      <c r="E646" s="13" t="str">
        <f>IF(F646="","",F646-C646)</f>
        <v/>
      </c>
      <c r="F646" s="40"/>
      <c r="G646" s="42"/>
    </row>
    <row r="647" spans="1:7" x14ac:dyDescent="0.25">
      <c r="A647" s="6" t="s">
        <v>3233</v>
      </c>
      <c r="B647" s="43"/>
      <c r="C647" s="10" t="str">
        <f>IF(F647="","",F647/(1+D647))</f>
        <v/>
      </c>
      <c r="D647" s="46"/>
      <c r="E647" s="13" t="str">
        <f>IF(F647="","",F647-C647)</f>
        <v/>
      </c>
      <c r="F647" s="40"/>
      <c r="G647" s="42"/>
    </row>
    <row r="648" spans="1:7" x14ac:dyDescent="0.25">
      <c r="A648" s="6" t="s">
        <v>3234</v>
      </c>
      <c r="B648" s="43"/>
      <c r="C648" s="10" t="str">
        <f>IF(F648="","",F648/(1+D648))</f>
        <v/>
      </c>
      <c r="D648" s="46"/>
      <c r="E648" s="13" t="str">
        <f>IF(F648="","",F648-C648)</f>
        <v/>
      </c>
      <c r="F648" s="40"/>
      <c r="G648" s="42"/>
    </row>
    <row r="649" spans="1:7" x14ac:dyDescent="0.25">
      <c r="A649" s="6" t="s">
        <v>3235</v>
      </c>
      <c r="B649" s="43"/>
      <c r="C649" s="10" t="str">
        <f>IF(F649="","",F649/(1+D649))</f>
        <v/>
      </c>
      <c r="D649" s="46"/>
      <c r="E649" s="13" t="str">
        <f>IF(F649="","",F649-C649)</f>
        <v/>
      </c>
      <c r="F649" s="40"/>
      <c r="G649" s="42"/>
    </row>
    <row r="650" spans="1:7" x14ac:dyDescent="0.25">
      <c r="A650" s="6" t="s">
        <v>3236</v>
      </c>
      <c r="B650" s="43"/>
      <c r="D650" s="46"/>
      <c r="E650" s="13" t="str">
        <f>IF(F650="","",F650-C650)</f>
        <v/>
      </c>
      <c r="F650" s="41"/>
      <c r="G650" s="42"/>
    </row>
    <row r="651" spans="1:7" x14ac:dyDescent="0.25">
      <c r="A651" s="6" t="s">
        <v>1887</v>
      </c>
      <c r="B651" s="43"/>
      <c r="C651" s="10" t="str">
        <f>IF(F651="","",F651/(1+D651))</f>
        <v/>
      </c>
      <c r="D651" s="46"/>
      <c r="E651" s="13" t="str">
        <f>IF(F651="","",F651-C651)</f>
        <v/>
      </c>
      <c r="F651" s="40"/>
      <c r="G651" s="42"/>
    </row>
    <row r="652" spans="1:7" x14ac:dyDescent="0.25">
      <c r="A652" s="6" t="s">
        <v>1888</v>
      </c>
      <c r="B652" s="43"/>
      <c r="C652" s="10" t="str">
        <f>IF(F652="","",F652/(1+D652))</f>
        <v/>
      </c>
      <c r="D652" s="46"/>
      <c r="E652" s="13" t="str">
        <f>IF(F652="","",F652-C652)</f>
        <v/>
      </c>
      <c r="F652" s="40"/>
      <c r="G652" s="42"/>
    </row>
    <row r="653" spans="1:7" x14ac:dyDescent="0.25">
      <c r="A653" s="6" t="s">
        <v>1889</v>
      </c>
      <c r="B653" s="43"/>
      <c r="C653" s="10" t="str">
        <f>IF(F653="","",F653/(1+D653))</f>
        <v/>
      </c>
      <c r="D653" s="46"/>
      <c r="E653" s="13" t="str">
        <f>IF(F653="","",F653-C653)</f>
        <v/>
      </c>
      <c r="F653" s="40"/>
      <c r="G653" s="42"/>
    </row>
    <row r="654" spans="1:7" x14ac:dyDescent="0.25">
      <c r="A654" s="6" t="s">
        <v>1890</v>
      </c>
      <c r="B654" s="43"/>
      <c r="C654" s="10" t="str">
        <f>IF(F654="","",F654/(1+D654))</f>
        <v/>
      </c>
      <c r="D654" s="46"/>
      <c r="E654" s="13" t="str">
        <f>IF(F654="","",F654-C654)</f>
        <v/>
      </c>
      <c r="F654" s="40"/>
      <c r="G654" s="42"/>
    </row>
    <row r="655" spans="1:7" x14ac:dyDescent="0.25">
      <c r="A655" s="6" t="s">
        <v>1891</v>
      </c>
      <c r="B655" s="43"/>
      <c r="C655" s="10" t="str">
        <f>IF(F655="","",F655/(1+D655))</f>
        <v/>
      </c>
      <c r="D655" s="46"/>
      <c r="E655" s="13" t="str">
        <f>IF(F655="","",F655-C655)</f>
        <v/>
      </c>
      <c r="F655" s="40"/>
      <c r="G655" s="42"/>
    </row>
    <row r="656" spans="1:7" x14ac:dyDescent="0.25">
      <c r="A656" s="6" t="s">
        <v>1892</v>
      </c>
      <c r="B656" s="43"/>
      <c r="C656" s="10" t="str">
        <f>IF(F656="","",F656/(1+D656))</f>
        <v/>
      </c>
      <c r="D656" s="46"/>
      <c r="E656" s="13" t="str">
        <f>IF(F656="","",F656-C656)</f>
        <v/>
      </c>
      <c r="F656" s="40"/>
      <c r="G656" s="42"/>
    </row>
    <row r="657" spans="1:7" x14ac:dyDescent="0.25">
      <c r="A657" s="6" t="s">
        <v>1893</v>
      </c>
      <c r="B657" s="43"/>
      <c r="C657" s="10" t="str">
        <f>IF(F657="","",F657/(1+D657))</f>
        <v/>
      </c>
      <c r="D657" s="46"/>
      <c r="E657" s="13" t="str">
        <f>IF(F657="","",F657-C657)</f>
        <v/>
      </c>
      <c r="F657" s="40"/>
      <c r="G657" s="42"/>
    </row>
    <row r="658" spans="1:7" x14ac:dyDescent="0.25">
      <c r="A658" s="6" t="s">
        <v>1894</v>
      </c>
      <c r="B658" s="43"/>
      <c r="C658" s="10" t="str">
        <f>IF(F658="","",F658/(1+D658))</f>
        <v/>
      </c>
      <c r="D658" s="46"/>
      <c r="E658" s="13" t="str">
        <f>IF(F658="","",F658-C658)</f>
        <v/>
      </c>
      <c r="F658" s="40"/>
      <c r="G658" s="42"/>
    </row>
    <row r="659" spans="1:7" x14ac:dyDescent="0.25">
      <c r="A659" s="6" t="s">
        <v>1895</v>
      </c>
      <c r="B659" s="43"/>
      <c r="C659" s="10" t="str">
        <f>IF(F659="","",F659/(1+D659))</f>
        <v/>
      </c>
      <c r="D659" s="46"/>
      <c r="E659" s="13" t="str">
        <f>IF(F659="","",F659-C659)</f>
        <v/>
      </c>
      <c r="F659" s="40"/>
      <c r="G659" s="42"/>
    </row>
    <row r="660" spans="1:7" x14ac:dyDescent="0.25">
      <c r="A660" s="6" t="s">
        <v>1896</v>
      </c>
      <c r="B660" s="43"/>
      <c r="C660" s="10" t="str">
        <f>IF(F660="","",F660/(1+D660))</f>
        <v/>
      </c>
      <c r="D660" s="46"/>
      <c r="E660" s="13" t="str">
        <f>IF(F660="","",F660-C660)</f>
        <v/>
      </c>
      <c r="F660" s="40"/>
      <c r="G660" s="42"/>
    </row>
    <row r="661" spans="1:7" x14ac:dyDescent="0.25">
      <c r="A661" s="6" t="s">
        <v>1897</v>
      </c>
      <c r="B661" s="43"/>
      <c r="C661" s="10" t="str">
        <f>IF(F661="","",F661/(1+D661))</f>
        <v/>
      </c>
      <c r="D661" s="46"/>
      <c r="E661" s="13" t="str">
        <f>IF(F661="","",F661-C661)</f>
        <v/>
      </c>
      <c r="F661" s="40"/>
      <c r="G661" s="42"/>
    </row>
    <row r="662" spans="1:7" x14ac:dyDescent="0.25">
      <c r="A662" s="6" t="s">
        <v>1898</v>
      </c>
      <c r="B662" s="43"/>
      <c r="C662" s="10" t="str">
        <f>IF(F662="","",F662/(1+D662))</f>
        <v/>
      </c>
      <c r="D662" s="46"/>
      <c r="E662" s="13" t="str">
        <f>IF(F662="","",F662-C662)</f>
        <v/>
      </c>
      <c r="F662" s="40"/>
      <c r="G662" s="42"/>
    </row>
    <row r="663" spans="1:7" x14ac:dyDescent="0.25">
      <c r="A663" s="6" t="s">
        <v>1899</v>
      </c>
      <c r="B663" s="43"/>
      <c r="C663" s="10" t="str">
        <f>IF(F663="","",F663/(1+D663))</f>
        <v/>
      </c>
      <c r="D663" s="46"/>
      <c r="E663" s="13" t="str">
        <f>IF(F663="","",F663-C663)</f>
        <v/>
      </c>
      <c r="F663" s="40"/>
      <c r="G663" s="42"/>
    </row>
    <row r="664" spans="1:7" x14ac:dyDescent="0.25">
      <c r="A664" s="6" t="s">
        <v>1900</v>
      </c>
      <c r="B664" s="43"/>
      <c r="C664" s="10" t="str">
        <f>IF(F664="","",F664/(1+D664))</f>
        <v/>
      </c>
      <c r="D664" s="46"/>
      <c r="E664" s="13" t="str">
        <f>IF(F664="","",F664-C664)</f>
        <v/>
      </c>
      <c r="F664" s="40"/>
      <c r="G664" s="42"/>
    </row>
    <row r="665" spans="1:7" x14ac:dyDescent="0.25">
      <c r="A665" s="6" t="s">
        <v>1901</v>
      </c>
      <c r="B665" s="43"/>
      <c r="C665" s="10" t="str">
        <f>IF(F665="","",F665/(1+D665))</f>
        <v/>
      </c>
      <c r="D665" s="46"/>
      <c r="E665" s="13" t="str">
        <f>IF(F665="","",F665-C665)</f>
        <v/>
      </c>
      <c r="F665" s="40"/>
      <c r="G665" s="42"/>
    </row>
    <row r="666" spans="1:7" x14ac:dyDescent="0.25">
      <c r="A666" s="6" t="s">
        <v>1902</v>
      </c>
      <c r="B666" s="43"/>
      <c r="C666" s="10" t="str">
        <f>IF(F666="","",F666/(1+D666))</f>
        <v/>
      </c>
      <c r="D666" s="46"/>
      <c r="E666" s="13" t="str">
        <f>IF(F666="","",F666-C666)</f>
        <v/>
      </c>
      <c r="F666" s="40"/>
      <c r="G666" s="42"/>
    </row>
    <row r="667" spans="1:7" x14ac:dyDescent="0.25">
      <c r="A667" s="6" t="s">
        <v>1903</v>
      </c>
      <c r="B667" s="43"/>
      <c r="C667" s="10" t="str">
        <f>IF(F667="","",F667/(1+D667))</f>
        <v/>
      </c>
      <c r="D667" s="46"/>
      <c r="E667" s="13" t="str">
        <f>IF(F667="","",F667-C667)</f>
        <v/>
      </c>
      <c r="F667" s="40"/>
      <c r="G667" s="42"/>
    </row>
    <row r="668" spans="1:7" x14ac:dyDescent="0.25">
      <c r="A668" s="6" t="s">
        <v>1904</v>
      </c>
      <c r="B668" s="43"/>
      <c r="C668" s="10" t="str">
        <f>IF(F668="","",F668/(1+D668))</f>
        <v/>
      </c>
      <c r="D668" s="46"/>
      <c r="E668" s="13" t="str">
        <f>IF(F668="","",F668-C668)</f>
        <v/>
      </c>
      <c r="F668" s="40"/>
      <c r="G668" s="42"/>
    </row>
    <row r="669" spans="1:7" x14ac:dyDescent="0.25">
      <c r="A669" s="6" t="s">
        <v>1905</v>
      </c>
      <c r="B669" s="43"/>
      <c r="C669" s="10" t="str">
        <f>IF(F669="","",F669/(1+D669))</f>
        <v/>
      </c>
      <c r="D669" s="46"/>
      <c r="E669" s="13" t="str">
        <f>IF(F669="","",F669-C669)</f>
        <v/>
      </c>
      <c r="F669" s="40"/>
      <c r="G669" s="42"/>
    </row>
    <row r="670" spans="1:7" x14ac:dyDescent="0.25">
      <c r="A670" s="6" t="s">
        <v>1906</v>
      </c>
      <c r="B670" s="43"/>
      <c r="C670" s="10" t="str">
        <f>IF(F670="","",F670/(1+D670))</f>
        <v/>
      </c>
      <c r="D670" s="46"/>
      <c r="E670" s="13" t="str">
        <f>IF(F670="","",F670-C670)</f>
        <v/>
      </c>
      <c r="F670" s="40"/>
      <c r="G670" s="42"/>
    </row>
    <row r="671" spans="1:7" x14ac:dyDescent="0.25">
      <c r="A671" s="6" t="s">
        <v>1907</v>
      </c>
      <c r="B671" s="43"/>
      <c r="C671" s="10" t="str">
        <f>IF(F671="","",F671/(1+D671))</f>
        <v/>
      </c>
      <c r="D671" s="46"/>
      <c r="E671" s="13" t="str">
        <f>IF(F671="","",F671-C671)</f>
        <v/>
      </c>
      <c r="F671" s="40"/>
      <c r="G671" s="42"/>
    </row>
    <row r="672" spans="1:7" x14ac:dyDescent="0.25">
      <c r="A672" s="6" t="s">
        <v>1908</v>
      </c>
      <c r="B672" s="43"/>
      <c r="C672" s="10" t="str">
        <f>IF(F672="","",F672/(1+D672))</f>
        <v/>
      </c>
      <c r="D672" s="46"/>
      <c r="E672" s="13" t="str">
        <f>IF(F672="","",F672-C672)</f>
        <v/>
      </c>
      <c r="F672" s="40"/>
      <c r="G672" s="42"/>
    </row>
    <row r="673" spans="1:7" x14ac:dyDescent="0.25">
      <c r="A673" s="6" t="s">
        <v>1909</v>
      </c>
      <c r="B673" s="43"/>
      <c r="C673" s="10" t="str">
        <f>IF(F673="","",F673/(1+D673))</f>
        <v/>
      </c>
      <c r="D673" s="46"/>
      <c r="E673" s="13" t="str">
        <f>IF(F673="","",F673-C673)</f>
        <v/>
      </c>
      <c r="F673" s="40"/>
      <c r="G673" s="42"/>
    </row>
    <row r="674" spans="1:7" x14ac:dyDescent="0.25">
      <c r="A674" s="6" t="s">
        <v>1910</v>
      </c>
      <c r="B674" s="43"/>
      <c r="C674" s="10" t="str">
        <f>IF(F674="","",F674/(1+D674))</f>
        <v/>
      </c>
      <c r="D674" s="46"/>
      <c r="E674" s="13" t="str">
        <f>IF(F674="","",F674-C674)</f>
        <v/>
      </c>
      <c r="F674" s="40"/>
      <c r="G674" s="42"/>
    </row>
    <row r="675" spans="1:7" x14ac:dyDescent="0.25">
      <c r="A675" s="6" t="s">
        <v>1911</v>
      </c>
      <c r="B675" s="43"/>
      <c r="C675" s="10" t="str">
        <f>IF(F675="","",F675/(1+D675))</f>
        <v/>
      </c>
      <c r="D675" s="46"/>
      <c r="E675" s="13" t="str">
        <f>IF(F675="","",F675-C675)</f>
        <v/>
      </c>
      <c r="F675" s="40"/>
      <c r="G675" s="42"/>
    </row>
    <row r="676" spans="1:7" x14ac:dyDescent="0.25">
      <c r="A676" s="6" t="s">
        <v>1912</v>
      </c>
      <c r="B676" s="43"/>
      <c r="C676" s="10" t="str">
        <f>IF(F676="","",F676/(1+D676))</f>
        <v/>
      </c>
      <c r="D676" s="46"/>
      <c r="E676" s="13" t="str">
        <f>IF(F676="","",F676-C676)</f>
        <v/>
      </c>
      <c r="F676" s="40"/>
      <c r="G676" s="42"/>
    </row>
    <row r="677" spans="1:7" x14ac:dyDescent="0.25">
      <c r="A677" s="6" t="s">
        <v>1913</v>
      </c>
      <c r="B677" s="43"/>
      <c r="C677" s="10" t="str">
        <f>IF(F677="","",F677/(1+D677))</f>
        <v/>
      </c>
      <c r="D677" s="46"/>
      <c r="E677" s="13" t="str">
        <f>IF(F677="","",F677-C677)</f>
        <v/>
      </c>
      <c r="F677" s="40"/>
      <c r="G677" s="42"/>
    </row>
    <row r="678" spans="1:7" x14ac:dyDescent="0.25">
      <c r="A678" s="6" t="s">
        <v>1914</v>
      </c>
      <c r="B678" s="43"/>
      <c r="C678" s="10" t="str">
        <f>IF(F678="","",F678/(1+D678))</f>
        <v/>
      </c>
      <c r="D678" s="46"/>
      <c r="E678" s="13" t="str">
        <f>IF(F678="","",F678-C678)</f>
        <v/>
      </c>
      <c r="F678" s="40"/>
      <c r="G678" s="42"/>
    </row>
    <row r="679" spans="1:7" x14ac:dyDescent="0.25">
      <c r="A679" s="6" t="s">
        <v>1915</v>
      </c>
      <c r="B679" s="43"/>
      <c r="C679" s="10" t="str">
        <f>IF(F679="","",F679/(1+D679))</f>
        <v/>
      </c>
      <c r="D679" s="46"/>
      <c r="E679" s="13" t="str">
        <f>IF(F679="","",F679-C679)</f>
        <v/>
      </c>
      <c r="F679" s="40"/>
      <c r="G679" s="42"/>
    </row>
    <row r="680" spans="1:7" x14ac:dyDescent="0.25">
      <c r="A680" s="6" t="s">
        <v>1916</v>
      </c>
      <c r="B680" s="43"/>
      <c r="C680" s="10" t="str">
        <f>IF(F680="","",F680/(1+D680))</f>
        <v/>
      </c>
      <c r="D680" s="46"/>
      <c r="E680" s="13" t="str">
        <f>IF(F680="","",F680-C680)</f>
        <v/>
      </c>
      <c r="F680" s="40"/>
      <c r="G680" s="42"/>
    </row>
    <row r="681" spans="1:7" x14ac:dyDescent="0.25">
      <c r="A681" s="6" t="s">
        <v>1917</v>
      </c>
      <c r="B681" s="43"/>
      <c r="C681" s="10" t="str">
        <f>IF(F681="","",F681/(1+D681))</f>
        <v/>
      </c>
      <c r="D681" s="46"/>
      <c r="E681" s="13" t="str">
        <f>IF(F681="","",F681-C681)</f>
        <v/>
      </c>
      <c r="F681" s="40"/>
      <c r="G681" s="42"/>
    </row>
    <row r="682" spans="1:7" x14ac:dyDescent="0.25">
      <c r="A682" s="6" t="s">
        <v>1918</v>
      </c>
      <c r="B682" s="43"/>
      <c r="C682" s="10" t="str">
        <f>IF(F682="","",F682/(1+D682))</f>
        <v/>
      </c>
      <c r="D682" s="46"/>
      <c r="E682" s="13" t="str">
        <f>IF(F682="","",F682-C682)</f>
        <v/>
      </c>
      <c r="F682" s="40"/>
      <c r="G682" s="42"/>
    </row>
    <row r="683" spans="1:7" x14ac:dyDescent="0.25">
      <c r="A683" s="6" t="s">
        <v>1919</v>
      </c>
      <c r="B683" s="43"/>
      <c r="C683" s="10" t="str">
        <f>IF(F683="","",F683/(1+D683))</f>
        <v/>
      </c>
      <c r="D683" s="46"/>
      <c r="E683" s="13" t="str">
        <f>IF(F683="","",F683-C683)</f>
        <v/>
      </c>
      <c r="F683" s="40"/>
      <c r="G683" s="42"/>
    </row>
    <row r="684" spans="1:7" x14ac:dyDescent="0.25">
      <c r="A684" s="6" t="s">
        <v>1920</v>
      </c>
      <c r="B684" s="43"/>
      <c r="C684" s="10" t="str">
        <f>IF(F684="","",F684/(1+D684))</f>
        <v/>
      </c>
      <c r="D684" s="46"/>
      <c r="E684" s="13" t="str">
        <f>IF(F684="","",F684-C684)</f>
        <v/>
      </c>
      <c r="F684" s="40"/>
      <c r="G684" s="42"/>
    </row>
    <row r="685" spans="1:7" x14ac:dyDescent="0.25">
      <c r="A685" s="6" t="s">
        <v>1921</v>
      </c>
      <c r="B685" s="43"/>
      <c r="C685" s="10" t="str">
        <f>IF(F685="","",F685/(1+D685))</f>
        <v/>
      </c>
      <c r="D685" s="46"/>
      <c r="E685" s="13" t="str">
        <f>IF(F685="","",F685-C685)</f>
        <v/>
      </c>
      <c r="F685" s="40"/>
      <c r="G685" s="42"/>
    </row>
    <row r="686" spans="1:7" x14ac:dyDescent="0.25">
      <c r="A686" s="6" t="s">
        <v>1922</v>
      </c>
      <c r="B686" s="43"/>
      <c r="C686" s="10" t="str">
        <f>IF(F686="","",F686/(1+D686))</f>
        <v/>
      </c>
      <c r="D686" s="46"/>
      <c r="E686" s="13" t="str">
        <f>IF(F686="","",F686-C686)</f>
        <v/>
      </c>
      <c r="F686" s="40"/>
      <c r="G686" s="42"/>
    </row>
    <row r="687" spans="1:7" x14ac:dyDescent="0.25">
      <c r="A687" s="6" t="s">
        <v>1923</v>
      </c>
      <c r="B687" s="43"/>
      <c r="C687" s="10" t="str">
        <f>IF(F687="","",F687/(1+D687))</f>
        <v/>
      </c>
      <c r="D687" s="46"/>
      <c r="E687" s="13" t="str">
        <f>IF(F687="","",F687-C687)</f>
        <v/>
      </c>
      <c r="F687" s="40"/>
      <c r="G687" s="42"/>
    </row>
    <row r="688" spans="1:7" x14ac:dyDescent="0.25">
      <c r="A688" s="6" t="s">
        <v>1924</v>
      </c>
      <c r="B688" s="43"/>
      <c r="C688" s="10" t="str">
        <f>IF(F688="","",F688/(1+D688))</f>
        <v/>
      </c>
      <c r="D688" s="46"/>
      <c r="E688" s="13" t="str">
        <f>IF(F688="","",F688-C688)</f>
        <v/>
      </c>
      <c r="F688" s="40"/>
      <c r="G688" s="42"/>
    </row>
    <row r="689" spans="1:7" x14ac:dyDescent="0.25">
      <c r="A689" s="6" t="s">
        <v>1925</v>
      </c>
      <c r="B689" s="43"/>
      <c r="C689" s="10" t="str">
        <f>IF(F689="","",F689/(1+D689))</f>
        <v/>
      </c>
      <c r="D689" s="46"/>
      <c r="E689" s="13" t="str">
        <f>IF(F689="","",F689-C689)</f>
        <v/>
      </c>
      <c r="F689" s="40"/>
      <c r="G689" s="42"/>
    </row>
    <row r="690" spans="1:7" x14ac:dyDescent="0.25">
      <c r="A690" s="6" t="s">
        <v>1926</v>
      </c>
      <c r="B690" s="43"/>
      <c r="C690" s="10" t="str">
        <f>IF(F690="","",F690/(1+D690))</f>
        <v/>
      </c>
      <c r="D690" s="46"/>
      <c r="E690" s="13" t="str">
        <f>IF(F690="","",F690-C690)</f>
        <v/>
      </c>
      <c r="F690" s="40"/>
      <c r="G690" s="42"/>
    </row>
    <row r="691" spans="1:7" x14ac:dyDescent="0.25">
      <c r="A691" s="6" t="s">
        <v>1927</v>
      </c>
      <c r="B691" s="43"/>
      <c r="C691" s="10" t="str">
        <f>IF(F691="","",F691/(1+D691))</f>
        <v/>
      </c>
      <c r="D691" s="46"/>
      <c r="E691" s="13" t="str">
        <f>IF(F691="","",F691-C691)</f>
        <v/>
      </c>
      <c r="F691" s="40"/>
      <c r="G691" s="42"/>
    </row>
    <row r="692" spans="1:7" x14ac:dyDescent="0.25">
      <c r="A692" s="6" t="s">
        <v>1928</v>
      </c>
      <c r="B692" s="43"/>
      <c r="C692" s="10" t="str">
        <f>IF(F692="","",F692/(1+D692))</f>
        <v/>
      </c>
      <c r="D692" s="46"/>
      <c r="E692" s="13" t="str">
        <f>IF(F692="","",F692-C692)</f>
        <v/>
      </c>
      <c r="F692" s="40"/>
      <c r="G692" s="42"/>
    </row>
    <row r="693" spans="1:7" x14ac:dyDescent="0.25">
      <c r="A693" s="6" t="s">
        <v>1929</v>
      </c>
      <c r="B693" s="43"/>
      <c r="C693" s="10" t="str">
        <f>IF(F693="","",F693/(1+D693))</f>
        <v/>
      </c>
      <c r="D693" s="46"/>
      <c r="E693" s="13" t="str">
        <f>IF(F693="","",F693-C693)</f>
        <v/>
      </c>
      <c r="F693" s="40"/>
      <c r="G693" s="42"/>
    </row>
    <row r="694" spans="1:7" x14ac:dyDescent="0.25">
      <c r="A694" s="6" t="s">
        <v>1930</v>
      </c>
      <c r="B694" s="43"/>
      <c r="C694" s="10" t="str">
        <f>IF(F694="","",F694/(1+D694))</f>
        <v/>
      </c>
      <c r="D694" s="46"/>
      <c r="E694" s="13" t="str">
        <f>IF(F694="","",F694-C694)</f>
        <v/>
      </c>
      <c r="F694" s="40"/>
      <c r="G694" s="42"/>
    </row>
    <row r="695" spans="1:7" x14ac:dyDescent="0.25">
      <c r="A695" s="6" t="s">
        <v>1931</v>
      </c>
      <c r="B695" s="43"/>
      <c r="C695" s="10" t="str">
        <f>IF(F695="","",F695/(1+D695))</f>
        <v/>
      </c>
      <c r="D695" s="46"/>
      <c r="E695" s="13" t="str">
        <f>IF(F695="","",F695-C695)</f>
        <v/>
      </c>
      <c r="F695" s="40"/>
      <c r="G695" s="42"/>
    </row>
    <row r="696" spans="1:7" x14ac:dyDescent="0.25">
      <c r="A696" s="6" t="s">
        <v>1932</v>
      </c>
      <c r="B696" s="43"/>
      <c r="C696" s="10" t="str">
        <f>IF(F696="","",F696/(1+D696))</f>
        <v/>
      </c>
      <c r="D696" s="46"/>
      <c r="E696" s="13" t="str">
        <f>IF(F696="","",F696-C696)</f>
        <v/>
      </c>
      <c r="F696" s="40"/>
      <c r="G696" s="42"/>
    </row>
    <row r="697" spans="1:7" x14ac:dyDescent="0.25">
      <c r="A697" s="6" t="s">
        <v>1933</v>
      </c>
      <c r="B697" s="43"/>
      <c r="C697" s="10" t="str">
        <f>IF(F697="","",F697/(1+D697))</f>
        <v/>
      </c>
      <c r="D697" s="46"/>
      <c r="E697" s="13" t="str">
        <f>IF(F697="","",F697-C697)</f>
        <v/>
      </c>
      <c r="F697" s="40"/>
      <c r="G697" s="42"/>
    </row>
    <row r="698" spans="1:7" x14ac:dyDescent="0.25">
      <c r="A698" s="6" t="s">
        <v>1934</v>
      </c>
      <c r="B698" s="43"/>
      <c r="C698" s="10" t="str">
        <f>IF(F698="","",F698/(1+D698))</f>
        <v/>
      </c>
      <c r="D698" s="46"/>
      <c r="E698" s="13" t="str">
        <f>IF(F698="","",F698-C698)</f>
        <v/>
      </c>
      <c r="F698" s="40"/>
      <c r="G698" s="42"/>
    </row>
    <row r="699" spans="1:7" x14ac:dyDescent="0.25">
      <c r="A699" s="6" t="s">
        <v>1935</v>
      </c>
      <c r="B699" s="43"/>
      <c r="C699" s="10" t="str">
        <f>IF(F699="","",F699/(1+D699))</f>
        <v/>
      </c>
      <c r="D699" s="46"/>
      <c r="E699" s="13" t="str">
        <f>IF(F699="","",F699-C699)</f>
        <v/>
      </c>
      <c r="F699" s="40"/>
      <c r="G699" s="42"/>
    </row>
    <row r="700" spans="1:7" x14ac:dyDescent="0.25">
      <c r="A700" s="6" t="s">
        <v>1936</v>
      </c>
      <c r="B700" s="43"/>
      <c r="C700" s="10" t="str">
        <f>IF(F700="","",F700/(1+D700))</f>
        <v/>
      </c>
      <c r="D700" s="46"/>
      <c r="E700" s="13" t="str">
        <f>IF(F700="","",F700-C700)</f>
        <v/>
      </c>
      <c r="F700" s="40"/>
      <c r="G700" s="42"/>
    </row>
    <row r="701" spans="1:7" x14ac:dyDescent="0.25">
      <c r="A701" s="6" t="s">
        <v>1937</v>
      </c>
      <c r="B701" s="43"/>
      <c r="C701" s="10" t="str">
        <f>IF(F701="","",F701/(1+D701))</f>
        <v/>
      </c>
      <c r="D701" s="46"/>
      <c r="E701" s="13" t="str">
        <f>IF(F701="","",F701-C701)</f>
        <v/>
      </c>
      <c r="F701" s="40"/>
      <c r="G701" s="42"/>
    </row>
    <row r="702" spans="1:7" x14ac:dyDescent="0.25">
      <c r="A702" s="6" t="s">
        <v>1938</v>
      </c>
      <c r="B702" s="43"/>
      <c r="C702" s="10" t="str">
        <f>IF(F702="","",F702/(1+D702))</f>
        <v/>
      </c>
      <c r="D702" s="46"/>
      <c r="E702" s="13" t="str">
        <f>IF(F702="","",F702-C702)</f>
        <v/>
      </c>
      <c r="F702" s="40"/>
      <c r="G702" s="42"/>
    </row>
    <row r="703" spans="1:7" x14ac:dyDescent="0.25">
      <c r="A703" s="6" t="s">
        <v>1939</v>
      </c>
      <c r="B703" s="43"/>
      <c r="C703" s="10" t="str">
        <f>IF(F703="","",F703/(1+D703))</f>
        <v/>
      </c>
      <c r="D703" s="46"/>
      <c r="E703" s="13" t="str">
        <f>IF(F703="","",F703-C703)</f>
        <v/>
      </c>
      <c r="F703" s="40"/>
      <c r="G703" s="42"/>
    </row>
    <row r="704" spans="1:7" x14ac:dyDescent="0.25">
      <c r="A704" s="6" t="s">
        <v>1940</v>
      </c>
      <c r="B704" s="43"/>
      <c r="C704" s="10" t="str">
        <f>IF(F704="","",F704/(1+D704))</f>
        <v/>
      </c>
      <c r="D704" s="46"/>
      <c r="E704" s="13" t="str">
        <f>IF(F704="","",F704-C704)</f>
        <v/>
      </c>
      <c r="F704" s="40"/>
      <c r="G704" s="42"/>
    </row>
    <row r="705" spans="1:7" x14ac:dyDescent="0.25">
      <c r="A705" s="6" t="s">
        <v>1941</v>
      </c>
      <c r="B705" s="43"/>
      <c r="C705" s="10" t="str">
        <f>IF(F705="","",F705/(1+D705))</f>
        <v/>
      </c>
      <c r="D705" s="46"/>
      <c r="E705" s="13" t="str">
        <f>IF(F705="","",F705-C705)</f>
        <v/>
      </c>
      <c r="F705" s="40"/>
      <c r="G705" s="42"/>
    </row>
    <row r="706" spans="1:7" x14ac:dyDescent="0.25">
      <c r="A706" s="6" t="s">
        <v>1942</v>
      </c>
      <c r="B706" s="43"/>
      <c r="C706" s="10" t="str">
        <f>IF(F706="","",F706/(1+D706))</f>
        <v/>
      </c>
      <c r="D706" s="46"/>
      <c r="E706" s="13" t="str">
        <f>IF(F706="","",F706-C706)</f>
        <v/>
      </c>
      <c r="F706" s="40"/>
      <c r="G706" s="42"/>
    </row>
    <row r="707" spans="1:7" x14ac:dyDescent="0.25">
      <c r="A707" s="6" t="s">
        <v>1943</v>
      </c>
      <c r="B707" s="43"/>
      <c r="C707" s="10" t="str">
        <f>IF(F707="","",F707/(1+D707))</f>
        <v/>
      </c>
      <c r="D707" s="46"/>
      <c r="E707" s="13" t="str">
        <f>IF(F707="","",F707-C707)</f>
        <v/>
      </c>
      <c r="F707" s="40"/>
      <c r="G707" s="42"/>
    </row>
    <row r="708" spans="1:7" x14ac:dyDescent="0.25">
      <c r="A708" s="6" t="s">
        <v>1944</v>
      </c>
      <c r="B708" s="43"/>
      <c r="C708" s="10" t="str">
        <f>IF(F708="","",F708/(1+D708))</f>
        <v/>
      </c>
      <c r="D708" s="46"/>
      <c r="E708" s="13" t="str">
        <f>IF(F708="","",F708-C708)</f>
        <v/>
      </c>
      <c r="F708" s="40"/>
      <c r="G708" s="42"/>
    </row>
    <row r="709" spans="1:7" x14ac:dyDescent="0.25">
      <c r="A709" s="6" t="s">
        <v>1945</v>
      </c>
      <c r="B709" s="43"/>
      <c r="C709" s="10" t="str">
        <f>IF(F709="","",F709/(1+D709))</f>
        <v/>
      </c>
      <c r="D709" s="46"/>
      <c r="E709" s="13" t="str">
        <f>IF(F709="","",F709-C709)</f>
        <v/>
      </c>
      <c r="F709" s="40"/>
      <c r="G709" s="42"/>
    </row>
    <row r="710" spans="1:7" x14ac:dyDescent="0.25">
      <c r="A710" s="6" t="s">
        <v>1946</v>
      </c>
      <c r="B710" s="43"/>
      <c r="C710" s="10" t="str">
        <f>IF(F710="","",F710/(1+D710))</f>
        <v/>
      </c>
      <c r="D710" s="46"/>
      <c r="E710" s="13" t="str">
        <f>IF(F710="","",F710-C710)</f>
        <v/>
      </c>
      <c r="F710" s="40"/>
      <c r="G710" s="42"/>
    </row>
    <row r="711" spans="1:7" x14ac:dyDescent="0.25">
      <c r="A711" s="6" t="s">
        <v>1947</v>
      </c>
      <c r="B711" s="43"/>
      <c r="C711" s="10" t="str">
        <f>IF(F711="","",F711/(1+D711))</f>
        <v/>
      </c>
      <c r="D711" s="46"/>
      <c r="E711" s="13" t="str">
        <f>IF(F711="","",F711-C711)</f>
        <v/>
      </c>
      <c r="F711" s="40"/>
      <c r="G711" s="42"/>
    </row>
    <row r="712" spans="1:7" x14ac:dyDescent="0.25">
      <c r="A712" s="6" t="s">
        <v>1948</v>
      </c>
      <c r="B712" s="43"/>
      <c r="C712" s="10" t="str">
        <f>IF(F712="","",F712/(1+D712))</f>
        <v/>
      </c>
      <c r="D712" s="46"/>
      <c r="E712" s="13" t="str">
        <f>IF(F712="","",F712-C712)</f>
        <v/>
      </c>
      <c r="F712" s="40"/>
      <c r="G712" s="42"/>
    </row>
    <row r="713" spans="1:7" x14ac:dyDescent="0.25">
      <c r="A713" s="6" t="s">
        <v>1949</v>
      </c>
      <c r="B713" s="43"/>
      <c r="C713" s="10" t="str">
        <f>IF(F713="","",F713/(1+D713))</f>
        <v/>
      </c>
      <c r="D713" s="46"/>
      <c r="E713" s="13" t="str">
        <f>IF(F713="","",F713-C713)</f>
        <v/>
      </c>
      <c r="F713" s="40"/>
      <c r="G713" s="42"/>
    </row>
    <row r="714" spans="1:7" x14ac:dyDescent="0.25">
      <c r="A714" s="6" t="s">
        <v>1950</v>
      </c>
      <c r="B714" s="43"/>
      <c r="C714" s="10" t="str">
        <f>IF(F714="","",F714/(1+D714))</f>
        <v/>
      </c>
      <c r="D714" s="46"/>
      <c r="E714" s="13" t="str">
        <f>IF(F714="","",F714-C714)</f>
        <v/>
      </c>
      <c r="F714" s="40"/>
      <c r="G714" s="42"/>
    </row>
    <row r="715" spans="1:7" x14ac:dyDescent="0.25">
      <c r="A715" s="6" t="s">
        <v>1951</v>
      </c>
      <c r="B715" s="43"/>
      <c r="C715" s="10" t="str">
        <f>IF(F715="","",F715/(1+D715))</f>
        <v/>
      </c>
      <c r="D715" s="46"/>
      <c r="E715" s="13" t="str">
        <f>IF(F715="","",F715-C715)</f>
        <v/>
      </c>
      <c r="F715" s="40"/>
      <c r="G715" s="42"/>
    </row>
    <row r="716" spans="1:7" x14ac:dyDescent="0.25">
      <c r="A716" s="6" t="s">
        <v>1952</v>
      </c>
      <c r="B716" s="43"/>
      <c r="C716" s="10" t="str">
        <f>IF(F716="","",F716/(1+D716))</f>
        <v/>
      </c>
      <c r="D716" s="46"/>
      <c r="E716" s="13" t="str">
        <f>IF(F716="","",F716-C716)</f>
        <v/>
      </c>
      <c r="F716" s="40"/>
      <c r="G716" s="42"/>
    </row>
    <row r="717" spans="1:7" x14ac:dyDescent="0.25">
      <c r="A717" s="6" t="s">
        <v>1953</v>
      </c>
      <c r="B717" s="43"/>
      <c r="C717" s="10" t="str">
        <f>IF(F717="","",F717/(1+D717))</f>
        <v/>
      </c>
      <c r="D717" s="46"/>
      <c r="E717" s="13" t="str">
        <f>IF(F717="","",F717-C717)</f>
        <v/>
      </c>
      <c r="F717" s="40"/>
      <c r="G717" s="42"/>
    </row>
    <row r="718" spans="1:7" x14ac:dyDescent="0.25">
      <c r="A718" s="6" t="s">
        <v>1954</v>
      </c>
      <c r="B718" s="43"/>
      <c r="C718" s="10" t="str">
        <f>IF(F718="","",F718/(1+D718))</f>
        <v/>
      </c>
      <c r="D718" s="46"/>
      <c r="E718" s="13" t="str">
        <f>IF(F718="","",F718-C718)</f>
        <v/>
      </c>
      <c r="F718" s="40"/>
      <c r="G718" s="42"/>
    </row>
    <row r="719" spans="1:7" x14ac:dyDescent="0.25">
      <c r="A719" s="6" t="s">
        <v>1955</v>
      </c>
      <c r="B719" s="43"/>
      <c r="C719" s="10" t="str">
        <f>IF(F719="","",F719/(1+D719))</f>
        <v/>
      </c>
      <c r="D719" s="46"/>
      <c r="E719" s="13" t="str">
        <f>IF(F719="","",F719-C719)</f>
        <v/>
      </c>
      <c r="F719" s="40"/>
      <c r="G719" s="42"/>
    </row>
    <row r="720" spans="1:7" x14ac:dyDescent="0.25">
      <c r="A720" s="6" t="s">
        <v>1956</v>
      </c>
      <c r="B720" s="43"/>
      <c r="C720" s="10" t="str">
        <f>IF(F720="","",F720/(1+D720))</f>
        <v/>
      </c>
      <c r="D720" s="46"/>
      <c r="E720" s="13" t="str">
        <f>IF(F720="","",F720-C720)</f>
        <v/>
      </c>
      <c r="F720" s="40"/>
      <c r="G720" s="42"/>
    </row>
    <row r="721" spans="1:7" x14ac:dyDescent="0.25">
      <c r="A721" s="6" t="s">
        <v>1957</v>
      </c>
      <c r="B721" s="43"/>
      <c r="C721" s="10" t="str">
        <f>IF(F721="","",F721/(1+D721))</f>
        <v/>
      </c>
      <c r="D721" s="46"/>
      <c r="E721" s="13" t="str">
        <f>IF(F721="","",F721-C721)</f>
        <v/>
      </c>
      <c r="F721" s="40"/>
      <c r="G721" s="42"/>
    </row>
    <row r="722" spans="1:7" x14ac:dyDescent="0.25">
      <c r="A722" s="6" t="s">
        <v>1958</v>
      </c>
      <c r="B722" s="43"/>
      <c r="C722" s="10" t="str">
        <f>IF(F722="","",F722/(1+D722))</f>
        <v/>
      </c>
      <c r="D722" s="46"/>
      <c r="E722" s="13" t="str">
        <f>IF(F722="","",F722-C722)</f>
        <v/>
      </c>
      <c r="F722" s="40"/>
      <c r="G722" s="42"/>
    </row>
    <row r="723" spans="1:7" x14ac:dyDescent="0.25">
      <c r="A723" s="6" t="s">
        <v>1959</v>
      </c>
      <c r="B723" s="43"/>
      <c r="C723" s="10" t="str">
        <f>IF(F723="","",F723/(1+D723))</f>
        <v/>
      </c>
      <c r="D723" s="46"/>
      <c r="E723" s="13" t="str">
        <f>IF(F723="","",F723-C723)</f>
        <v/>
      </c>
      <c r="F723" s="40"/>
      <c r="G723" s="42"/>
    </row>
    <row r="724" spans="1:7" x14ac:dyDescent="0.25">
      <c r="A724" s="6" t="s">
        <v>1960</v>
      </c>
      <c r="B724" s="43"/>
      <c r="C724" s="10" t="str">
        <f>IF(F724="","",F724/(1+D724))</f>
        <v/>
      </c>
      <c r="D724" s="46"/>
      <c r="E724" s="13" t="str">
        <f>IF(F724="","",F724-C724)</f>
        <v/>
      </c>
      <c r="F724" s="40"/>
      <c r="G724" s="42"/>
    </row>
    <row r="725" spans="1:7" x14ac:dyDescent="0.25">
      <c r="A725" s="6" t="s">
        <v>1961</v>
      </c>
      <c r="B725" s="43"/>
      <c r="C725" s="10" t="str">
        <f>IF(F725="","",F725/(1+D725))</f>
        <v/>
      </c>
      <c r="D725" s="46"/>
      <c r="E725" s="13" t="str">
        <f>IF(F725="","",F725-C725)</f>
        <v/>
      </c>
      <c r="F725" s="40"/>
      <c r="G725" s="42"/>
    </row>
    <row r="726" spans="1:7" x14ac:dyDescent="0.25">
      <c r="A726" s="6" t="s">
        <v>1962</v>
      </c>
      <c r="B726" s="43"/>
      <c r="C726" s="10" t="str">
        <f>IF(F726="","",F726/(1+D726))</f>
        <v/>
      </c>
      <c r="D726" s="46"/>
      <c r="E726" s="13" t="str">
        <f>IF(F726="","",F726-C726)</f>
        <v/>
      </c>
      <c r="F726" s="40"/>
      <c r="G726" s="42"/>
    </row>
    <row r="727" spans="1:7" x14ac:dyDescent="0.25">
      <c r="A727" s="6" t="s">
        <v>1963</v>
      </c>
      <c r="B727" s="43"/>
      <c r="C727" s="10" t="str">
        <f>IF(F727="","",F727/(1+D727))</f>
        <v/>
      </c>
      <c r="D727" s="46"/>
      <c r="E727" s="13" t="str">
        <f>IF(F727="","",F727-C727)</f>
        <v/>
      </c>
      <c r="F727" s="40"/>
      <c r="G727" s="42"/>
    </row>
    <row r="728" spans="1:7" x14ac:dyDescent="0.25">
      <c r="A728" s="6" t="s">
        <v>1964</v>
      </c>
      <c r="B728" s="43"/>
      <c r="C728" s="10" t="str">
        <f>IF(F728="","",F728/(1+D728))</f>
        <v/>
      </c>
      <c r="D728" s="46"/>
      <c r="E728" s="13" t="str">
        <f>IF(F728="","",F728-C728)</f>
        <v/>
      </c>
      <c r="F728" s="40"/>
      <c r="G728" s="42"/>
    </row>
    <row r="729" spans="1:7" x14ac:dyDescent="0.25">
      <c r="A729" s="6" t="s">
        <v>1965</v>
      </c>
      <c r="B729" s="43"/>
      <c r="C729" s="10" t="str">
        <f>IF(F729="","",F729/(1+D729))</f>
        <v/>
      </c>
      <c r="D729" s="46"/>
      <c r="E729" s="13" t="str">
        <f>IF(F729="","",F729-C729)</f>
        <v/>
      </c>
      <c r="F729" s="40"/>
      <c r="G729" s="42"/>
    </row>
    <row r="730" spans="1:7" x14ac:dyDescent="0.25">
      <c r="A730" s="6" t="s">
        <v>1966</v>
      </c>
      <c r="B730" s="43"/>
      <c r="C730" s="10" t="str">
        <f>IF(F730="","",F730/(1+D730))</f>
        <v/>
      </c>
      <c r="D730" s="46"/>
      <c r="E730" s="13" t="str">
        <f>IF(F730="","",F730-C730)</f>
        <v/>
      </c>
      <c r="F730" s="40"/>
      <c r="G730" s="42"/>
    </row>
    <row r="731" spans="1:7" x14ac:dyDescent="0.25">
      <c r="A731" s="6" t="s">
        <v>1967</v>
      </c>
      <c r="B731" s="43"/>
      <c r="C731" s="10" t="str">
        <f>IF(F731="","",F731/(1+D731))</f>
        <v/>
      </c>
      <c r="D731" s="46"/>
      <c r="E731" s="13" t="str">
        <f>IF(F731="","",F731-C731)</f>
        <v/>
      </c>
      <c r="F731" s="40"/>
      <c r="G731" s="42"/>
    </row>
    <row r="732" spans="1:7" x14ac:dyDescent="0.25">
      <c r="A732" s="6" t="s">
        <v>1968</v>
      </c>
      <c r="B732" s="43"/>
      <c r="C732" s="10" t="str">
        <f>IF(F732="","",F732/(1+D732))</f>
        <v/>
      </c>
      <c r="D732" s="46"/>
      <c r="E732" s="13" t="str">
        <f>IF(F732="","",F732-C732)</f>
        <v/>
      </c>
      <c r="F732" s="40"/>
      <c r="G732" s="42"/>
    </row>
    <row r="733" spans="1:7" x14ac:dyDescent="0.25">
      <c r="A733" s="6" t="s">
        <v>1969</v>
      </c>
      <c r="B733" s="43"/>
      <c r="C733" s="10" t="str">
        <f>IF(F733="","",F733/(1+D733))</f>
        <v/>
      </c>
      <c r="D733" s="46"/>
      <c r="E733" s="13" t="str">
        <f>IF(F733="","",F733-C733)</f>
        <v/>
      </c>
      <c r="F733" s="40"/>
      <c r="G733" s="42"/>
    </row>
    <row r="734" spans="1:7" x14ac:dyDescent="0.25">
      <c r="A734" s="6" t="s">
        <v>1970</v>
      </c>
      <c r="B734" s="43"/>
      <c r="C734" s="10" t="str">
        <f>IF(F734="","",F734/(1+D734))</f>
        <v/>
      </c>
      <c r="D734" s="46"/>
      <c r="E734" s="13" t="str">
        <f>IF(F734="","",F734-C734)</f>
        <v/>
      </c>
      <c r="F734" s="40"/>
      <c r="G734" s="42"/>
    </row>
    <row r="735" spans="1:7" x14ac:dyDescent="0.25">
      <c r="A735" s="6" t="s">
        <v>1971</v>
      </c>
      <c r="B735" s="43"/>
      <c r="C735" s="10" t="str">
        <f>IF(F735="","",F735/(1+D735))</f>
        <v/>
      </c>
      <c r="D735" s="46"/>
      <c r="E735" s="13" t="str">
        <f>IF(F735="","",F735-C735)</f>
        <v/>
      </c>
      <c r="F735" s="40"/>
      <c r="G735" s="42"/>
    </row>
    <row r="736" spans="1:7" x14ac:dyDescent="0.25">
      <c r="A736" s="6" t="s">
        <v>1972</v>
      </c>
      <c r="B736" s="43"/>
      <c r="C736" s="10" t="str">
        <f>IF(F736="","",F736/(1+D736))</f>
        <v/>
      </c>
      <c r="D736" s="46"/>
      <c r="E736" s="13" t="str">
        <f>IF(F736="","",F736-C736)</f>
        <v/>
      </c>
      <c r="F736" s="40"/>
      <c r="G736" s="42"/>
    </row>
    <row r="737" spans="1:7" x14ac:dyDescent="0.25">
      <c r="A737" s="6" t="s">
        <v>1973</v>
      </c>
      <c r="B737" s="43"/>
      <c r="C737" s="10" t="str">
        <f>IF(F737="","",F737/(1+D737))</f>
        <v/>
      </c>
      <c r="D737" s="46"/>
      <c r="E737" s="13" t="str">
        <f>IF(F737="","",F737-C737)</f>
        <v/>
      </c>
      <c r="F737" s="40"/>
      <c r="G737" s="42"/>
    </row>
    <row r="738" spans="1:7" x14ac:dyDescent="0.25">
      <c r="A738" s="6" t="s">
        <v>1974</v>
      </c>
      <c r="B738" s="43"/>
      <c r="C738" s="10" t="str">
        <f>IF(F738="","",F738/(1+D738))</f>
        <v/>
      </c>
      <c r="D738" s="46"/>
      <c r="E738" s="13" t="str">
        <f>IF(F738="","",F738-C738)</f>
        <v/>
      </c>
      <c r="F738" s="40"/>
      <c r="G738" s="42"/>
    </row>
    <row r="739" spans="1:7" x14ac:dyDescent="0.25">
      <c r="A739" s="6" t="s">
        <v>1975</v>
      </c>
      <c r="B739" s="43"/>
      <c r="C739" s="10" t="str">
        <f>IF(F739="","",F739/(1+D739))</f>
        <v/>
      </c>
      <c r="D739" s="46"/>
      <c r="E739" s="13" t="str">
        <f>IF(F739="","",F739-C739)</f>
        <v/>
      </c>
      <c r="F739" s="40"/>
      <c r="G739" s="42"/>
    </row>
    <row r="740" spans="1:7" x14ac:dyDescent="0.25">
      <c r="A740" s="6" t="s">
        <v>1976</v>
      </c>
      <c r="B740" s="43"/>
      <c r="C740" s="10" t="str">
        <f>IF(F740="","",F740/(1+D740))</f>
        <v/>
      </c>
      <c r="D740" s="46"/>
      <c r="E740" s="13" t="str">
        <f>IF(F740="","",F740-C740)</f>
        <v/>
      </c>
      <c r="F740" s="40"/>
      <c r="G740" s="42"/>
    </row>
    <row r="741" spans="1:7" x14ac:dyDescent="0.25">
      <c r="A741" s="6" t="s">
        <v>1977</v>
      </c>
      <c r="B741" s="43"/>
      <c r="C741" s="10" t="str">
        <f>IF(F741="","",F741/(1+D741))</f>
        <v/>
      </c>
      <c r="D741" s="46"/>
      <c r="E741" s="13" t="str">
        <f>IF(F741="","",F741-C741)</f>
        <v/>
      </c>
      <c r="F741" s="40"/>
      <c r="G741" s="42"/>
    </row>
    <row r="742" spans="1:7" x14ac:dyDescent="0.25">
      <c r="A742" s="6" t="s">
        <v>1978</v>
      </c>
      <c r="B742" s="43"/>
      <c r="C742" s="10" t="str">
        <f>IF(F742="","",F742/(1+D742))</f>
        <v/>
      </c>
      <c r="D742" s="46"/>
      <c r="E742" s="13" t="str">
        <f>IF(F742="","",F742-C742)</f>
        <v/>
      </c>
      <c r="F742" s="40"/>
      <c r="G742" s="42"/>
    </row>
    <row r="743" spans="1:7" x14ac:dyDescent="0.25">
      <c r="A743" s="6" t="s">
        <v>1979</v>
      </c>
      <c r="B743" s="43"/>
      <c r="C743" s="10" t="str">
        <f>IF(F743="","",F743/(1+D743))</f>
        <v/>
      </c>
      <c r="D743" s="46"/>
      <c r="E743" s="13" t="str">
        <f>IF(F743="","",F743-C743)</f>
        <v/>
      </c>
      <c r="F743" s="40"/>
      <c r="G743" s="42"/>
    </row>
    <row r="744" spans="1:7" x14ac:dyDescent="0.25">
      <c r="A744" s="6" t="s">
        <v>1980</v>
      </c>
      <c r="B744" s="43"/>
      <c r="C744" s="10" t="str">
        <f>IF(F744="","",F744/(1+D744))</f>
        <v/>
      </c>
      <c r="D744" s="46"/>
      <c r="E744" s="13" t="str">
        <f>IF(F744="","",F744-C744)</f>
        <v/>
      </c>
      <c r="F744" s="40"/>
      <c r="G744" s="42"/>
    </row>
    <row r="745" spans="1:7" x14ac:dyDescent="0.25">
      <c r="A745" s="6" t="s">
        <v>1981</v>
      </c>
      <c r="B745" s="43"/>
      <c r="C745" s="10" t="str">
        <f>IF(F745="","",F745/(1+D745))</f>
        <v/>
      </c>
      <c r="D745" s="46"/>
      <c r="E745" s="13" t="str">
        <f>IF(F745="","",F745-C745)</f>
        <v/>
      </c>
      <c r="F745" s="40"/>
      <c r="G745" s="42"/>
    </row>
    <row r="746" spans="1:7" x14ac:dyDescent="0.25">
      <c r="A746" s="6" t="s">
        <v>1982</v>
      </c>
      <c r="B746" s="43"/>
      <c r="C746" s="10" t="str">
        <f>IF(F746="","",F746/(1+D746))</f>
        <v/>
      </c>
      <c r="D746" s="46"/>
      <c r="E746" s="13" t="str">
        <f>IF(F746="","",F746-C746)</f>
        <v/>
      </c>
      <c r="F746" s="40"/>
      <c r="G746" s="42"/>
    </row>
    <row r="747" spans="1:7" x14ac:dyDescent="0.25">
      <c r="A747" s="6" t="s">
        <v>1983</v>
      </c>
      <c r="B747" s="43"/>
      <c r="C747" s="10" t="str">
        <f>IF(F747="","",F747/(1+D747))</f>
        <v/>
      </c>
      <c r="D747" s="46"/>
      <c r="E747" s="13" t="str">
        <f>IF(F747="","",F747-C747)</f>
        <v/>
      </c>
      <c r="F747" s="40"/>
      <c r="G747" s="42"/>
    </row>
    <row r="748" spans="1:7" x14ac:dyDescent="0.25">
      <c r="A748" s="6" t="s">
        <v>1984</v>
      </c>
      <c r="B748" s="43"/>
      <c r="C748" s="10" t="str">
        <f>IF(F748="","",F748/(1+D748))</f>
        <v/>
      </c>
      <c r="D748" s="46"/>
      <c r="E748" s="13" t="str">
        <f>IF(F748="","",F748-C748)</f>
        <v/>
      </c>
      <c r="F748" s="40"/>
      <c r="G748" s="42"/>
    </row>
    <row r="749" spans="1:7" x14ac:dyDescent="0.25">
      <c r="A749" s="6" t="s">
        <v>1985</v>
      </c>
      <c r="B749" s="43"/>
      <c r="C749" s="10" t="str">
        <f>IF(F749="","",F749/(1+D749))</f>
        <v/>
      </c>
      <c r="D749" s="46"/>
      <c r="E749" s="13" t="str">
        <f>IF(F749="","",F749-C749)</f>
        <v/>
      </c>
      <c r="F749" s="40"/>
      <c r="G749" s="42"/>
    </row>
    <row r="750" spans="1:7" x14ac:dyDescent="0.25">
      <c r="A750" s="6" t="s">
        <v>1986</v>
      </c>
      <c r="B750" s="43"/>
      <c r="C750" s="10" t="str">
        <f>IF(F750="","",F750/(1+D750))</f>
        <v/>
      </c>
      <c r="D750" s="46"/>
      <c r="E750" s="13" t="str">
        <f>IF(F750="","",F750-C750)</f>
        <v/>
      </c>
      <c r="F750" s="40"/>
      <c r="G750" s="42"/>
    </row>
    <row r="751" spans="1:7" x14ac:dyDescent="0.25">
      <c r="A751" s="6" t="s">
        <v>1987</v>
      </c>
      <c r="B751" s="43"/>
      <c r="C751" s="10" t="str">
        <f>IF(F751="","",F751/(1+D751))</f>
        <v/>
      </c>
      <c r="D751" s="46"/>
      <c r="E751" s="13" t="str">
        <f>IF(F751="","",F751-C751)</f>
        <v/>
      </c>
      <c r="F751" s="40"/>
      <c r="G751" s="42"/>
    </row>
    <row r="752" spans="1:7" x14ac:dyDescent="0.25">
      <c r="A752" s="6" t="s">
        <v>1988</v>
      </c>
      <c r="B752" s="43"/>
      <c r="C752" s="10" t="str">
        <f>IF(F752="","",F752/(1+D752))</f>
        <v/>
      </c>
      <c r="D752" s="46"/>
      <c r="E752" s="13" t="str">
        <f>IF(F752="","",F752-C752)</f>
        <v/>
      </c>
      <c r="F752" s="40"/>
      <c r="G752" s="42"/>
    </row>
    <row r="753" spans="1:7" x14ac:dyDescent="0.25">
      <c r="A753" s="6" t="s">
        <v>1989</v>
      </c>
      <c r="B753" s="43"/>
      <c r="C753" s="10" t="str">
        <f>IF(F753="","",F753/(1+D753))</f>
        <v/>
      </c>
      <c r="D753" s="46"/>
      <c r="E753" s="13" t="str">
        <f>IF(F753="","",F753-C753)</f>
        <v/>
      </c>
      <c r="F753" s="40"/>
      <c r="G753" s="42"/>
    </row>
    <row r="754" spans="1:7" x14ac:dyDescent="0.25">
      <c r="A754" s="6" t="s">
        <v>1990</v>
      </c>
      <c r="B754" s="43"/>
      <c r="C754" s="10" t="str">
        <f>IF(F754="","",F754/(1+D754))</f>
        <v/>
      </c>
      <c r="D754" s="46"/>
      <c r="E754" s="13" t="str">
        <f>IF(F754="","",F754-C754)</f>
        <v/>
      </c>
      <c r="F754" s="40"/>
      <c r="G754" s="42"/>
    </row>
    <row r="755" spans="1:7" x14ac:dyDescent="0.25">
      <c r="A755" s="6" t="s">
        <v>1991</v>
      </c>
      <c r="B755" s="43"/>
      <c r="C755" s="10" t="str">
        <f>IF(F755="","",F755/(1+D755))</f>
        <v/>
      </c>
      <c r="D755" s="46"/>
      <c r="E755" s="13" t="str">
        <f>IF(F755="","",F755-C755)</f>
        <v/>
      </c>
      <c r="F755" s="40"/>
      <c r="G755" s="42"/>
    </row>
    <row r="756" spans="1:7" x14ac:dyDescent="0.25">
      <c r="A756" s="6" t="s">
        <v>1992</v>
      </c>
      <c r="B756" s="43"/>
      <c r="C756" s="10" t="str">
        <f>IF(F756="","",F756/(1+D756))</f>
        <v/>
      </c>
      <c r="D756" s="46"/>
      <c r="E756" s="13" t="str">
        <f>IF(F756="","",F756-C756)</f>
        <v/>
      </c>
      <c r="F756" s="40"/>
      <c r="G756" s="42"/>
    </row>
    <row r="757" spans="1:7" x14ac:dyDescent="0.25">
      <c r="A757" s="6" t="s">
        <v>1993</v>
      </c>
      <c r="B757" s="43"/>
      <c r="C757" s="10" t="str">
        <f>IF(F757="","",F757/(1+D757))</f>
        <v/>
      </c>
      <c r="D757" s="46"/>
      <c r="E757" s="13" t="str">
        <f>IF(F757="","",F757-C757)</f>
        <v/>
      </c>
      <c r="F757" s="40"/>
      <c r="G757" s="42"/>
    </row>
    <row r="758" spans="1:7" x14ac:dyDescent="0.25">
      <c r="A758" s="6" t="s">
        <v>1994</v>
      </c>
      <c r="B758" s="43"/>
      <c r="C758" s="10" t="str">
        <f>IF(F758="","",F758/(1+D758))</f>
        <v/>
      </c>
      <c r="D758" s="46"/>
      <c r="E758" s="13" t="str">
        <f>IF(F758="","",F758-C758)</f>
        <v/>
      </c>
      <c r="F758" s="40"/>
      <c r="G758" s="42"/>
    </row>
    <row r="759" spans="1:7" x14ac:dyDescent="0.25">
      <c r="A759" s="6" t="s">
        <v>1995</v>
      </c>
      <c r="B759" s="43"/>
      <c r="C759" s="10" t="str">
        <f>IF(F759="","",F759/(1+D759))</f>
        <v/>
      </c>
      <c r="D759" s="46"/>
      <c r="E759" s="13" t="str">
        <f>IF(F759="","",F759-C759)</f>
        <v/>
      </c>
      <c r="F759" s="40"/>
      <c r="G759" s="42"/>
    </row>
    <row r="760" spans="1:7" x14ac:dyDescent="0.25">
      <c r="A760" s="6" t="s">
        <v>1996</v>
      </c>
      <c r="B760" s="43"/>
      <c r="C760" s="10" t="str">
        <f>IF(F760="","",F760/(1+D760))</f>
        <v/>
      </c>
      <c r="D760" s="46"/>
      <c r="E760" s="13" t="str">
        <f>IF(F760="","",F760-C760)</f>
        <v/>
      </c>
      <c r="F760" s="40"/>
      <c r="G760" s="42"/>
    </row>
    <row r="761" spans="1:7" x14ac:dyDescent="0.25">
      <c r="A761" s="6" t="s">
        <v>1997</v>
      </c>
      <c r="B761" s="43"/>
      <c r="C761" s="10" t="str">
        <f>IF(F761="","",F761/(1+D761))</f>
        <v/>
      </c>
      <c r="D761" s="46"/>
      <c r="E761" s="13" t="str">
        <f>IF(F761="","",F761-C761)</f>
        <v/>
      </c>
      <c r="F761" s="40"/>
      <c r="G761" s="42"/>
    </row>
    <row r="762" spans="1:7" x14ac:dyDescent="0.25">
      <c r="A762" s="6" t="s">
        <v>1998</v>
      </c>
      <c r="B762" s="43"/>
      <c r="C762" s="10" t="str">
        <f>IF(F762="","",F762/(1+D762))</f>
        <v/>
      </c>
      <c r="D762" s="46"/>
      <c r="E762" s="13" t="str">
        <f>IF(F762="","",F762-C762)</f>
        <v/>
      </c>
      <c r="F762" s="40"/>
      <c r="G762" s="42"/>
    </row>
    <row r="763" spans="1:7" x14ac:dyDescent="0.25">
      <c r="A763" s="6" t="s">
        <v>1999</v>
      </c>
      <c r="B763" s="43"/>
      <c r="C763" s="10" t="str">
        <f>IF(F763="","",F763/(1+D763))</f>
        <v/>
      </c>
      <c r="D763" s="46"/>
      <c r="E763" s="13" t="str">
        <f>IF(F763="","",F763-C763)</f>
        <v/>
      </c>
      <c r="F763" s="40"/>
      <c r="G763" s="42"/>
    </row>
    <row r="764" spans="1:7" x14ac:dyDescent="0.25">
      <c r="A764" s="6" t="s">
        <v>2000</v>
      </c>
      <c r="B764" s="43"/>
      <c r="C764" s="10" t="str">
        <f>IF(F764="","",F764/(1+D764))</f>
        <v/>
      </c>
      <c r="D764" s="46"/>
      <c r="E764" s="13" t="str">
        <f>IF(F764="","",F764-C764)</f>
        <v/>
      </c>
      <c r="F764" s="40"/>
      <c r="G764" s="42"/>
    </row>
    <row r="765" spans="1:7" x14ac:dyDescent="0.25">
      <c r="A765" s="6" t="s">
        <v>2001</v>
      </c>
      <c r="B765" s="43"/>
      <c r="C765" s="10" t="str">
        <f>IF(F765="","",F765/(1+D765))</f>
        <v/>
      </c>
      <c r="D765" s="46"/>
      <c r="E765" s="13" t="str">
        <f>IF(F765="","",F765-C765)</f>
        <v/>
      </c>
      <c r="F765" s="40"/>
      <c r="G765" s="42"/>
    </row>
    <row r="766" spans="1:7" x14ac:dyDescent="0.25">
      <c r="A766" s="6" t="s">
        <v>2002</v>
      </c>
      <c r="B766" s="43"/>
      <c r="C766" s="10" t="str">
        <f>IF(F766="","",F766/(1+D766))</f>
        <v/>
      </c>
      <c r="D766" s="46"/>
      <c r="E766" s="13" t="str">
        <f>IF(F766="","",F766-C766)</f>
        <v/>
      </c>
      <c r="F766" s="40"/>
      <c r="G766" s="42"/>
    </row>
    <row r="767" spans="1:7" x14ac:dyDescent="0.25">
      <c r="A767" s="6" t="s">
        <v>2003</v>
      </c>
      <c r="B767" s="43"/>
      <c r="C767" s="10" t="str">
        <f>IF(F767="","",F767/(1+D767))</f>
        <v/>
      </c>
      <c r="D767" s="46"/>
      <c r="E767" s="13" t="str">
        <f>IF(F767="","",F767-C767)</f>
        <v/>
      </c>
      <c r="F767" s="40"/>
      <c r="G767" s="42"/>
    </row>
    <row r="768" spans="1:7" x14ac:dyDescent="0.25">
      <c r="A768" s="6" t="s">
        <v>2004</v>
      </c>
      <c r="B768" s="43"/>
      <c r="C768" s="10" t="str">
        <f>IF(F768="","",F768/(1+D768))</f>
        <v/>
      </c>
      <c r="D768" s="46"/>
      <c r="E768" s="13" t="str">
        <f>IF(F768="","",F768-C768)</f>
        <v/>
      </c>
      <c r="F768" s="40"/>
      <c r="G768" s="42"/>
    </row>
    <row r="769" spans="1:7" x14ac:dyDescent="0.25">
      <c r="A769" s="6" t="s">
        <v>2005</v>
      </c>
      <c r="B769" s="43"/>
      <c r="C769" s="10" t="str">
        <f>IF(F769="","",F769/(1+D769))</f>
        <v/>
      </c>
      <c r="D769" s="46"/>
      <c r="E769" s="13" t="str">
        <f>IF(F769="","",F769-C769)</f>
        <v/>
      </c>
      <c r="F769" s="40"/>
      <c r="G769" s="42"/>
    </row>
    <row r="770" spans="1:7" x14ac:dyDescent="0.25">
      <c r="A770" s="6" t="s">
        <v>2006</v>
      </c>
      <c r="B770" s="43"/>
      <c r="C770" s="10" t="str">
        <f>IF(F770="","",F770/(1+D770))</f>
        <v/>
      </c>
      <c r="D770" s="46"/>
      <c r="E770" s="13" t="str">
        <f>IF(F770="","",F770-C770)</f>
        <v/>
      </c>
      <c r="F770" s="40"/>
      <c r="G770" s="42"/>
    </row>
    <row r="771" spans="1:7" x14ac:dyDescent="0.25">
      <c r="A771" s="6" t="s">
        <v>2007</v>
      </c>
      <c r="B771" s="43"/>
      <c r="C771" s="10" t="str">
        <f>IF(F771="","",F771/(1+D771))</f>
        <v/>
      </c>
      <c r="D771" s="46"/>
      <c r="E771" s="13" t="str">
        <f>IF(F771="","",F771-C771)</f>
        <v/>
      </c>
      <c r="F771" s="40"/>
      <c r="G771" s="42"/>
    </row>
    <row r="772" spans="1:7" x14ac:dyDescent="0.25">
      <c r="A772" s="6" t="s">
        <v>2008</v>
      </c>
      <c r="B772" s="43"/>
      <c r="C772" s="10" t="str">
        <f>IF(F772="","",F772/(1+D772))</f>
        <v/>
      </c>
      <c r="D772" s="46"/>
      <c r="E772" s="13" t="str">
        <f>IF(F772="","",F772-C772)</f>
        <v/>
      </c>
      <c r="F772" s="40"/>
      <c r="G772" s="42"/>
    </row>
    <row r="773" spans="1:7" x14ac:dyDescent="0.25">
      <c r="A773" s="6" t="s">
        <v>2009</v>
      </c>
      <c r="B773" s="43"/>
      <c r="C773" s="10" t="str">
        <f>IF(F773="","",F773/(1+D773))</f>
        <v/>
      </c>
      <c r="D773" s="46"/>
      <c r="E773" s="13" t="str">
        <f>IF(F773="","",F773-C773)</f>
        <v/>
      </c>
      <c r="F773" s="40"/>
      <c r="G773" s="42"/>
    </row>
    <row r="774" spans="1:7" x14ac:dyDescent="0.25">
      <c r="A774" s="6" t="s">
        <v>2010</v>
      </c>
      <c r="B774" s="43"/>
      <c r="C774" s="10" t="str">
        <f>IF(F774="","",F774/(1+D774))</f>
        <v/>
      </c>
      <c r="D774" s="46"/>
      <c r="E774" s="13" t="str">
        <f>IF(F774="","",F774-C774)</f>
        <v/>
      </c>
      <c r="F774" s="40"/>
      <c r="G774" s="42"/>
    </row>
    <row r="775" spans="1:7" x14ac:dyDescent="0.25">
      <c r="A775" s="6" t="s">
        <v>2011</v>
      </c>
      <c r="B775" s="43"/>
      <c r="C775" s="10" t="str">
        <f>IF(F775="","",F775/(1+D775))</f>
        <v/>
      </c>
      <c r="D775" s="46"/>
      <c r="E775" s="13" t="str">
        <f>IF(F775="","",F775-C775)</f>
        <v/>
      </c>
      <c r="F775" s="40"/>
      <c r="G775" s="42"/>
    </row>
    <row r="776" spans="1:7" x14ac:dyDescent="0.25">
      <c r="A776" s="6" t="s">
        <v>2012</v>
      </c>
      <c r="B776" s="43"/>
      <c r="C776" s="10" t="str">
        <f>IF(F776="","",F776/(1+D776))</f>
        <v/>
      </c>
      <c r="D776" s="46"/>
      <c r="E776" s="13" t="str">
        <f>IF(F776="","",F776-C776)</f>
        <v/>
      </c>
      <c r="F776" s="40"/>
      <c r="G776" s="42"/>
    </row>
    <row r="777" spans="1:7" x14ac:dyDescent="0.25">
      <c r="A777" s="6" t="s">
        <v>2013</v>
      </c>
      <c r="B777" s="43"/>
      <c r="C777" s="10" t="str">
        <f>IF(F777="","",F777/(1+D777))</f>
        <v/>
      </c>
      <c r="D777" s="46"/>
      <c r="E777" s="13" t="str">
        <f>IF(F777="","",F777-C777)</f>
        <v/>
      </c>
      <c r="F777" s="40"/>
      <c r="G777" s="42"/>
    </row>
    <row r="778" spans="1:7" x14ac:dyDescent="0.25">
      <c r="A778" s="6" t="s">
        <v>2014</v>
      </c>
      <c r="B778" s="43"/>
      <c r="C778" s="10" t="str">
        <f>IF(F778="","",F778/(1+D778))</f>
        <v/>
      </c>
      <c r="D778" s="46"/>
      <c r="E778" s="13" t="str">
        <f>IF(F778="","",F778-C778)</f>
        <v/>
      </c>
      <c r="F778" s="40"/>
      <c r="G778" s="42"/>
    </row>
    <row r="779" spans="1:7" x14ac:dyDescent="0.25">
      <c r="A779" s="6" t="s">
        <v>2015</v>
      </c>
      <c r="B779" s="43"/>
      <c r="C779" s="10" t="str">
        <f>IF(F779="","",F779/(1+D779))</f>
        <v/>
      </c>
      <c r="D779" s="46"/>
      <c r="E779" s="13" t="str">
        <f>IF(F779="","",F779-C779)</f>
        <v/>
      </c>
      <c r="F779" s="40"/>
      <c r="G779" s="42"/>
    </row>
    <row r="780" spans="1:7" x14ac:dyDescent="0.25">
      <c r="A780" s="6" t="s">
        <v>2016</v>
      </c>
      <c r="B780" s="43"/>
      <c r="C780" s="10" t="str">
        <f>IF(F780="","",F780/(1+D780))</f>
        <v/>
      </c>
      <c r="D780" s="46"/>
      <c r="E780" s="13" t="str">
        <f>IF(F780="","",F780-C780)</f>
        <v/>
      </c>
      <c r="F780" s="40"/>
      <c r="G780" s="42"/>
    </row>
    <row r="781" spans="1:7" x14ac:dyDescent="0.25">
      <c r="A781" s="6" t="s">
        <v>2017</v>
      </c>
      <c r="B781" s="43"/>
      <c r="C781" s="10" t="str">
        <f>IF(F781="","",F781/(1+D781))</f>
        <v/>
      </c>
      <c r="D781" s="46"/>
      <c r="E781" s="13" t="str">
        <f>IF(F781="","",F781-C781)</f>
        <v/>
      </c>
      <c r="F781" s="40"/>
      <c r="G781" s="42"/>
    </row>
    <row r="782" spans="1:7" x14ac:dyDescent="0.25">
      <c r="A782" s="6" t="s">
        <v>2018</v>
      </c>
      <c r="B782" s="43"/>
      <c r="C782" s="10" t="str">
        <f>IF(F782="","",F782/(1+D782))</f>
        <v/>
      </c>
      <c r="D782" s="46"/>
      <c r="E782" s="13" t="str">
        <f>IF(F782="","",F782-C782)</f>
        <v/>
      </c>
      <c r="F782" s="40"/>
      <c r="G782" s="42"/>
    </row>
    <row r="783" spans="1:7" x14ac:dyDescent="0.25">
      <c r="A783" s="6" t="s">
        <v>2019</v>
      </c>
      <c r="B783" s="43"/>
      <c r="C783" s="10" t="str">
        <f>IF(F783="","",F783/(1+D783))</f>
        <v/>
      </c>
      <c r="D783" s="46"/>
      <c r="E783" s="13" t="str">
        <f>IF(F783="","",F783-C783)</f>
        <v/>
      </c>
      <c r="F783" s="40"/>
      <c r="G783" s="42"/>
    </row>
    <row r="784" spans="1:7" x14ac:dyDescent="0.25">
      <c r="A784" s="6" t="s">
        <v>2020</v>
      </c>
      <c r="B784" s="43"/>
      <c r="C784" s="10" t="str">
        <f>IF(F784="","",F784/(1+D784))</f>
        <v/>
      </c>
      <c r="D784" s="46"/>
      <c r="E784" s="13" t="str">
        <f>IF(F784="","",F784-C784)</f>
        <v/>
      </c>
      <c r="F784" s="40"/>
      <c r="G784" s="42"/>
    </row>
    <row r="785" spans="1:7" x14ac:dyDescent="0.25">
      <c r="A785" s="6" t="s">
        <v>2021</v>
      </c>
      <c r="B785" s="43"/>
      <c r="C785" s="10" t="str">
        <f>IF(F785="","",F785/(1+D785))</f>
        <v/>
      </c>
      <c r="D785" s="46"/>
      <c r="E785" s="13" t="str">
        <f>IF(F785="","",F785-C785)</f>
        <v/>
      </c>
      <c r="F785" s="40"/>
      <c r="G785" s="42"/>
    </row>
    <row r="786" spans="1:7" x14ac:dyDescent="0.25">
      <c r="A786" s="6" t="s">
        <v>2022</v>
      </c>
      <c r="B786" s="43"/>
      <c r="C786" s="10" t="str">
        <f>IF(F786="","",F786/(1+D786))</f>
        <v/>
      </c>
      <c r="D786" s="46"/>
      <c r="E786" s="13" t="str">
        <f>IF(F786="","",F786-C786)</f>
        <v/>
      </c>
      <c r="F786" s="40"/>
      <c r="G786" s="42"/>
    </row>
    <row r="787" spans="1:7" x14ac:dyDescent="0.25">
      <c r="A787" s="6" t="s">
        <v>2023</v>
      </c>
      <c r="B787" s="43"/>
      <c r="C787" s="10" t="str">
        <f>IF(F787="","",F787/(1+D787))</f>
        <v/>
      </c>
      <c r="D787" s="46"/>
      <c r="E787" s="13" t="str">
        <f>IF(F787="","",F787-C787)</f>
        <v/>
      </c>
      <c r="F787" s="40"/>
      <c r="G787" s="42"/>
    </row>
    <row r="788" spans="1:7" x14ac:dyDescent="0.25">
      <c r="A788" s="6" t="s">
        <v>2024</v>
      </c>
      <c r="B788" s="43"/>
      <c r="C788" s="10" t="str">
        <f>IF(F788="","",F788/(1+D788))</f>
        <v/>
      </c>
      <c r="D788" s="46"/>
      <c r="E788" s="13" t="str">
        <f>IF(F788="","",F788-C788)</f>
        <v/>
      </c>
      <c r="F788" s="40"/>
      <c r="G788" s="42"/>
    </row>
    <row r="789" spans="1:7" x14ac:dyDescent="0.25">
      <c r="A789" s="6" t="s">
        <v>2025</v>
      </c>
      <c r="B789" s="43"/>
      <c r="C789" s="10" t="str">
        <f>IF(F789="","",F789/(1+D789))</f>
        <v/>
      </c>
      <c r="D789" s="46"/>
      <c r="E789" s="13" t="str">
        <f>IF(F789="","",F789-C789)</f>
        <v/>
      </c>
      <c r="F789" s="40"/>
      <c r="G789" s="42"/>
    </row>
    <row r="790" spans="1:7" x14ac:dyDescent="0.25">
      <c r="A790" s="6" t="s">
        <v>2026</v>
      </c>
      <c r="B790" s="43"/>
      <c r="C790" s="10" t="str">
        <f>IF(F790="","",F790/(1+D790))</f>
        <v/>
      </c>
      <c r="D790" s="46"/>
      <c r="E790" s="13" t="str">
        <f>IF(F790="","",F790-C790)</f>
        <v/>
      </c>
      <c r="F790" s="40"/>
      <c r="G790" s="42"/>
    </row>
    <row r="791" spans="1:7" x14ac:dyDescent="0.25">
      <c r="A791" s="6" t="s">
        <v>2027</v>
      </c>
      <c r="B791" s="43"/>
      <c r="C791" s="10" t="str">
        <f>IF(F791="","",F791/(1+D791))</f>
        <v/>
      </c>
      <c r="D791" s="46"/>
      <c r="E791" s="13" t="str">
        <f>IF(F791="","",F791-C791)</f>
        <v/>
      </c>
      <c r="F791" s="40"/>
      <c r="G791" s="42"/>
    </row>
    <row r="792" spans="1:7" x14ac:dyDescent="0.25">
      <c r="A792" s="6" t="s">
        <v>2028</v>
      </c>
      <c r="B792" s="43"/>
      <c r="C792" s="10" t="str">
        <f>IF(F792="","",F792/(1+D792))</f>
        <v/>
      </c>
      <c r="D792" s="46"/>
      <c r="E792" s="13" t="str">
        <f>IF(F792="","",F792-C792)</f>
        <v/>
      </c>
      <c r="F792" s="40"/>
      <c r="G792" s="42"/>
    </row>
    <row r="793" spans="1:7" x14ac:dyDescent="0.25">
      <c r="A793" s="6" t="s">
        <v>2029</v>
      </c>
      <c r="B793" s="43"/>
      <c r="C793" s="10" t="str">
        <f>IF(F793="","",F793/(1+D793))</f>
        <v/>
      </c>
      <c r="D793" s="46"/>
      <c r="E793" s="13" t="str">
        <f>IF(F793="","",F793-C793)</f>
        <v/>
      </c>
      <c r="F793" s="40"/>
      <c r="G793" s="42"/>
    </row>
    <row r="794" spans="1:7" x14ac:dyDescent="0.25">
      <c r="A794" s="6" t="s">
        <v>2030</v>
      </c>
      <c r="B794" s="43"/>
      <c r="C794" s="10" t="str">
        <f>IF(F794="","",F794/(1+D794))</f>
        <v/>
      </c>
      <c r="D794" s="46"/>
      <c r="E794" s="13" t="str">
        <f>IF(F794="","",F794-C794)</f>
        <v/>
      </c>
      <c r="F794" s="40"/>
      <c r="G794" s="42"/>
    </row>
    <row r="795" spans="1:7" x14ac:dyDescent="0.25">
      <c r="A795" s="6" t="s">
        <v>2031</v>
      </c>
      <c r="B795" s="43"/>
      <c r="C795" s="10" t="str">
        <f>IF(F795="","",F795/(1+D795))</f>
        <v/>
      </c>
      <c r="D795" s="46"/>
      <c r="E795" s="13" t="str">
        <f>IF(F795="","",F795-C795)</f>
        <v/>
      </c>
      <c r="F795" s="40"/>
      <c r="G795" s="42"/>
    </row>
    <row r="796" spans="1:7" x14ac:dyDescent="0.25">
      <c r="A796" s="6" t="s">
        <v>2032</v>
      </c>
      <c r="B796" s="43"/>
      <c r="C796" s="10" t="str">
        <f>IF(F796="","",F796/(1+D796))</f>
        <v/>
      </c>
      <c r="D796" s="46"/>
      <c r="E796" s="13" t="str">
        <f>IF(F796="","",F796-C796)</f>
        <v/>
      </c>
      <c r="F796" s="40"/>
      <c r="G796" s="42"/>
    </row>
    <row r="797" spans="1:7" x14ac:dyDescent="0.25">
      <c r="A797" s="6" t="s">
        <v>2033</v>
      </c>
      <c r="B797" s="43"/>
      <c r="C797" s="10" t="str">
        <f>IF(F797="","",F797/(1+D797))</f>
        <v/>
      </c>
      <c r="D797" s="46"/>
      <c r="E797" s="13" t="str">
        <f>IF(F797="","",F797-C797)</f>
        <v/>
      </c>
      <c r="F797" s="40"/>
      <c r="G797" s="42"/>
    </row>
    <row r="798" spans="1:7" x14ac:dyDescent="0.25">
      <c r="A798" s="6" t="s">
        <v>2034</v>
      </c>
      <c r="B798" s="43"/>
      <c r="C798" s="10" t="str">
        <f>IF(F798="","",F798/(1+D798))</f>
        <v/>
      </c>
      <c r="D798" s="46"/>
      <c r="E798" s="13" t="str">
        <f>IF(F798="","",F798-C798)</f>
        <v/>
      </c>
      <c r="F798" s="40"/>
      <c r="G798" s="42"/>
    </row>
    <row r="799" spans="1:7" x14ac:dyDescent="0.25">
      <c r="A799" s="6" t="s">
        <v>2035</v>
      </c>
      <c r="B799" s="43"/>
      <c r="C799" s="10" t="str">
        <f>IF(F799="","",F799/(1+D799))</f>
        <v/>
      </c>
      <c r="D799" s="46"/>
      <c r="E799" s="13" t="str">
        <f>IF(F799="","",F799-C799)</f>
        <v/>
      </c>
      <c r="F799" s="40"/>
      <c r="G799" s="42"/>
    </row>
    <row r="800" spans="1:7" x14ac:dyDescent="0.25">
      <c r="A800" s="6" t="s">
        <v>2036</v>
      </c>
      <c r="B800" s="43"/>
      <c r="C800" s="10" t="str">
        <f>IF(F800="","",F800/(1+D800))</f>
        <v/>
      </c>
      <c r="D800" s="46"/>
      <c r="E800" s="13" t="str">
        <f>IF(F800="","",F800-C800)</f>
        <v/>
      </c>
      <c r="F800" s="40"/>
      <c r="G800" s="42"/>
    </row>
    <row r="801" spans="1:7" x14ac:dyDescent="0.25">
      <c r="A801" s="6" t="s">
        <v>2037</v>
      </c>
      <c r="B801" s="43"/>
      <c r="C801" s="10" t="str">
        <f>IF(F801="","",F801/(1+D801))</f>
        <v/>
      </c>
      <c r="D801" s="46"/>
      <c r="E801" s="13" t="str">
        <f>IF(F801="","",F801-C801)</f>
        <v/>
      </c>
      <c r="F801" s="40"/>
      <c r="G801" s="42"/>
    </row>
    <row r="802" spans="1:7" x14ac:dyDescent="0.25">
      <c r="A802" s="6" t="s">
        <v>2038</v>
      </c>
      <c r="B802" s="43"/>
      <c r="C802" s="10" t="str">
        <f>IF(F802="","",F802/(1+D802))</f>
        <v/>
      </c>
      <c r="D802" s="46"/>
      <c r="E802" s="13" t="str">
        <f>IF(F802="","",F802-C802)</f>
        <v/>
      </c>
      <c r="F802" s="40"/>
      <c r="G802" s="42"/>
    </row>
    <row r="803" spans="1:7" x14ac:dyDescent="0.25">
      <c r="A803" s="6" t="s">
        <v>2039</v>
      </c>
      <c r="B803" s="43"/>
      <c r="C803" s="10" t="str">
        <f>IF(F803="","",F803/(1+D803))</f>
        <v/>
      </c>
      <c r="D803" s="46"/>
      <c r="E803" s="13" t="str">
        <f>IF(F803="","",F803-C803)</f>
        <v/>
      </c>
      <c r="F803" s="40"/>
      <c r="G803" s="42"/>
    </row>
    <row r="804" spans="1:7" x14ac:dyDescent="0.25">
      <c r="A804" s="6" t="s">
        <v>2040</v>
      </c>
      <c r="B804" s="43"/>
      <c r="C804" s="10" t="str">
        <f>IF(F804="","",F804/(1+D804))</f>
        <v/>
      </c>
      <c r="D804" s="46"/>
      <c r="E804" s="13" t="str">
        <f>IF(F804="","",F804-C804)</f>
        <v/>
      </c>
      <c r="F804" s="40"/>
      <c r="G804" s="42"/>
    </row>
    <row r="805" spans="1:7" x14ac:dyDescent="0.25">
      <c r="A805" s="6" t="s">
        <v>2041</v>
      </c>
      <c r="B805" s="43"/>
      <c r="C805" s="10" t="str">
        <f>IF(F805="","",F805/(1+D805))</f>
        <v/>
      </c>
      <c r="D805" s="46"/>
      <c r="E805" s="13" t="str">
        <f>IF(F805="","",F805-C805)</f>
        <v/>
      </c>
      <c r="F805" s="40"/>
      <c r="G805" s="42"/>
    </row>
    <row r="806" spans="1:7" x14ac:dyDescent="0.25">
      <c r="A806" s="6" t="s">
        <v>2042</v>
      </c>
      <c r="B806" s="43"/>
      <c r="C806" s="10" t="str">
        <f>IF(F806="","",F806/(1+D806))</f>
        <v/>
      </c>
      <c r="D806" s="46"/>
      <c r="E806" s="13" t="str">
        <f>IF(F806="","",F806-C806)</f>
        <v/>
      </c>
      <c r="F806" s="40"/>
      <c r="G806" s="42"/>
    </row>
    <row r="807" spans="1:7" x14ac:dyDescent="0.25">
      <c r="A807" s="6" t="s">
        <v>2043</v>
      </c>
      <c r="B807" s="43"/>
      <c r="C807" s="10" t="str">
        <f>IF(F807="","",F807/(1+D807))</f>
        <v/>
      </c>
      <c r="D807" s="46"/>
      <c r="E807" s="13" t="str">
        <f>IF(F807="","",F807-C807)</f>
        <v/>
      </c>
      <c r="F807" s="40"/>
      <c r="G807" s="42"/>
    </row>
    <row r="808" spans="1:7" x14ac:dyDescent="0.25">
      <c r="A808" s="6" t="s">
        <v>2044</v>
      </c>
      <c r="B808" s="43"/>
      <c r="C808" s="10" t="str">
        <f>IF(F808="","",F808/(1+D808))</f>
        <v/>
      </c>
      <c r="D808" s="46"/>
      <c r="E808" s="13" t="str">
        <f>IF(F808="","",F808-C808)</f>
        <v/>
      </c>
      <c r="F808" s="40"/>
      <c r="G808" s="42"/>
    </row>
    <row r="809" spans="1:7" x14ac:dyDescent="0.25">
      <c r="A809" s="6" t="s">
        <v>2045</v>
      </c>
      <c r="B809" s="43"/>
      <c r="C809" s="10" t="str">
        <f>IF(F809="","",F809/(1+D809))</f>
        <v/>
      </c>
      <c r="D809" s="46"/>
      <c r="E809" s="13" t="str">
        <f>IF(F809="","",F809-C809)</f>
        <v/>
      </c>
      <c r="F809" s="40"/>
      <c r="G809" s="42"/>
    </row>
    <row r="810" spans="1:7" x14ac:dyDescent="0.25">
      <c r="A810" s="6" t="s">
        <v>2046</v>
      </c>
      <c r="B810" s="43"/>
      <c r="C810" s="10" t="str">
        <f>IF(F810="","",F810/(1+D810))</f>
        <v/>
      </c>
      <c r="D810" s="46"/>
      <c r="E810" s="13" t="str">
        <f>IF(F810="","",F810-C810)</f>
        <v/>
      </c>
      <c r="F810" s="40"/>
      <c r="G810" s="42"/>
    </row>
    <row r="811" spans="1:7" x14ac:dyDescent="0.25">
      <c r="A811" s="6" t="s">
        <v>2047</v>
      </c>
      <c r="B811" s="43"/>
      <c r="C811" s="10" t="str">
        <f>IF(F811="","",F811/(1+D811))</f>
        <v/>
      </c>
      <c r="D811" s="46"/>
      <c r="E811" s="13" t="str">
        <f>IF(F811="","",F811-C811)</f>
        <v/>
      </c>
      <c r="F811" s="40"/>
      <c r="G811" s="42"/>
    </row>
    <row r="812" spans="1:7" x14ac:dyDescent="0.25">
      <c r="A812" s="6" t="s">
        <v>2048</v>
      </c>
      <c r="B812" s="43"/>
      <c r="C812" s="10" t="str">
        <f>IF(F812="","",F812/(1+D812))</f>
        <v/>
      </c>
      <c r="D812" s="46"/>
      <c r="E812" s="13" t="str">
        <f>IF(F812="","",F812-C812)</f>
        <v/>
      </c>
      <c r="F812" s="40"/>
      <c r="G812" s="42"/>
    </row>
    <row r="813" spans="1:7" x14ac:dyDescent="0.25">
      <c r="A813" s="6" t="s">
        <v>2049</v>
      </c>
      <c r="B813" s="43"/>
      <c r="C813" s="10" t="str">
        <f>IF(F813="","",F813/(1+D813))</f>
        <v/>
      </c>
      <c r="D813" s="46"/>
      <c r="E813" s="13" t="str">
        <f>IF(F813="","",F813-C813)</f>
        <v/>
      </c>
      <c r="F813" s="40"/>
      <c r="G813" s="42"/>
    </row>
    <row r="814" spans="1:7" x14ac:dyDescent="0.25">
      <c r="A814" s="6" t="s">
        <v>2050</v>
      </c>
      <c r="B814" s="43"/>
      <c r="C814" s="10" t="str">
        <f>IF(F814="","",F814/(1+D814))</f>
        <v/>
      </c>
      <c r="D814" s="46"/>
      <c r="E814" s="13" t="str">
        <f>IF(F814="","",F814-C814)</f>
        <v/>
      </c>
      <c r="F814" s="40"/>
      <c r="G814" s="42"/>
    </row>
    <row r="815" spans="1:7" x14ac:dyDescent="0.25">
      <c r="A815" s="6" t="s">
        <v>2051</v>
      </c>
      <c r="B815" s="43"/>
      <c r="C815" s="10" t="str">
        <f>IF(F815="","",F815/(1+D815))</f>
        <v/>
      </c>
      <c r="D815" s="46"/>
      <c r="E815" s="13" t="str">
        <f>IF(F815="","",F815-C815)</f>
        <v/>
      </c>
      <c r="F815" s="40"/>
      <c r="G815" s="42"/>
    </row>
    <row r="816" spans="1:7" x14ac:dyDescent="0.25">
      <c r="A816" s="6" t="s">
        <v>2052</v>
      </c>
      <c r="B816" s="43"/>
      <c r="C816" s="10" t="str">
        <f>IF(F816="","",F816/(1+D816))</f>
        <v/>
      </c>
      <c r="D816" s="46"/>
      <c r="E816" s="13" t="str">
        <f>IF(F816="","",F816-C816)</f>
        <v/>
      </c>
      <c r="F816" s="40"/>
      <c r="G816" s="42"/>
    </row>
    <row r="817" spans="1:7" x14ac:dyDescent="0.25">
      <c r="A817" s="6" t="s">
        <v>2053</v>
      </c>
      <c r="B817" s="43"/>
      <c r="C817" s="10" t="str">
        <f>IF(F817="","",F817/(1+D817))</f>
        <v/>
      </c>
      <c r="D817" s="46"/>
      <c r="E817" s="13" t="str">
        <f>IF(F817="","",F817-C817)</f>
        <v/>
      </c>
      <c r="F817" s="40"/>
      <c r="G817" s="42"/>
    </row>
    <row r="818" spans="1:7" x14ac:dyDescent="0.25">
      <c r="A818" s="6" t="s">
        <v>2054</v>
      </c>
      <c r="B818" s="43"/>
      <c r="C818" s="10" t="str">
        <f>IF(F818="","",F818/(1+D818))</f>
        <v/>
      </c>
      <c r="D818" s="46"/>
      <c r="E818" s="13" t="str">
        <f>IF(F818="","",F818-C818)</f>
        <v/>
      </c>
      <c r="F818" s="40"/>
      <c r="G818" s="42"/>
    </row>
    <row r="819" spans="1:7" x14ac:dyDescent="0.25">
      <c r="A819" s="6" t="s">
        <v>2055</v>
      </c>
      <c r="B819" s="43"/>
      <c r="C819" s="10" t="str">
        <f>IF(F819="","",F819/(1+D819))</f>
        <v/>
      </c>
      <c r="D819" s="46"/>
      <c r="E819" s="13" t="str">
        <f>IF(F819="","",F819-C819)</f>
        <v/>
      </c>
      <c r="F819" s="40"/>
      <c r="G819" s="42"/>
    </row>
    <row r="820" spans="1:7" x14ac:dyDescent="0.25">
      <c r="A820" s="6" t="s">
        <v>2056</v>
      </c>
      <c r="B820" s="43"/>
      <c r="C820" s="10" t="str">
        <f>IF(F820="","",F820/(1+D820))</f>
        <v/>
      </c>
      <c r="D820" s="46"/>
      <c r="E820" s="13" t="str">
        <f>IF(F820="","",F820-C820)</f>
        <v/>
      </c>
      <c r="F820" s="40"/>
      <c r="G820" s="42"/>
    </row>
    <row r="821" spans="1:7" x14ac:dyDescent="0.25">
      <c r="A821" s="6" t="s">
        <v>2057</v>
      </c>
      <c r="B821" s="43"/>
      <c r="C821" s="10" t="str">
        <f>IF(F821="","",F821/(1+D821))</f>
        <v/>
      </c>
      <c r="D821" s="46"/>
      <c r="E821" s="13" t="str">
        <f>IF(F821="","",F821-C821)</f>
        <v/>
      </c>
      <c r="F821" s="40"/>
      <c r="G821" s="42"/>
    </row>
    <row r="822" spans="1:7" x14ac:dyDescent="0.25">
      <c r="A822" s="6" t="s">
        <v>2058</v>
      </c>
      <c r="B822" s="43"/>
      <c r="C822" s="10" t="str">
        <f>IF(F822="","",F822/(1+D822))</f>
        <v/>
      </c>
      <c r="D822" s="46"/>
      <c r="E822" s="13" t="str">
        <f>IF(F822="","",F822-C822)</f>
        <v/>
      </c>
      <c r="F822" s="40"/>
      <c r="G822" s="42"/>
    </row>
    <row r="823" spans="1:7" x14ac:dyDescent="0.25">
      <c r="A823" s="6" t="s">
        <v>2059</v>
      </c>
      <c r="B823" s="43"/>
      <c r="C823" s="10" t="str">
        <f>IF(F823="","",F823/(1+D823))</f>
        <v/>
      </c>
      <c r="D823" s="46"/>
      <c r="E823" s="13" t="str">
        <f>IF(F823="","",F823-C823)</f>
        <v/>
      </c>
      <c r="F823" s="40"/>
      <c r="G823" s="42"/>
    </row>
    <row r="824" spans="1:7" x14ac:dyDescent="0.25">
      <c r="A824" s="6" t="s">
        <v>2060</v>
      </c>
      <c r="B824" s="43"/>
      <c r="C824" s="10" t="str">
        <f>IF(F824="","",F824/(1+D824))</f>
        <v/>
      </c>
      <c r="D824" s="46"/>
      <c r="E824" s="13" t="str">
        <f>IF(F824="","",F824-C824)</f>
        <v/>
      </c>
      <c r="F824" s="40"/>
      <c r="G824" s="42"/>
    </row>
    <row r="825" spans="1:7" x14ac:dyDescent="0.25">
      <c r="A825" s="6" t="s">
        <v>2061</v>
      </c>
      <c r="B825" s="43"/>
      <c r="C825" s="10" t="str">
        <f>IF(F825="","",F825/(1+D825))</f>
        <v/>
      </c>
      <c r="D825" s="46"/>
      <c r="E825" s="13" t="str">
        <f>IF(F825="","",F825-C825)</f>
        <v/>
      </c>
      <c r="F825" s="40"/>
      <c r="G825" s="42"/>
    </row>
    <row r="826" spans="1:7" x14ac:dyDescent="0.25">
      <c r="A826" s="6" t="s">
        <v>2062</v>
      </c>
      <c r="B826" s="43"/>
      <c r="C826" s="10" t="str">
        <f>IF(F826="","",F826/(1+D826))</f>
        <v/>
      </c>
      <c r="D826" s="46"/>
      <c r="E826" s="13" t="str">
        <f>IF(F826="","",F826-C826)</f>
        <v/>
      </c>
      <c r="F826" s="40"/>
      <c r="G826" s="42"/>
    </row>
    <row r="827" spans="1:7" x14ac:dyDescent="0.25">
      <c r="A827" s="6" t="s">
        <v>2063</v>
      </c>
      <c r="B827" s="43"/>
      <c r="C827" s="10" t="str">
        <f>IF(F827="","",F827/(1+D827))</f>
        <v/>
      </c>
      <c r="D827" s="46"/>
      <c r="E827" s="13" t="str">
        <f>IF(F827="","",F827-C827)</f>
        <v/>
      </c>
      <c r="F827" s="40"/>
      <c r="G827" s="42"/>
    </row>
    <row r="828" spans="1:7" x14ac:dyDescent="0.25">
      <c r="A828" s="6" t="s">
        <v>2064</v>
      </c>
      <c r="B828" s="43"/>
      <c r="C828" s="10" t="str">
        <f>IF(F828="","",F828/(1+D828))</f>
        <v/>
      </c>
      <c r="D828" s="46"/>
      <c r="E828" s="13" t="str">
        <f>IF(F828="","",F828-C828)</f>
        <v/>
      </c>
      <c r="F828" s="40"/>
      <c r="G828" s="42"/>
    </row>
    <row r="829" spans="1:7" x14ac:dyDescent="0.25">
      <c r="A829" s="6" t="s">
        <v>2065</v>
      </c>
      <c r="B829" s="43"/>
      <c r="C829" s="10" t="str">
        <f>IF(F829="","",F829/(1+D829))</f>
        <v/>
      </c>
      <c r="D829" s="46"/>
      <c r="E829" s="13" t="str">
        <f>IF(F829="","",F829-C829)</f>
        <v/>
      </c>
      <c r="F829" s="40"/>
      <c r="G829" s="42"/>
    </row>
    <row r="830" spans="1:7" x14ac:dyDescent="0.25">
      <c r="A830" s="6" t="s">
        <v>2066</v>
      </c>
      <c r="B830" s="43"/>
      <c r="C830" s="10" t="str">
        <f>IF(F830="","",F830/(1+D830))</f>
        <v/>
      </c>
      <c r="D830" s="46"/>
      <c r="E830" s="13" t="str">
        <f>IF(F830="","",F830-C830)</f>
        <v/>
      </c>
      <c r="F830" s="40"/>
      <c r="G830" s="42"/>
    </row>
    <row r="831" spans="1:7" x14ac:dyDescent="0.25">
      <c r="A831" s="6" t="s">
        <v>2067</v>
      </c>
      <c r="B831" s="43"/>
      <c r="C831" s="10" t="str">
        <f>IF(F831="","",F831/(1+D831))</f>
        <v/>
      </c>
      <c r="D831" s="46"/>
      <c r="E831" s="13" t="str">
        <f>IF(F831="","",F831-C831)</f>
        <v/>
      </c>
      <c r="F831" s="40"/>
      <c r="G831" s="42"/>
    </row>
    <row r="832" spans="1:7" x14ac:dyDescent="0.25">
      <c r="A832" s="6" t="s">
        <v>2068</v>
      </c>
      <c r="B832" s="43"/>
      <c r="C832" s="10" t="str">
        <f>IF(F832="","",F832/(1+D832))</f>
        <v/>
      </c>
      <c r="D832" s="46"/>
      <c r="E832" s="13" t="str">
        <f>IF(F832="","",F832-C832)</f>
        <v/>
      </c>
      <c r="F832" s="40"/>
      <c r="G832" s="42"/>
    </row>
    <row r="833" spans="1:7" x14ac:dyDescent="0.25">
      <c r="A833" s="6" t="s">
        <v>2069</v>
      </c>
      <c r="B833" s="43"/>
      <c r="C833" s="10" t="str">
        <f>IF(F833="","",F833/(1+D833))</f>
        <v/>
      </c>
      <c r="D833" s="46"/>
      <c r="E833" s="13" t="str">
        <f>IF(F833="","",F833-C833)</f>
        <v/>
      </c>
      <c r="F833" s="40"/>
      <c r="G833" s="42"/>
    </row>
    <row r="834" spans="1:7" x14ac:dyDescent="0.25">
      <c r="A834" s="6" t="s">
        <v>2070</v>
      </c>
      <c r="B834" s="43"/>
      <c r="C834" s="10" t="str">
        <f>IF(F834="","",F834/(1+D834))</f>
        <v/>
      </c>
      <c r="D834" s="46"/>
      <c r="E834" s="13" t="str">
        <f>IF(F834="","",F834-C834)</f>
        <v/>
      </c>
      <c r="F834" s="40"/>
      <c r="G834" s="42"/>
    </row>
    <row r="835" spans="1:7" x14ac:dyDescent="0.25">
      <c r="A835" s="6" t="s">
        <v>2071</v>
      </c>
      <c r="B835" s="43"/>
      <c r="C835" s="10" t="str">
        <f>IF(F835="","",F835/(1+D835))</f>
        <v/>
      </c>
      <c r="D835" s="46"/>
      <c r="E835" s="13" t="str">
        <f>IF(F835="","",F835-C835)</f>
        <v/>
      </c>
      <c r="F835" s="40"/>
      <c r="G835" s="42"/>
    </row>
    <row r="836" spans="1:7" x14ac:dyDescent="0.25">
      <c r="A836" s="6" t="s">
        <v>2072</v>
      </c>
      <c r="B836" s="43"/>
      <c r="C836" s="10" t="str">
        <f>IF(F836="","",F836/(1+D836))</f>
        <v/>
      </c>
      <c r="D836" s="46"/>
      <c r="E836" s="13" t="str">
        <f>IF(F836="","",F836-C836)</f>
        <v/>
      </c>
      <c r="F836" s="40"/>
      <c r="G836" s="42"/>
    </row>
    <row r="837" spans="1:7" x14ac:dyDescent="0.25">
      <c r="A837" s="6" t="s">
        <v>2073</v>
      </c>
      <c r="B837" s="43"/>
      <c r="C837" s="10" t="str">
        <f>IF(F837="","",F837/(1+D837))</f>
        <v/>
      </c>
      <c r="D837" s="46"/>
      <c r="E837" s="13" t="str">
        <f>IF(F837="","",F837-C837)</f>
        <v/>
      </c>
      <c r="F837" s="40"/>
      <c r="G837" s="42"/>
    </row>
    <row r="838" spans="1:7" x14ac:dyDescent="0.25">
      <c r="A838" s="6" t="s">
        <v>2074</v>
      </c>
      <c r="B838" s="43"/>
      <c r="C838" s="10" t="str">
        <f>IF(F838="","",F838/(1+D838))</f>
        <v/>
      </c>
      <c r="D838" s="46"/>
      <c r="E838" s="13" t="str">
        <f>IF(F838="","",F838-C838)</f>
        <v/>
      </c>
      <c r="F838" s="40"/>
      <c r="G838" s="42"/>
    </row>
    <row r="839" spans="1:7" x14ac:dyDescent="0.25">
      <c r="A839" s="6" t="s">
        <v>2075</v>
      </c>
      <c r="B839" s="43"/>
      <c r="C839" s="10" t="str">
        <f>IF(F839="","",F839/(1+D839))</f>
        <v/>
      </c>
      <c r="D839" s="46"/>
      <c r="E839" s="13" t="str">
        <f>IF(F839="","",F839-C839)</f>
        <v/>
      </c>
      <c r="F839" s="40"/>
      <c r="G839" s="42"/>
    </row>
    <row r="840" spans="1:7" x14ac:dyDescent="0.25">
      <c r="A840" s="6" t="s">
        <v>2076</v>
      </c>
      <c r="B840" s="43"/>
      <c r="C840" s="10" t="str">
        <f>IF(F840="","",F840/(1+D840))</f>
        <v/>
      </c>
      <c r="D840" s="46"/>
      <c r="E840" s="13" t="str">
        <f>IF(F840="","",F840-C840)</f>
        <v/>
      </c>
      <c r="F840" s="40"/>
      <c r="G840" s="42"/>
    </row>
    <row r="841" spans="1:7" x14ac:dyDescent="0.25">
      <c r="A841" s="6" t="s">
        <v>2077</v>
      </c>
      <c r="B841" s="43"/>
      <c r="C841" s="10" t="str">
        <f>IF(F841="","",F841/(1+D841))</f>
        <v/>
      </c>
      <c r="D841" s="46"/>
      <c r="E841" s="13" t="str">
        <f>IF(F841="","",F841-C841)</f>
        <v/>
      </c>
      <c r="F841" s="40"/>
      <c r="G841" s="42"/>
    </row>
    <row r="842" spans="1:7" x14ac:dyDescent="0.25">
      <c r="A842" s="6" t="s">
        <v>2078</v>
      </c>
      <c r="B842" s="43"/>
      <c r="C842" s="10" t="str">
        <f>IF(F842="","",F842/(1+D842))</f>
        <v/>
      </c>
      <c r="D842" s="46"/>
      <c r="E842" s="13" t="str">
        <f>IF(F842="","",F842-C842)</f>
        <v/>
      </c>
      <c r="F842" s="40"/>
      <c r="G842" s="42"/>
    </row>
    <row r="843" spans="1:7" x14ac:dyDescent="0.25">
      <c r="A843" s="6" t="s">
        <v>2079</v>
      </c>
      <c r="B843" s="43"/>
      <c r="C843" s="10" t="str">
        <f>IF(F843="","",F843/(1+D843))</f>
        <v/>
      </c>
      <c r="D843" s="46"/>
      <c r="E843" s="13" t="str">
        <f>IF(F843="","",F843-C843)</f>
        <v/>
      </c>
      <c r="F843" s="40"/>
      <c r="G843" s="42"/>
    </row>
    <row r="844" spans="1:7" x14ac:dyDescent="0.25">
      <c r="A844" s="6" t="s">
        <v>2080</v>
      </c>
      <c r="B844" s="43"/>
      <c r="C844" s="10" t="str">
        <f>IF(F844="","",F844/(1+D844))</f>
        <v/>
      </c>
      <c r="D844" s="46"/>
      <c r="E844" s="13" t="str">
        <f>IF(F844="","",F844-C844)</f>
        <v/>
      </c>
      <c r="F844" s="40"/>
      <c r="G844" s="42"/>
    </row>
    <row r="845" spans="1:7" x14ac:dyDescent="0.25">
      <c r="A845" s="6" t="s">
        <v>2081</v>
      </c>
      <c r="B845" s="43"/>
      <c r="C845" s="10" t="str">
        <f>IF(F845="","",F845/(1+D845))</f>
        <v/>
      </c>
      <c r="D845" s="46"/>
      <c r="E845" s="13" t="str">
        <f>IF(F845="","",F845-C845)</f>
        <v/>
      </c>
      <c r="F845" s="40"/>
      <c r="G845" s="42"/>
    </row>
    <row r="846" spans="1:7" x14ac:dyDescent="0.25">
      <c r="A846" s="6" t="s">
        <v>2082</v>
      </c>
      <c r="B846" s="43"/>
      <c r="C846" s="10" t="str">
        <f>IF(F846="","",F846/(1+D846))</f>
        <v/>
      </c>
      <c r="D846" s="46"/>
      <c r="E846" s="13" t="str">
        <f>IF(F846="","",F846-C846)</f>
        <v/>
      </c>
      <c r="F846" s="40"/>
      <c r="G846" s="42"/>
    </row>
    <row r="847" spans="1:7" x14ac:dyDescent="0.25">
      <c r="A847" s="6" t="s">
        <v>2083</v>
      </c>
      <c r="B847" s="43"/>
      <c r="C847" s="10" t="str">
        <f>IF(F847="","",F847/(1+D847))</f>
        <v/>
      </c>
      <c r="D847" s="46"/>
      <c r="E847" s="13" t="str">
        <f>IF(F847="","",F847-C847)</f>
        <v/>
      </c>
      <c r="F847" s="40"/>
      <c r="G847" s="42"/>
    </row>
    <row r="848" spans="1:7" x14ac:dyDescent="0.25">
      <c r="A848" s="6" t="s">
        <v>2084</v>
      </c>
      <c r="B848" s="43"/>
      <c r="C848" s="10" t="str">
        <f>IF(F848="","",F848/(1+D848))</f>
        <v/>
      </c>
      <c r="D848" s="46"/>
      <c r="E848" s="13" t="str">
        <f>IF(F848="","",F848-C848)</f>
        <v/>
      </c>
      <c r="F848" s="40"/>
      <c r="G848" s="42"/>
    </row>
    <row r="849" spans="1:7" x14ac:dyDescent="0.25">
      <c r="A849" s="6" t="s">
        <v>2085</v>
      </c>
      <c r="B849" s="43"/>
      <c r="C849" s="10" t="str">
        <f>IF(F849="","",F849/(1+D849))</f>
        <v/>
      </c>
      <c r="D849" s="46"/>
      <c r="E849" s="13" t="str">
        <f>IF(F849="","",F849-C849)</f>
        <v/>
      </c>
      <c r="F849" s="40"/>
      <c r="G849" s="42"/>
    </row>
    <row r="850" spans="1:7" x14ac:dyDescent="0.25">
      <c r="A850" s="6" t="s">
        <v>2086</v>
      </c>
      <c r="B850" s="43"/>
      <c r="C850" s="10" t="str">
        <f>IF(F850="","",F850/(1+D850))</f>
        <v/>
      </c>
      <c r="D850" s="46"/>
      <c r="E850" s="13" t="str">
        <f>IF(F850="","",F850-C850)</f>
        <v/>
      </c>
      <c r="F850" s="40"/>
      <c r="G850" s="42"/>
    </row>
    <row r="851" spans="1:7" x14ac:dyDescent="0.25">
      <c r="A851" s="6" t="s">
        <v>2087</v>
      </c>
      <c r="B851" s="43"/>
      <c r="C851" s="10" t="str">
        <f>IF(F851="","",F851/(1+D851))</f>
        <v/>
      </c>
      <c r="D851" s="46"/>
      <c r="E851" s="13" t="str">
        <f>IF(F851="","",F851-C851)</f>
        <v/>
      </c>
      <c r="F851" s="40"/>
      <c r="G851" s="42"/>
    </row>
    <row r="852" spans="1:7" x14ac:dyDescent="0.25">
      <c r="A852" s="6" t="s">
        <v>2088</v>
      </c>
      <c r="B852" s="43"/>
      <c r="C852" s="10" t="str">
        <f>IF(F852="","",F852/(1+D852))</f>
        <v/>
      </c>
      <c r="D852" s="46"/>
      <c r="E852" s="13" t="str">
        <f>IF(F852="","",F852-C852)</f>
        <v/>
      </c>
      <c r="F852" s="40"/>
      <c r="G852" s="42"/>
    </row>
    <row r="853" spans="1:7" x14ac:dyDescent="0.25">
      <c r="A853" s="6" t="s">
        <v>2089</v>
      </c>
      <c r="B853" s="43"/>
      <c r="C853" s="10" t="str">
        <f>IF(F853="","",F853/(1+D853))</f>
        <v/>
      </c>
      <c r="D853" s="46"/>
      <c r="E853" s="13" t="str">
        <f>IF(F853="","",F853-C853)</f>
        <v/>
      </c>
      <c r="F853" s="40"/>
      <c r="G853" s="42"/>
    </row>
    <row r="854" spans="1:7" x14ac:dyDescent="0.25">
      <c r="A854" s="6" t="s">
        <v>2090</v>
      </c>
      <c r="B854" s="43"/>
      <c r="C854" s="10" t="str">
        <f>IF(F854="","",F854/(1+D854))</f>
        <v/>
      </c>
      <c r="D854" s="46"/>
      <c r="E854" s="13" t="str">
        <f>IF(F854="","",F854-C854)</f>
        <v/>
      </c>
      <c r="F854" s="40"/>
      <c r="G854" s="42"/>
    </row>
    <row r="855" spans="1:7" x14ac:dyDescent="0.25">
      <c r="A855" s="6" t="s">
        <v>2091</v>
      </c>
      <c r="B855" s="43"/>
      <c r="C855" s="10" t="str">
        <f>IF(F855="","",F855/(1+D855))</f>
        <v/>
      </c>
      <c r="D855" s="46"/>
      <c r="E855" s="13" t="str">
        <f>IF(F855="","",F855-C855)</f>
        <v/>
      </c>
      <c r="F855" s="40"/>
      <c r="G855" s="42"/>
    </row>
    <row r="856" spans="1:7" x14ac:dyDescent="0.25">
      <c r="A856" s="6" t="s">
        <v>2092</v>
      </c>
      <c r="B856" s="43"/>
      <c r="C856" s="10" t="str">
        <f>IF(F856="","",F856/(1+D856))</f>
        <v/>
      </c>
      <c r="D856" s="46"/>
      <c r="E856" s="13" t="str">
        <f>IF(F856="","",F856-C856)</f>
        <v/>
      </c>
      <c r="F856" s="40"/>
      <c r="G856" s="42"/>
    </row>
    <row r="857" spans="1:7" x14ac:dyDescent="0.25">
      <c r="A857" s="6" t="s">
        <v>2093</v>
      </c>
      <c r="B857" s="43"/>
      <c r="C857" s="10" t="str">
        <f>IF(F857="","",F857/(1+D857))</f>
        <v/>
      </c>
      <c r="D857" s="46"/>
      <c r="E857" s="13" t="str">
        <f>IF(F857="","",F857-C857)</f>
        <v/>
      </c>
      <c r="F857" s="40"/>
      <c r="G857" s="42"/>
    </row>
    <row r="858" spans="1:7" x14ac:dyDescent="0.25">
      <c r="A858" s="6" t="s">
        <v>2094</v>
      </c>
      <c r="B858" s="43"/>
      <c r="C858" s="10" t="str">
        <f>IF(F858="","",F858/(1+D858))</f>
        <v/>
      </c>
      <c r="D858" s="46"/>
      <c r="E858" s="13" t="str">
        <f>IF(F858="","",F858-C858)</f>
        <v/>
      </c>
      <c r="F858" s="40"/>
      <c r="G858" s="42"/>
    </row>
    <row r="859" spans="1:7" x14ac:dyDescent="0.25">
      <c r="A859" s="6" t="s">
        <v>2095</v>
      </c>
      <c r="B859" s="43"/>
      <c r="C859" s="10" t="str">
        <f>IF(F859="","",F859/(1+D859))</f>
        <v/>
      </c>
      <c r="D859" s="46"/>
      <c r="E859" s="13" t="str">
        <f>IF(F859="","",F859-C859)</f>
        <v/>
      </c>
      <c r="F859" s="40"/>
      <c r="G859" s="42"/>
    </row>
    <row r="860" spans="1:7" x14ac:dyDescent="0.25">
      <c r="A860" s="6" t="s">
        <v>2096</v>
      </c>
      <c r="B860" s="43"/>
      <c r="C860" s="10" t="str">
        <f>IF(F860="","",F860/(1+D860))</f>
        <v/>
      </c>
      <c r="D860" s="46"/>
      <c r="E860" s="13" t="str">
        <f>IF(F860="","",F860-C860)</f>
        <v/>
      </c>
      <c r="F860" s="40"/>
      <c r="G860" s="42"/>
    </row>
    <row r="861" spans="1:7" x14ac:dyDescent="0.25">
      <c r="A861" s="6" t="s">
        <v>2097</v>
      </c>
      <c r="B861" s="43"/>
      <c r="C861" s="10" t="str">
        <f>IF(F861="","",F861/(1+D861))</f>
        <v/>
      </c>
      <c r="D861" s="46"/>
      <c r="E861" s="13" t="str">
        <f>IF(F861="","",F861-C861)</f>
        <v/>
      </c>
      <c r="F861" s="40"/>
      <c r="G861" s="42"/>
    </row>
    <row r="862" spans="1:7" x14ac:dyDescent="0.25">
      <c r="A862" s="6" t="s">
        <v>2098</v>
      </c>
      <c r="B862" s="43"/>
      <c r="C862" s="10" t="str">
        <f>IF(F862="","",F862/(1+D862))</f>
        <v/>
      </c>
      <c r="D862" s="46"/>
      <c r="E862" s="13" t="str">
        <f>IF(F862="","",F862-C862)</f>
        <v/>
      </c>
      <c r="F862" s="40"/>
      <c r="G862" s="42"/>
    </row>
    <row r="863" spans="1:7" x14ac:dyDescent="0.25">
      <c r="A863" s="6" t="s">
        <v>2099</v>
      </c>
      <c r="B863" s="43"/>
      <c r="C863" s="10" t="str">
        <f>IF(F863="","",F863/(1+D863))</f>
        <v/>
      </c>
      <c r="D863" s="46"/>
      <c r="E863" s="13" t="str">
        <f>IF(F863="","",F863-C863)</f>
        <v/>
      </c>
      <c r="F863" s="40"/>
      <c r="G863" s="42"/>
    </row>
    <row r="864" spans="1:7" x14ac:dyDescent="0.25">
      <c r="A864" s="6" t="s">
        <v>2100</v>
      </c>
      <c r="B864" s="43"/>
      <c r="C864" s="10" t="str">
        <f>IF(F864="","",F864/(1+D864))</f>
        <v/>
      </c>
      <c r="D864" s="46"/>
      <c r="E864" s="13" t="str">
        <f>IF(F864="","",F864-C864)</f>
        <v/>
      </c>
      <c r="F864" s="40"/>
      <c r="G864" s="42"/>
    </row>
    <row r="865" spans="1:7" x14ac:dyDescent="0.25">
      <c r="A865" s="6" t="s">
        <v>2101</v>
      </c>
      <c r="B865" s="43"/>
      <c r="C865" s="10" t="str">
        <f>IF(F865="","",F865/(1+D865))</f>
        <v/>
      </c>
      <c r="D865" s="46"/>
      <c r="E865" s="13" t="str">
        <f>IF(F865="","",F865-C865)</f>
        <v/>
      </c>
      <c r="F865" s="40"/>
      <c r="G865" s="42"/>
    </row>
    <row r="866" spans="1:7" x14ac:dyDescent="0.25">
      <c r="A866" s="6" t="s">
        <v>2102</v>
      </c>
      <c r="B866" s="43"/>
      <c r="C866" s="10" t="str">
        <f>IF(F866="","",F866/(1+D866))</f>
        <v/>
      </c>
      <c r="D866" s="46"/>
      <c r="E866" s="13" t="str">
        <f>IF(F866="","",F866-C866)</f>
        <v/>
      </c>
      <c r="F866" s="40"/>
      <c r="G866" s="42"/>
    </row>
    <row r="867" spans="1:7" x14ac:dyDescent="0.25">
      <c r="A867" s="6" t="s">
        <v>2103</v>
      </c>
      <c r="B867" s="43"/>
      <c r="C867" s="10" t="str">
        <f>IF(F867="","",F867/(1+D867))</f>
        <v/>
      </c>
      <c r="D867" s="46"/>
      <c r="E867" s="13" t="str">
        <f>IF(F867="","",F867-C867)</f>
        <v/>
      </c>
      <c r="F867" s="40"/>
      <c r="G867" s="42"/>
    </row>
    <row r="868" spans="1:7" x14ac:dyDescent="0.25">
      <c r="A868" s="6" t="s">
        <v>2104</v>
      </c>
      <c r="B868" s="43"/>
      <c r="C868" s="10" t="str">
        <f>IF(F868="","",F868/(1+D868))</f>
        <v/>
      </c>
      <c r="D868" s="46"/>
      <c r="E868" s="13" t="str">
        <f>IF(F868="","",F868-C868)</f>
        <v/>
      </c>
      <c r="F868" s="40"/>
      <c r="G868" s="42"/>
    </row>
    <row r="869" spans="1:7" x14ac:dyDescent="0.25">
      <c r="A869" s="6" t="s">
        <v>2105</v>
      </c>
      <c r="B869" s="43"/>
      <c r="C869" s="10" t="str">
        <f>IF(F869="","",F869/(1+D869))</f>
        <v/>
      </c>
      <c r="D869" s="46"/>
      <c r="E869" s="13" t="str">
        <f>IF(F869="","",F869-C869)</f>
        <v/>
      </c>
      <c r="F869" s="40"/>
      <c r="G869" s="42"/>
    </row>
    <row r="870" spans="1:7" x14ac:dyDescent="0.25">
      <c r="A870" s="6" t="s">
        <v>2106</v>
      </c>
      <c r="B870" s="43"/>
      <c r="C870" s="10" t="str">
        <f>IF(F870="","",F870/(1+D870))</f>
        <v/>
      </c>
      <c r="D870" s="46"/>
      <c r="E870" s="13" t="str">
        <f>IF(F870="","",F870-C870)</f>
        <v/>
      </c>
      <c r="F870" s="40"/>
      <c r="G870" s="42"/>
    </row>
    <row r="871" spans="1:7" x14ac:dyDescent="0.25">
      <c r="A871" s="6" t="s">
        <v>2107</v>
      </c>
      <c r="B871" s="43"/>
      <c r="C871" s="10" t="str">
        <f>IF(F871="","",F871/(1+D871))</f>
        <v/>
      </c>
      <c r="D871" s="46"/>
      <c r="E871" s="13" t="str">
        <f>IF(F871="","",F871-C871)</f>
        <v/>
      </c>
      <c r="F871" s="40"/>
      <c r="G871" s="42"/>
    </row>
    <row r="872" spans="1:7" x14ac:dyDescent="0.25">
      <c r="A872" s="6" t="s">
        <v>2108</v>
      </c>
      <c r="B872" s="43"/>
      <c r="C872" s="10" t="str">
        <f>IF(F872="","",F872/(1+D872))</f>
        <v/>
      </c>
      <c r="D872" s="46"/>
      <c r="E872" s="13" t="str">
        <f>IF(F872="","",F872-C872)</f>
        <v/>
      </c>
      <c r="F872" s="40"/>
      <c r="G872" s="42"/>
    </row>
    <row r="873" spans="1:7" x14ac:dyDescent="0.25">
      <c r="A873" s="6" t="s">
        <v>2109</v>
      </c>
      <c r="B873" s="43"/>
      <c r="C873" s="10" t="str">
        <f>IF(F873="","",F873/(1+D873))</f>
        <v/>
      </c>
      <c r="D873" s="46"/>
      <c r="E873" s="13" t="str">
        <f>IF(F873="","",F873-C873)</f>
        <v/>
      </c>
      <c r="F873" s="40"/>
      <c r="G873" s="42"/>
    </row>
    <row r="874" spans="1:7" x14ac:dyDescent="0.25">
      <c r="A874" s="6" t="s">
        <v>2110</v>
      </c>
      <c r="B874" s="43"/>
      <c r="C874" s="10" t="str">
        <f>IF(F874="","",F874/(1+D874))</f>
        <v/>
      </c>
      <c r="D874" s="46"/>
      <c r="E874" s="13" t="str">
        <f>IF(F874="","",F874-C874)</f>
        <v/>
      </c>
      <c r="F874" s="40"/>
      <c r="G874" s="42"/>
    </row>
    <row r="875" spans="1:7" x14ac:dyDescent="0.25">
      <c r="A875" s="6" t="s">
        <v>2111</v>
      </c>
      <c r="B875" s="43"/>
      <c r="C875" s="10" t="str">
        <f>IF(F875="","",F875/(1+D875))</f>
        <v/>
      </c>
      <c r="D875" s="46"/>
      <c r="E875" s="13" t="str">
        <f>IF(F875="","",F875-C875)</f>
        <v/>
      </c>
      <c r="F875" s="40"/>
      <c r="G875" s="42"/>
    </row>
    <row r="876" spans="1:7" x14ac:dyDescent="0.25">
      <c r="A876" s="6" t="s">
        <v>2112</v>
      </c>
      <c r="B876" s="43"/>
      <c r="C876" s="10" t="str">
        <f>IF(F876="","",F876/(1+D876))</f>
        <v/>
      </c>
      <c r="D876" s="46"/>
      <c r="E876" s="13" t="str">
        <f>IF(F876="","",F876-C876)</f>
        <v/>
      </c>
      <c r="F876" s="40"/>
      <c r="G876" s="42"/>
    </row>
    <row r="877" spans="1:7" x14ac:dyDescent="0.25">
      <c r="A877" s="6" t="s">
        <v>2113</v>
      </c>
      <c r="B877" s="43"/>
      <c r="C877" s="10" t="str">
        <f>IF(F877="","",F877/(1+D877))</f>
        <v/>
      </c>
      <c r="D877" s="46"/>
      <c r="E877" s="13" t="str">
        <f>IF(F877="","",F877-C877)</f>
        <v/>
      </c>
      <c r="F877" s="40"/>
      <c r="G877" s="42"/>
    </row>
    <row r="878" spans="1:7" x14ac:dyDescent="0.25">
      <c r="A878" s="6" t="s">
        <v>2114</v>
      </c>
      <c r="B878" s="43"/>
      <c r="C878" s="10" t="str">
        <f>IF(F878="","",F878/(1+D878))</f>
        <v/>
      </c>
      <c r="D878" s="46"/>
      <c r="E878" s="13" t="str">
        <f>IF(F878="","",F878-C878)</f>
        <v/>
      </c>
      <c r="F878" s="40"/>
      <c r="G878" s="42"/>
    </row>
    <row r="879" spans="1:7" x14ac:dyDescent="0.25">
      <c r="A879" s="6" t="s">
        <v>2115</v>
      </c>
      <c r="B879" s="43"/>
      <c r="C879" s="10" t="str">
        <f>IF(F879="","",F879/(1+D879))</f>
        <v/>
      </c>
      <c r="D879" s="46"/>
      <c r="E879" s="13" t="str">
        <f>IF(F879="","",F879-C879)</f>
        <v/>
      </c>
      <c r="F879" s="40"/>
      <c r="G879" s="42"/>
    </row>
    <row r="880" spans="1:7" x14ac:dyDescent="0.25">
      <c r="A880" s="6" t="s">
        <v>2116</v>
      </c>
      <c r="B880" s="43"/>
      <c r="C880" s="10" t="str">
        <f>IF(F880="","",F880/(1+D880))</f>
        <v/>
      </c>
      <c r="D880" s="46"/>
      <c r="E880" s="13" t="str">
        <f>IF(F880="","",F880-C880)</f>
        <v/>
      </c>
      <c r="F880" s="40"/>
      <c r="G880" s="42"/>
    </row>
    <row r="881" spans="1:7" x14ac:dyDescent="0.25">
      <c r="A881" s="6" t="s">
        <v>2117</v>
      </c>
      <c r="B881" s="43"/>
      <c r="C881" s="10" t="str">
        <f>IF(F881="","",F881/(1+D881))</f>
        <v/>
      </c>
      <c r="D881" s="46"/>
      <c r="E881" s="13" t="str">
        <f>IF(F881="","",F881-C881)</f>
        <v/>
      </c>
      <c r="F881" s="40"/>
      <c r="G881" s="42"/>
    </row>
    <row r="882" spans="1:7" x14ac:dyDescent="0.25">
      <c r="A882" s="6" t="s">
        <v>2118</v>
      </c>
      <c r="B882" s="43"/>
      <c r="C882" s="10" t="str">
        <f>IF(F882="","",F882/(1+D882))</f>
        <v/>
      </c>
      <c r="D882" s="46"/>
      <c r="E882" s="13" t="str">
        <f>IF(F882="","",F882-C882)</f>
        <v/>
      </c>
      <c r="F882" s="40"/>
      <c r="G882" s="42"/>
    </row>
    <row r="883" spans="1:7" x14ac:dyDescent="0.25">
      <c r="A883" s="6" t="s">
        <v>2119</v>
      </c>
      <c r="B883" s="43"/>
      <c r="C883" s="10" t="str">
        <f>IF(F883="","",F883/(1+D883))</f>
        <v/>
      </c>
      <c r="D883" s="46"/>
      <c r="E883" s="13" t="str">
        <f>IF(F883="","",F883-C883)</f>
        <v/>
      </c>
      <c r="F883" s="40"/>
      <c r="G883" s="42"/>
    </row>
    <row r="884" spans="1:7" x14ac:dyDescent="0.25">
      <c r="A884" s="6" t="s">
        <v>2120</v>
      </c>
      <c r="B884" s="43"/>
      <c r="C884" s="10" t="str">
        <f>IF(F884="","",F884/(1+D884))</f>
        <v/>
      </c>
      <c r="D884" s="46"/>
      <c r="E884" s="13" t="str">
        <f>IF(F884="","",F884-C884)</f>
        <v/>
      </c>
      <c r="F884" s="40"/>
      <c r="G884" s="42"/>
    </row>
    <row r="885" spans="1:7" x14ac:dyDescent="0.25">
      <c r="A885" s="6" t="s">
        <v>2121</v>
      </c>
      <c r="B885" s="43"/>
      <c r="C885" s="10" t="str">
        <f>IF(F885="","",F885/(1+D885))</f>
        <v/>
      </c>
      <c r="D885" s="46"/>
      <c r="E885" s="13" t="str">
        <f>IF(F885="","",F885-C885)</f>
        <v/>
      </c>
      <c r="F885" s="40"/>
      <c r="G885" s="42"/>
    </row>
    <row r="886" spans="1:7" x14ac:dyDescent="0.25">
      <c r="A886" s="6" t="s">
        <v>2122</v>
      </c>
      <c r="B886" s="43"/>
      <c r="C886" s="10" t="str">
        <f>IF(F886="","",F886/(1+D886))</f>
        <v/>
      </c>
      <c r="D886" s="46"/>
      <c r="E886" s="13" t="str">
        <f>IF(F886="","",F886-C886)</f>
        <v/>
      </c>
      <c r="F886" s="40"/>
      <c r="G886" s="42"/>
    </row>
    <row r="887" spans="1:7" x14ac:dyDescent="0.25">
      <c r="A887" s="6" t="s">
        <v>2123</v>
      </c>
      <c r="B887" s="43"/>
      <c r="C887" s="10" t="str">
        <f>IF(F887="","",F887/(1+D887))</f>
        <v/>
      </c>
      <c r="D887" s="46"/>
      <c r="E887" s="13" t="str">
        <f>IF(F887="","",F887-C887)</f>
        <v/>
      </c>
      <c r="F887" s="40"/>
      <c r="G887" s="42"/>
    </row>
    <row r="888" spans="1:7" x14ac:dyDescent="0.25">
      <c r="A888" s="6" t="s">
        <v>2124</v>
      </c>
      <c r="B888" s="43"/>
      <c r="C888" s="10" t="str">
        <f>IF(F888="","",F888/(1+D888))</f>
        <v/>
      </c>
      <c r="D888" s="46"/>
      <c r="E888" s="13" t="str">
        <f>IF(F888="","",F888-C888)</f>
        <v/>
      </c>
      <c r="F888" s="40"/>
      <c r="G888" s="42"/>
    </row>
    <row r="889" spans="1:7" x14ac:dyDescent="0.25">
      <c r="A889" s="6" t="s">
        <v>2125</v>
      </c>
      <c r="B889" s="43"/>
      <c r="C889" s="10" t="str">
        <f>IF(F889="","",F889/(1+D889))</f>
        <v/>
      </c>
      <c r="D889" s="46"/>
      <c r="E889" s="13" t="str">
        <f>IF(F889="","",F889-C889)</f>
        <v/>
      </c>
      <c r="F889" s="40"/>
      <c r="G889" s="42"/>
    </row>
    <row r="890" spans="1:7" x14ac:dyDescent="0.25">
      <c r="A890" s="6" t="s">
        <v>2126</v>
      </c>
      <c r="B890" s="43"/>
      <c r="C890" s="10" t="str">
        <f>IF(F890="","",F890/(1+D890))</f>
        <v/>
      </c>
      <c r="D890" s="46"/>
      <c r="E890" s="13" t="str">
        <f>IF(F890="","",F890-C890)</f>
        <v/>
      </c>
      <c r="F890" s="40"/>
      <c r="G890" s="42"/>
    </row>
    <row r="891" spans="1:7" x14ac:dyDescent="0.25">
      <c r="A891" s="6" t="s">
        <v>2127</v>
      </c>
      <c r="B891" s="43"/>
      <c r="C891" s="10" t="str">
        <f>IF(F891="","",F891/(1+D891))</f>
        <v/>
      </c>
      <c r="D891" s="46"/>
      <c r="E891" s="13" t="str">
        <f>IF(F891="","",F891-C891)</f>
        <v/>
      </c>
      <c r="F891" s="40"/>
      <c r="G891" s="42"/>
    </row>
    <row r="892" spans="1:7" x14ac:dyDescent="0.25">
      <c r="A892" s="6" t="s">
        <v>2128</v>
      </c>
      <c r="B892" s="43"/>
      <c r="C892" s="10" t="str">
        <f>IF(F892="","",F892/(1+D892))</f>
        <v/>
      </c>
      <c r="D892" s="46"/>
      <c r="E892" s="13" t="str">
        <f>IF(F892="","",F892-C892)</f>
        <v/>
      </c>
      <c r="F892" s="40"/>
      <c r="G892" s="42"/>
    </row>
    <row r="893" spans="1:7" x14ac:dyDescent="0.25">
      <c r="A893" s="6" t="s">
        <v>2129</v>
      </c>
      <c r="B893" s="43"/>
      <c r="C893" s="10" t="str">
        <f>IF(F893="","",F893/(1+D893))</f>
        <v/>
      </c>
      <c r="D893" s="46"/>
      <c r="E893" s="13" t="str">
        <f>IF(F893="","",F893-C893)</f>
        <v/>
      </c>
      <c r="F893" s="40"/>
      <c r="G893" s="42"/>
    </row>
    <row r="894" spans="1:7" x14ac:dyDescent="0.25">
      <c r="A894" s="6" t="s">
        <v>2130</v>
      </c>
      <c r="B894" s="43"/>
      <c r="C894" s="10" t="str">
        <f>IF(F894="","",F894/(1+D894))</f>
        <v/>
      </c>
      <c r="D894" s="46"/>
      <c r="E894" s="13" t="str">
        <f>IF(F894="","",F894-C894)</f>
        <v/>
      </c>
      <c r="F894" s="40"/>
      <c r="G894" s="42"/>
    </row>
    <row r="895" spans="1:7" x14ac:dyDescent="0.25">
      <c r="A895" s="6" t="s">
        <v>2131</v>
      </c>
      <c r="B895" s="43"/>
      <c r="C895" s="10" t="str">
        <f>IF(F895="","",F895/(1+D895))</f>
        <v/>
      </c>
      <c r="D895" s="46"/>
      <c r="E895" s="13" t="str">
        <f>IF(F895="","",F895-C895)</f>
        <v/>
      </c>
      <c r="F895" s="40"/>
      <c r="G895" s="42"/>
    </row>
    <row r="896" spans="1:7" x14ac:dyDescent="0.25">
      <c r="A896" s="6" t="s">
        <v>2132</v>
      </c>
      <c r="B896" s="43"/>
      <c r="C896" s="10" t="str">
        <f>IF(F896="","",F896/(1+D896))</f>
        <v/>
      </c>
      <c r="D896" s="46"/>
      <c r="E896" s="13" t="str">
        <f>IF(F896="","",F896-C896)</f>
        <v/>
      </c>
      <c r="F896" s="40"/>
      <c r="G896" s="42"/>
    </row>
    <row r="897" spans="1:7" x14ac:dyDescent="0.25">
      <c r="A897" s="6" t="s">
        <v>2133</v>
      </c>
      <c r="B897" s="43"/>
      <c r="C897" s="10" t="str">
        <f>IF(F897="","",F897/(1+D897))</f>
        <v/>
      </c>
      <c r="D897" s="46"/>
      <c r="E897" s="13" t="str">
        <f>IF(F897="","",F897-C897)</f>
        <v/>
      </c>
      <c r="F897" s="40"/>
      <c r="G897" s="42"/>
    </row>
    <row r="898" spans="1:7" x14ac:dyDescent="0.25">
      <c r="A898" s="6" t="s">
        <v>2134</v>
      </c>
      <c r="B898" s="43"/>
      <c r="C898" s="10" t="str">
        <f>IF(F898="","",F898/(1+D898))</f>
        <v/>
      </c>
      <c r="D898" s="46"/>
      <c r="E898" s="13" t="str">
        <f>IF(F898="","",F898-C898)</f>
        <v/>
      </c>
      <c r="F898" s="40"/>
      <c r="G898" s="42"/>
    </row>
    <row r="899" spans="1:7" x14ac:dyDescent="0.25">
      <c r="A899" s="6" t="s">
        <v>2135</v>
      </c>
      <c r="B899" s="43"/>
      <c r="C899" s="10" t="str">
        <f>IF(F899="","",F899/(1+D899))</f>
        <v/>
      </c>
      <c r="D899" s="46"/>
      <c r="E899" s="13" t="str">
        <f>IF(F899="","",F899-C899)</f>
        <v/>
      </c>
      <c r="F899" s="40"/>
      <c r="G899" s="42"/>
    </row>
    <row r="900" spans="1:7" x14ac:dyDescent="0.25">
      <c r="A900" s="6" t="s">
        <v>2136</v>
      </c>
      <c r="B900" s="43"/>
      <c r="C900" s="10" t="str">
        <f>IF(F900="","",F900/(1+D900))</f>
        <v/>
      </c>
      <c r="D900" s="46"/>
      <c r="E900" s="13" t="str">
        <f>IF(F900="","",F900-C900)</f>
        <v/>
      </c>
      <c r="F900" s="40"/>
      <c r="G900" s="42"/>
    </row>
    <row r="901" spans="1:7" x14ac:dyDescent="0.25">
      <c r="A901" s="6" t="s">
        <v>2137</v>
      </c>
      <c r="B901" s="43"/>
      <c r="C901" s="10" t="str">
        <f>IF(F901="","",F901/(1+D901))</f>
        <v/>
      </c>
      <c r="D901" s="46"/>
      <c r="E901" s="13" t="str">
        <f>IF(F901="","",F901-C901)</f>
        <v/>
      </c>
      <c r="F901" s="40"/>
      <c r="G901" s="42"/>
    </row>
    <row r="902" spans="1:7" x14ac:dyDescent="0.25">
      <c r="A902" s="6" t="s">
        <v>2138</v>
      </c>
      <c r="B902" s="43"/>
      <c r="C902" s="10" t="str">
        <f>IF(F902="","",F902/(1+D902))</f>
        <v/>
      </c>
      <c r="D902" s="46"/>
      <c r="E902" s="13" t="str">
        <f>IF(F902="","",F902-C902)</f>
        <v/>
      </c>
      <c r="F902" s="40"/>
      <c r="G902" s="42"/>
    </row>
    <row r="903" spans="1:7" x14ac:dyDescent="0.25">
      <c r="A903" s="6" t="s">
        <v>2139</v>
      </c>
      <c r="B903" s="43"/>
      <c r="C903" s="10" t="str">
        <f>IF(F903="","",F903/(1+D903))</f>
        <v/>
      </c>
      <c r="D903" s="46"/>
      <c r="E903" s="13" t="str">
        <f>IF(F903="","",F903-C903)</f>
        <v/>
      </c>
      <c r="F903" s="40"/>
      <c r="G903" s="42"/>
    </row>
    <row r="904" spans="1:7" x14ac:dyDescent="0.25">
      <c r="A904" s="6" t="s">
        <v>2140</v>
      </c>
      <c r="B904" s="43"/>
      <c r="C904" s="10" t="str">
        <f>IF(F904="","",F904/(1+D904))</f>
        <v/>
      </c>
      <c r="D904" s="46"/>
      <c r="E904" s="13" t="str">
        <f>IF(F904="","",F904-C904)</f>
        <v/>
      </c>
      <c r="F904" s="40"/>
      <c r="G904" s="42"/>
    </row>
    <row r="905" spans="1:7" x14ac:dyDescent="0.25">
      <c r="A905" s="6" t="s">
        <v>2141</v>
      </c>
      <c r="B905" s="43"/>
      <c r="C905" s="10" t="str">
        <f>IF(F905="","",F905/(1+D905))</f>
        <v/>
      </c>
      <c r="D905" s="46"/>
      <c r="E905" s="13" t="str">
        <f>IF(F905="","",F905-C905)</f>
        <v/>
      </c>
      <c r="F905" s="40"/>
      <c r="G905" s="42"/>
    </row>
    <row r="906" spans="1:7" x14ac:dyDescent="0.25">
      <c r="A906" s="6" t="s">
        <v>2142</v>
      </c>
      <c r="B906" s="43"/>
      <c r="C906" s="10" t="str">
        <f>IF(F906="","",F906/(1+D906))</f>
        <v/>
      </c>
      <c r="D906" s="46"/>
      <c r="E906" s="13" t="str">
        <f>IF(F906="","",F906-C906)</f>
        <v/>
      </c>
      <c r="F906" s="40"/>
      <c r="G906" s="42"/>
    </row>
    <row r="907" spans="1:7" x14ac:dyDescent="0.25">
      <c r="A907" s="6" t="s">
        <v>2143</v>
      </c>
      <c r="B907" s="43"/>
      <c r="C907" s="10" t="str">
        <f>IF(F907="","",F907/(1+D907))</f>
        <v/>
      </c>
      <c r="D907" s="46"/>
      <c r="E907" s="13" t="str">
        <f>IF(F907="","",F907-C907)</f>
        <v/>
      </c>
      <c r="F907" s="40"/>
      <c r="G907" s="42"/>
    </row>
    <row r="908" spans="1:7" x14ac:dyDescent="0.25">
      <c r="A908" s="6" t="s">
        <v>2144</v>
      </c>
      <c r="B908" s="43"/>
      <c r="C908" s="10" t="str">
        <f>IF(F908="","",F908/(1+D908))</f>
        <v/>
      </c>
      <c r="D908" s="46"/>
      <c r="E908" s="13" t="str">
        <f>IF(F908="","",F908-C908)</f>
        <v/>
      </c>
      <c r="F908" s="40"/>
      <c r="G908" s="42"/>
    </row>
    <row r="909" spans="1:7" x14ac:dyDescent="0.25">
      <c r="A909" s="6" t="s">
        <v>2145</v>
      </c>
      <c r="B909" s="43"/>
      <c r="C909" s="10" t="str">
        <f>IF(F909="","",F909/(1+D909))</f>
        <v/>
      </c>
      <c r="D909" s="46"/>
      <c r="E909" s="13" t="str">
        <f>IF(F909="","",F909-C909)</f>
        <v/>
      </c>
      <c r="F909" s="40"/>
      <c r="G909" s="42"/>
    </row>
    <row r="910" spans="1:7" x14ac:dyDescent="0.25">
      <c r="A910" s="6" t="s">
        <v>2146</v>
      </c>
      <c r="B910" s="43"/>
      <c r="C910" s="10" t="str">
        <f>IF(F910="","",F910/(1+D910))</f>
        <v/>
      </c>
      <c r="D910" s="46"/>
      <c r="E910" s="13" t="str">
        <f>IF(F910="","",F910-C910)</f>
        <v/>
      </c>
      <c r="F910" s="40"/>
      <c r="G910" s="42"/>
    </row>
    <row r="911" spans="1:7" x14ac:dyDescent="0.25">
      <c r="A911" s="6" t="s">
        <v>2147</v>
      </c>
      <c r="B911" s="43"/>
      <c r="C911" s="10" t="str">
        <f>IF(F911="","",F911/(1+D911))</f>
        <v/>
      </c>
      <c r="D911" s="46"/>
      <c r="E911" s="13" t="str">
        <f>IF(F911="","",F911-C911)</f>
        <v/>
      </c>
      <c r="F911" s="40"/>
      <c r="G911" s="42"/>
    </row>
    <row r="912" spans="1:7" x14ac:dyDescent="0.25">
      <c r="A912" s="6" t="s">
        <v>2148</v>
      </c>
      <c r="B912" s="43"/>
      <c r="C912" s="10" t="str">
        <f>IF(F912="","",F912/(1+D912))</f>
        <v/>
      </c>
      <c r="D912" s="46"/>
      <c r="E912" s="13" t="str">
        <f>IF(F912="","",F912-C912)</f>
        <v/>
      </c>
      <c r="F912" s="40"/>
      <c r="G912" s="42"/>
    </row>
    <row r="913" spans="1:7" x14ac:dyDescent="0.25">
      <c r="A913" s="6" t="s">
        <v>2149</v>
      </c>
      <c r="B913" s="43"/>
      <c r="C913" s="10" t="str">
        <f>IF(F913="","",F913/(1+D913))</f>
        <v/>
      </c>
      <c r="D913" s="46"/>
      <c r="E913" s="13" t="str">
        <f>IF(F913="","",F913-C913)</f>
        <v/>
      </c>
      <c r="F913" s="40"/>
      <c r="G913" s="42"/>
    </row>
    <row r="914" spans="1:7" x14ac:dyDescent="0.25">
      <c r="A914" s="6" t="s">
        <v>2150</v>
      </c>
      <c r="B914" s="43"/>
      <c r="C914" s="10" t="str">
        <f>IF(F914="","",F914/(1+D914))</f>
        <v/>
      </c>
      <c r="D914" s="46"/>
      <c r="E914" s="13" t="str">
        <f>IF(F914="","",F914-C914)</f>
        <v/>
      </c>
      <c r="F914" s="40"/>
      <c r="G914" s="42"/>
    </row>
    <row r="915" spans="1:7" x14ac:dyDescent="0.25">
      <c r="A915" s="6" t="s">
        <v>2151</v>
      </c>
      <c r="B915" s="43"/>
      <c r="C915" s="10" t="str">
        <f>IF(F915="","",F915/(1+D915))</f>
        <v/>
      </c>
      <c r="D915" s="46"/>
      <c r="E915" s="13" t="str">
        <f>IF(F915="","",F915-C915)</f>
        <v/>
      </c>
      <c r="F915" s="40"/>
      <c r="G915" s="42"/>
    </row>
    <row r="916" spans="1:7" x14ac:dyDescent="0.25">
      <c r="A916" s="6" t="s">
        <v>2152</v>
      </c>
      <c r="B916" s="43"/>
      <c r="C916" s="10" t="str">
        <f>IF(F916="","",F916/(1+D916))</f>
        <v/>
      </c>
      <c r="D916" s="46"/>
      <c r="E916" s="13" t="str">
        <f>IF(F916="","",F916-C916)</f>
        <v/>
      </c>
      <c r="F916" s="40"/>
      <c r="G916" s="42"/>
    </row>
    <row r="917" spans="1:7" x14ac:dyDescent="0.25">
      <c r="A917" s="6" t="s">
        <v>2153</v>
      </c>
      <c r="B917" s="43"/>
      <c r="C917" s="10" t="str">
        <f>IF(F917="","",F917/(1+D917))</f>
        <v/>
      </c>
      <c r="D917" s="46"/>
      <c r="E917" s="13" t="str">
        <f>IF(F917="","",F917-C917)</f>
        <v/>
      </c>
      <c r="F917" s="40"/>
      <c r="G917" s="42"/>
    </row>
    <row r="918" spans="1:7" x14ac:dyDescent="0.25">
      <c r="A918" s="6" t="s">
        <v>2154</v>
      </c>
      <c r="B918" s="43"/>
      <c r="C918" s="10" t="str">
        <f>IF(F918="","",F918/(1+D918))</f>
        <v/>
      </c>
      <c r="D918" s="46"/>
      <c r="E918" s="13" t="str">
        <f>IF(F918="","",F918-C918)</f>
        <v/>
      </c>
      <c r="F918" s="40"/>
      <c r="G918" s="42"/>
    </row>
    <row r="919" spans="1:7" x14ac:dyDescent="0.25">
      <c r="A919" s="6" t="s">
        <v>2155</v>
      </c>
      <c r="B919" s="43"/>
      <c r="C919" s="10" t="str">
        <f>IF(F919="","",F919/(1+D919))</f>
        <v/>
      </c>
      <c r="D919" s="46"/>
      <c r="E919" s="13" t="str">
        <f>IF(F919="","",F919-C919)</f>
        <v/>
      </c>
      <c r="F919" s="40"/>
      <c r="G919" s="42"/>
    </row>
    <row r="920" spans="1:7" x14ac:dyDescent="0.25">
      <c r="A920" s="6" t="s">
        <v>2156</v>
      </c>
      <c r="B920" s="43"/>
      <c r="C920" s="10" t="str">
        <f>IF(F920="","",F920/(1+D920))</f>
        <v/>
      </c>
      <c r="D920" s="46"/>
      <c r="E920" s="13" t="str">
        <f>IF(F920="","",F920-C920)</f>
        <v/>
      </c>
      <c r="F920" s="40"/>
      <c r="G920" s="42"/>
    </row>
    <row r="921" spans="1:7" x14ac:dyDescent="0.25">
      <c r="A921" s="6" t="s">
        <v>2157</v>
      </c>
      <c r="B921" s="43"/>
      <c r="C921" s="10" t="str">
        <f>IF(F921="","",F921/(1+D921))</f>
        <v/>
      </c>
      <c r="D921" s="46"/>
      <c r="E921" s="13" t="str">
        <f>IF(F921="","",F921-C921)</f>
        <v/>
      </c>
      <c r="F921" s="40"/>
      <c r="G921" s="42"/>
    </row>
    <row r="922" spans="1:7" x14ac:dyDescent="0.25">
      <c r="A922" s="6" t="s">
        <v>2158</v>
      </c>
      <c r="B922" s="43"/>
      <c r="C922" s="10" t="str">
        <f>IF(F922="","",F922/(1+D922))</f>
        <v/>
      </c>
      <c r="D922" s="46"/>
      <c r="E922" s="13" t="str">
        <f>IF(F922="","",F922-C922)</f>
        <v/>
      </c>
      <c r="F922" s="40"/>
      <c r="G922" s="42"/>
    </row>
    <row r="923" spans="1:7" x14ac:dyDescent="0.25">
      <c r="A923" s="6" t="s">
        <v>2159</v>
      </c>
      <c r="B923" s="43"/>
      <c r="C923" s="10" t="str">
        <f>IF(F923="","",F923/(1+D923))</f>
        <v/>
      </c>
      <c r="D923" s="46"/>
      <c r="E923" s="13" t="str">
        <f>IF(F923="","",F923-C923)</f>
        <v/>
      </c>
      <c r="F923" s="40"/>
      <c r="G923" s="42"/>
    </row>
    <row r="924" spans="1:7" x14ac:dyDescent="0.25">
      <c r="A924" s="6" t="s">
        <v>2160</v>
      </c>
      <c r="B924" s="43"/>
      <c r="C924" s="10" t="str">
        <f>IF(F924="","",F924/(1+D924))</f>
        <v/>
      </c>
      <c r="D924" s="46"/>
      <c r="E924" s="13" t="str">
        <f>IF(F924="","",F924-C924)</f>
        <v/>
      </c>
      <c r="F924" s="40"/>
      <c r="G924" s="42"/>
    </row>
    <row r="925" spans="1:7" x14ac:dyDescent="0.25">
      <c r="A925" s="6" t="s">
        <v>2161</v>
      </c>
      <c r="B925" s="43"/>
      <c r="C925" s="10" t="str">
        <f>IF(F925="","",F925/(1+D925))</f>
        <v/>
      </c>
      <c r="D925" s="46"/>
      <c r="E925" s="13" t="str">
        <f>IF(F925="","",F925-C925)</f>
        <v/>
      </c>
      <c r="F925" s="40"/>
      <c r="G925" s="42"/>
    </row>
    <row r="926" spans="1:7" x14ac:dyDescent="0.25">
      <c r="A926" s="6" t="s">
        <v>2162</v>
      </c>
      <c r="B926" s="43"/>
      <c r="C926" s="10" t="str">
        <f>IF(F926="","",F926/(1+D926))</f>
        <v/>
      </c>
      <c r="D926" s="46"/>
      <c r="E926" s="13" t="str">
        <f>IF(F926="","",F926-C926)</f>
        <v/>
      </c>
      <c r="F926" s="40"/>
      <c r="G926" s="42"/>
    </row>
    <row r="927" spans="1:7" x14ac:dyDescent="0.25">
      <c r="A927" s="6" t="s">
        <v>2163</v>
      </c>
      <c r="B927" s="43"/>
      <c r="C927" s="10" t="str">
        <f>IF(F927="","",F927/(1+D927))</f>
        <v/>
      </c>
      <c r="D927" s="46"/>
      <c r="E927" s="13" t="str">
        <f>IF(F927="","",F927-C927)</f>
        <v/>
      </c>
      <c r="F927" s="40"/>
      <c r="G927" s="42"/>
    </row>
    <row r="928" spans="1:7" x14ac:dyDescent="0.25">
      <c r="A928" s="6" t="s">
        <v>2164</v>
      </c>
      <c r="B928" s="43"/>
      <c r="C928" s="10" t="str">
        <f>IF(F928="","",F928/(1+D928))</f>
        <v/>
      </c>
      <c r="D928" s="46"/>
      <c r="E928" s="13" t="str">
        <f>IF(F928="","",F928-C928)</f>
        <v/>
      </c>
      <c r="F928" s="40"/>
      <c r="G928" s="42"/>
    </row>
    <row r="929" spans="1:7" x14ac:dyDescent="0.25">
      <c r="A929" s="6" t="s">
        <v>2165</v>
      </c>
      <c r="B929" s="43"/>
      <c r="C929" s="10" t="str">
        <f>IF(F929="","",F929/(1+D929))</f>
        <v/>
      </c>
      <c r="D929" s="46"/>
      <c r="E929" s="13" t="str">
        <f>IF(F929="","",F929-C929)</f>
        <v/>
      </c>
      <c r="F929" s="40"/>
      <c r="G929" s="42"/>
    </row>
    <row r="930" spans="1:7" x14ac:dyDescent="0.25">
      <c r="A930" s="6" t="s">
        <v>2166</v>
      </c>
      <c r="B930" s="43"/>
      <c r="C930" s="10" t="str">
        <f>IF(F930="","",F930/(1+D930))</f>
        <v/>
      </c>
      <c r="D930" s="46"/>
      <c r="E930" s="13" t="str">
        <f>IF(F930="","",F930-C930)</f>
        <v/>
      </c>
      <c r="F930" s="40"/>
      <c r="G930" s="42"/>
    </row>
    <row r="931" spans="1:7" x14ac:dyDescent="0.25">
      <c r="A931" s="6" t="s">
        <v>2167</v>
      </c>
      <c r="B931" s="43"/>
      <c r="C931" s="10" t="str">
        <f>IF(F931="","",F931/(1+D931))</f>
        <v/>
      </c>
      <c r="D931" s="46"/>
      <c r="E931" s="13" t="str">
        <f>IF(F931="","",F931-C931)</f>
        <v/>
      </c>
      <c r="F931" s="40"/>
      <c r="G931" s="42"/>
    </row>
    <row r="932" spans="1:7" x14ac:dyDescent="0.25">
      <c r="A932" s="6" t="s">
        <v>2168</v>
      </c>
      <c r="B932" s="43"/>
      <c r="C932" s="10" t="str">
        <f>IF(F932="","",F932/(1+D932))</f>
        <v/>
      </c>
      <c r="D932" s="46"/>
      <c r="E932" s="13" t="str">
        <f>IF(F932="","",F932-C932)</f>
        <v/>
      </c>
      <c r="F932" s="40"/>
      <c r="G932" s="42"/>
    </row>
    <row r="933" spans="1:7" x14ac:dyDescent="0.25">
      <c r="A933" s="6" t="s">
        <v>2169</v>
      </c>
      <c r="B933" s="43"/>
      <c r="C933" s="10" t="str">
        <f>IF(F933="","",F933/(1+D933))</f>
        <v/>
      </c>
      <c r="D933" s="46"/>
      <c r="E933" s="13" t="str">
        <f>IF(F933="","",F933-C933)</f>
        <v/>
      </c>
      <c r="F933" s="40"/>
      <c r="G933" s="42"/>
    </row>
    <row r="934" spans="1:7" x14ac:dyDescent="0.25">
      <c r="A934" s="6" t="s">
        <v>2170</v>
      </c>
      <c r="B934" s="43"/>
      <c r="C934" s="10" t="str">
        <f>IF(F934="","",F934/(1+D934))</f>
        <v/>
      </c>
      <c r="D934" s="46"/>
      <c r="E934" s="13" t="str">
        <f>IF(F934="","",F934-C934)</f>
        <v/>
      </c>
      <c r="F934" s="40"/>
      <c r="G934" s="42"/>
    </row>
    <row r="935" spans="1:7" x14ac:dyDescent="0.25">
      <c r="A935" s="6" t="s">
        <v>2171</v>
      </c>
      <c r="B935" s="43"/>
      <c r="C935" s="10" t="str">
        <f>IF(F935="","",F935/(1+D935))</f>
        <v/>
      </c>
      <c r="D935" s="46"/>
      <c r="E935" s="13" t="str">
        <f>IF(F935="","",F935-C935)</f>
        <v/>
      </c>
      <c r="F935" s="40"/>
      <c r="G935" s="42"/>
    </row>
    <row r="936" spans="1:7" x14ac:dyDescent="0.25">
      <c r="A936" s="6" t="s">
        <v>2172</v>
      </c>
      <c r="B936" s="43"/>
      <c r="C936" s="10" t="str">
        <f>IF(F936="","",F936/(1+D936))</f>
        <v/>
      </c>
      <c r="D936" s="46"/>
      <c r="E936" s="13" t="str">
        <f>IF(F936="","",F936-C936)</f>
        <v/>
      </c>
      <c r="F936" s="40"/>
      <c r="G936" s="42"/>
    </row>
    <row r="937" spans="1:7" x14ac:dyDescent="0.25">
      <c r="A937" s="6" t="s">
        <v>2173</v>
      </c>
      <c r="B937" s="43"/>
      <c r="C937" s="10" t="str">
        <f>IF(F937="","",F937/(1+D937))</f>
        <v/>
      </c>
      <c r="D937" s="46"/>
      <c r="E937" s="13" t="str">
        <f>IF(F937="","",F937-C937)</f>
        <v/>
      </c>
      <c r="F937" s="40"/>
      <c r="G937" s="42"/>
    </row>
    <row r="938" spans="1:7" x14ac:dyDescent="0.25">
      <c r="A938" s="6" t="s">
        <v>2174</v>
      </c>
      <c r="B938" s="43"/>
      <c r="C938" s="10" t="str">
        <f>IF(F938="","",F938/(1+D938))</f>
        <v/>
      </c>
      <c r="D938" s="46"/>
      <c r="E938" s="13" t="str">
        <f>IF(F938="","",F938-C938)</f>
        <v/>
      </c>
      <c r="F938" s="40"/>
      <c r="G938" s="42"/>
    </row>
    <row r="939" spans="1:7" x14ac:dyDescent="0.25">
      <c r="A939" s="6" t="s">
        <v>2175</v>
      </c>
      <c r="B939" s="43"/>
      <c r="C939" s="10" t="str">
        <f>IF(F939="","",F939/(1+D939))</f>
        <v/>
      </c>
      <c r="D939" s="46"/>
      <c r="E939" s="13" t="str">
        <f>IF(F939="","",F939-C939)</f>
        <v/>
      </c>
      <c r="F939" s="40"/>
      <c r="G939" s="42"/>
    </row>
    <row r="940" spans="1:7" x14ac:dyDescent="0.25">
      <c r="A940" s="6" t="s">
        <v>2176</v>
      </c>
      <c r="B940" s="43"/>
      <c r="C940" s="10" t="str">
        <f>IF(F940="","",F940/(1+D940))</f>
        <v/>
      </c>
      <c r="D940" s="46"/>
      <c r="E940" s="13" t="str">
        <f>IF(F940="","",F940-C940)</f>
        <v/>
      </c>
      <c r="F940" s="40"/>
      <c r="G940" s="42"/>
    </row>
    <row r="941" spans="1:7" x14ac:dyDescent="0.25">
      <c r="A941" s="6" t="s">
        <v>2177</v>
      </c>
      <c r="B941" s="43"/>
      <c r="C941" s="10" t="str">
        <f>IF(F941="","",F941/(1+D941))</f>
        <v/>
      </c>
      <c r="D941" s="46"/>
      <c r="E941" s="13" t="str">
        <f>IF(F941="","",F941-C941)</f>
        <v/>
      </c>
      <c r="F941" s="40"/>
      <c r="G941" s="42"/>
    </row>
    <row r="942" spans="1:7" x14ac:dyDescent="0.25">
      <c r="A942" s="6" t="s">
        <v>2178</v>
      </c>
      <c r="B942" s="43"/>
      <c r="C942" s="10" t="str">
        <f>IF(F942="","",F942/(1+D942))</f>
        <v/>
      </c>
      <c r="D942" s="46"/>
      <c r="E942" s="13" t="str">
        <f>IF(F942="","",F942-C942)</f>
        <v/>
      </c>
      <c r="F942" s="40"/>
      <c r="G942" s="42"/>
    </row>
    <row r="943" spans="1:7" x14ac:dyDescent="0.25">
      <c r="A943" s="6" t="s">
        <v>2179</v>
      </c>
      <c r="B943" s="43"/>
      <c r="C943" s="10" t="str">
        <f>IF(F943="","",F943/(1+D943))</f>
        <v/>
      </c>
      <c r="D943" s="46"/>
      <c r="E943" s="13" t="str">
        <f>IF(F943="","",F943-C943)</f>
        <v/>
      </c>
      <c r="F943" s="40"/>
      <c r="G943" s="42"/>
    </row>
    <row r="944" spans="1:7" x14ac:dyDescent="0.25">
      <c r="A944" s="6" t="s">
        <v>2180</v>
      </c>
      <c r="B944" s="43"/>
      <c r="C944" s="10" t="str">
        <f>IF(F944="","",F944/(1+D944))</f>
        <v/>
      </c>
      <c r="D944" s="46"/>
      <c r="E944" s="13" t="str">
        <f>IF(F944="","",F944-C944)</f>
        <v/>
      </c>
      <c r="F944" s="40"/>
      <c r="G944" s="42"/>
    </row>
    <row r="945" spans="1:7" x14ac:dyDescent="0.25">
      <c r="A945" s="6" t="s">
        <v>2181</v>
      </c>
      <c r="B945" s="43"/>
      <c r="C945" s="10" t="str">
        <f>IF(F945="","",F945/(1+D945))</f>
        <v/>
      </c>
      <c r="D945" s="46"/>
      <c r="E945" s="13" t="str">
        <f>IF(F945="","",F945-C945)</f>
        <v/>
      </c>
      <c r="F945" s="40"/>
      <c r="G945" s="42"/>
    </row>
    <row r="946" spans="1:7" x14ac:dyDescent="0.25">
      <c r="A946" s="6" t="s">
        <v>2182</v>
      </c>
      <c r="B946" s="43"/>
      <c r="C946" s="10" t="str">
        <f>IF(F946="","",F946/(1+D946))</f>
        <v/>
      </c>
      <c r="D946" s="46"/>
      <c r="E946" s="13" t="str">
        <f>IF(F946="","",F946-C946)</f>
        <v/>
      </c>
      <c r="F946" s="40"/>
      <c r="G946" s="42"/>
    </row>
    <row r="947" spans="1:7" x14ac:dyDescent="0.25">
      <c r="A947" s="6" t="s">
        <v>2183</v>
      </c>
      <c r="B947" s="43"/>
      <c r="C947" s="10" t="str">
        <f>IF(F947="","",F947/(1+D947))</f>
        <v/>
      </c>
      <c r="D947" s="46"/>
      <c r="E947" s="13" t="str">
        <f>IF(F947="","",F947-C947)</f>
        <v/>
      </c>
      <c r="F947" s="40"/>
      <c r="G947" s="42"/>
    </row>
    <row r="948" spans="1:7" x14ac:dyDescent="0.25">
      <c r="A948" s="6" t="s">
        <v>2184</v>
      </c>
      <c r="B948" s="43"/>
      <c r="C948" s="10" t="str">
        <f>IF(F948="","",F948/(1+D948))</f>
        <v/>
      </c>
      <c r="D948" s="46"/>
      <c r="E948" s="13" t="str">
        <f>IF(F948="","",F948-C948)</f>
        <v/>
      </c>
      <c r="F948" s="40"/>
      <c r="G948" s="42"/>
    </row>
    <row r="949" spans="1:7" x14ac:dyDescent="0.25">
      <c r="A949" s="6" t="s">
        <v>2185</v>
      </c>
      <c r="B949" s="43"/>
      <c r="C949" s="10" t="str">
        <f>IF(F949="","",F949/(1+D949))</f>
        <v/>
      </c>
      <c r="D949" s="46"/>
      <c r="E949" s="13" t="str">
        <f>IF(F949="","",F949-C949)</f>
        <v/>
      </c>
      <c r="F949" s="40"/>
      <c r="G949" s="42"/>
    </row>
    <row r="950" spans="1:7" x14ac:dyDescent="0.25">
      <c r="A950" s="6" t="s">
        <v>2186</v>
      </c>
      <c r="B950" s="43"/>
      <c r="C950" s="10" t="str">
        <f>IF(F950="","",F950/(1+D950))</f>
        <v/>
      </c>
      <c r="D950" s="46"/>
      <c r="E950" s="13" t="str">
        <f>IF(F950="","",F950-C950)</f>
        <v/>
      </c>
      <c r="F950" s="40"/>
      <c r="G950" s="42"/>
    </row>
    <row r="951" spans="1:7" x14ac:dyDescent="0.25">
      <c r="A951" s="6" t="s">
        <v>2187</v>
      </c>
      <c r="B951" s="43"/>
      <c r="C951" s="10" t="str">
        <f>IF(F951="","",F951/(1+D951))</f>
        <v/>
      </c>
      <c r="D951" s="46"/>
      <c r="E951" s="13" t="str">
        <f>IF(F951="","",F951-C951)</f>
        <v/>
      </c>
      <c r="F951" s="40"/>
      <c r="G951" s="42"/>
    </row>
    <row r="952" spans="1:7" x14ac:dyDescent="0.25">
      <c r="A952" s="6" t="s">
        <v>2188</v>
      </c>
      <c r="B952" s="43"/>
      <c r="C952" s="10" t="str">
        <f>IF(F952="","",F952/(1+D952))</f>
        <v/>
      </c>
      <c r="D952" s="46"/>
      <c r="E952" s="13" t="str">
        <f>IF(F952="","",F952-C952)</f>
        <v/>
      </c>
      <c r="F952" s="40"/>
      <c r="G952" s="42"/>
    </row>
    <row r="953" spans="1:7" x14ac:dyDescent="0.25">
      <c r="A953" s="6" t="s">
        <v>2189</v>
      </c>
      <c r="B953" s="43"/>
      <c r="C953" s="10" t="str">
        <f>IF(F953="","",F953/(1+D953))</f>
        <v/>
      </c>
      <c r="D953" s="46"/>
      <c r="E953" s="13" t="str">
        <f>IF(F953="","",F953-C953)</f>
        <v/>
      </c>
      <c r="F953" s="40"/>
      <c r="G953" s="42"/>
    </row>
    <row r="954" spans="1:7" x14ac:dyDescent="0.25">
      <c r="A954" s="6" t="s">
        <v>2190</v>
      </c>
      <c r="B954" s="43"/>
      <c r="C954" s="10" t="str">
        <f>IF(F954="","",F954/(1+D954))</f>
        <v/>
      </c>
      <c r="D954" s="46"/>
      <c r="E954" s="13" t="str">
        <f>IF(F954="","",F954-C954)</f>
        <v/>
      </c>
      <c r="F954" s="40"/>
      <c r="G954" s="42"/>
    </row>
    <row r="955" spans="1:7" x14ac:dyDescent="0.25">
      <c r="A955" s="6" t="s">
        <v>2191</v>
      </c>
      <c r="B955" s="43"/>
      <c r="C955" s="10" t="str">
        <f>IF(F955="","",F955/(1+D955))</f>
        <v/>
      </c>
      <c r="D955" s="46"/>
      <c r="E955" s="13" t="str">
        <f>IF(F955="","",F955-C955)</f>
        <v/>
      </c>
      <c r="F955" s="40"/>
      <c r="G955" s="42"/>
    </row>
    <row r="956" spans="1:7" x14ac:dyDescent="0.25">
      <c r="A956" s="6" t="s">
        <v>2192</v>
      </c>
      <c r="B956" s="43"/>
      <c r="C956" s="10" t="str">
        <f>IF(F956="","",F956/(1+D956))</f>
        <v/>
      </c>
      <c r="D956" s="46"/>
      <c r="E956" s="13" t="str">
        <f>IF(F956="","",F956-C956)</f>
        <v/>
      </c>
      <c r="F956" s="40"/>
      <c r="G956" s="42"/>
    </row>
    <row r="957" spans="1:7" x14ac:dyDescent="0.25">
      <c r="A957" s="6" t="s">
        <v>2193</v>
      </c>
      <c r="B957" s="43"/>
      <c r="C957" s="10" t="str">
        <f>IF(F957="","",F957/(1+D957))</f>
        <v/>
      </c>
      <c r="D957" s="46"/>
      <c r="E957" s="13" t="str">
        <f>IF(F957="","",F957-C957)</f>
        <v/>
      </c>
      <c r="F957" s="40"/>
      <c r="G957" s="42"/>
    </row>
    <row r="958" spans="1:7" x14ac:dyDescent="0.25">
      <c r="A958" s="6" t="s">
        <v>2194</v>
      </c>
      <c r="B958" s="43"/>
      <c r="C958" s="10" t="str">
        <f>IF(F958="","",F958/(1+D958))</f>
        <v/>
      </c>
      <c r="D958" s="46"/>
      <c r="E958" s="13" t="str">
        <f>IF(F958="","",F958-C958)</f>
        <v/>
      </c>
      <c r="F958" s="40"/>
      <c r="G958" s="42"/>
    </row>
    <row r="959" spans="1:7" x14ac:dyDescent="0.25">
      <c r="A959" s="6" t="s">
        <v>2195</v>
      </c>
      <c r="B959" s="43"/>
      <c r="C959" s="10" t="str">
        <f>IF(F959="","",F959/(1+D959))</f>
        <v/>
      </c>
      <c r="D959" s="46"/>
      <c r="E959" s="13" t="str">
        <f>IF(F959="","",F959-C959)</f>
        <v/>
      </c>
      <c r="F959" s="40"/>
      <c r="G959" s="42"/>
    </row>
    <row r="960" spans="1:7" x14ac:dyDescent="0.25">
      <c r="A960" s="6" t="s">
        <v>2196</v>
      </c>
      <c r="B960" s="43"/>
      <c r="C960" s="10" t="str">
        <f>IF(F960="","",F960/(1+D960))</f>
        <v/>
      </c>
      <c r="D960" s="46"/>
      <c r="E960" s="13" t="str">
        <f>IF(F960="","",F960-C960)</f>
        <v/>
      </c>
      <c r="F960" s="40"/>
      <c r="G960" s="42"/>
    </row>
    <row r="961" spans="1:7" x14ac:dyDescent="0.25">
      <c r="A961" s="6" t="s">
        <v>2197</v>
      </c>
      <c r="B961" s="43"/>
      <c r="C961" s="10" t="str">
        <f>IF(F961="","",F961/(1+D961))</f>
        <v/>
      </c>
      <c r="D961" s="46"/>
      <c r="E961" s="13" t="str">
        <f>IF(F961="","",F961-C961)</f>
        <v/>
      </c>
      <c r="F961" s="40"/>
      <c r="G961" s="42"/>
    </row>
    <row r="962" spans="1:7" x14ac:dyDescent="0.25">
      <c r="A962" s="6" t="s">
        <v>2198</v>
      </c>
      <c r="B962" s="43"/>
      <c r="C962" s="10" t="str">
        <f>IF(F962="","",F962/(1+D962))</f>
        <v/>
      </c>
      <c r="D962" s="46"/>
      <c r="E962" s="13" t="str">
        <f>IF(F962="","",F962-C962)</f>
        <v/>
      </c>
      <c r="F962" s="40"/>
      <c r="G962" s="42"/>
    </row>
    <row r="963" spans="1:7" x14ac:dyDescent="0.25">
      <c r="A963" s="6" t="s">
        <v>2199</v>
      </c>
      <c r="B963" s="43"/>
      <c r="C963" s="10" t="str">
        <f>IF(F963="","",F963/(1+D963))</f>
        <v/>
      </c>
      <c r="D963" s="46"/>
      <c r="E963" s="13" t="str">
        <f>IF(F963="","",F963-C963)</f>
        <v/>
      </c>
      <c r="F963" s="40"/>
      <c r="G963" s="42"/>
    </row>
    <row r="964" spans="1:7" x14ac:dyDescent="0.25">
      <c r="A964" s="6" t="s">
        <v>2200</v>
      </c>
      <c r="B964" s="43"/>
      <c r="C964" s="10" t="str">
        <f>IF(F964="","",F964/(1+D964))</f>
        <v/>
      </c>
      <c r="D964" s="46"/>
      <c r="E964" s="13" t="str">
        <f>IF(F964="","",F964-C964)</f>
        <v/>
      </c>
      <c r="F964" s="40"/>
      <c r="G964" s="42"/>
    </row>
    <row r="965" spans="1:7" x14ac:dyDescent="0.25">
      <c r="A965" s="6" t="s">
        <v>2201</v>
      </c>
      <c r="B965" s="43"/>
      <c r="C965" s="10" t="str">
        <f>IF(F965="","",F965/(1+D965))</f>
        <v/>
      </c>
      <c r="D965" s="46"/>
      <c r="E965" s="13" t="str">
        <f>IF(F965="","",F965-C965)</f>
        <v/>
      </c>
      <c r="F965" s="40"/>
      <c r="G965" s="42"/>
    </row>
    <row r="966" spans="1:7" x14ac:dyDescent="0.25">
      <c r="A966" s="6" t="s">
        <v>2202</v>
      </c>
      <c r="B966" s="43"/>
      <c r="C966" s="10" t="str">
        <f>IF(F966="","",F966/(1+D966))</f>
        <v/>
      </c>
      <c r="D966" s="46"/>
      <c r="E966" s="13" t="str">
        <f>IF(F966="","",F966-C966)</f>
        <v/>
      </c>
      <c r="F966" s="40"/>
      <c r="G966" s="42"/>
    </row>
    <row r="967" spans="1:7" x14ac:dyDescent="0.25">
      <c r="A967" s="6" t="s">
        <v>2203</v>
      </c>
      <c r="B967" s="43"/>
      <c r="C967" s="10" t="str">
        <f>IF(F967="","",F967/(1+D967))</f>
        <v/>
      </c>
      <c r="D967" s="46"/>
      <c r="E967" s="13" t="str">
        <f>IF(F967="","",F967-C967)</f>
        <v/>
      </c>
      <c r="F967" s="40"/>
      <c r="G967" s="42"/>
    </row>
    <row r="968" spans="1:7" x14ac:dyDescent="0.25">
      <c r="A968" s="6" t="s">
        <v>2204</v>
      </c>
      <c r="B968" s="43"/>
      <c r="C968" s="10" t="str">
        <f>IF(F968="","",F968/(1+D968))</f>
        <v/>
      </c>
      <c r="D968" s="46"/>
      <c r="E968" s="13" t="str">
        <f>IF(F968="","",F968-C968)</f>
        <v/>
      </c>
      <c r="F968" s="40"/>
      <c r="G968" s="42"/>
    </row>
    <row r="969" spans="1:7" x14ac:dyDescent="0.25">
      <c r="A969" s="6" t="s">
        <v>2205</v>
      </c>
      <c r="B969" s="43"/>
      <c r="C969" s="10" t="str">
        <f>IF(F969="","",F969/(1+D969))</f>
        <v/>
      </c>
      <c r="D969" s="46"/>
      <c r="E969" s="13" t="str">
        <f>IF(F969="","",F969-C969)</f>
        <v/>
      </c>
      <c r="F969" s="40"/>
      <c r="G969" s="42"/>
    </row>
    <row r="970" spans="1:7" x14ac:dyDescent="0.25">
      <c r="A970" s="6" t="s">
        <v>2206</v>
      </c>
      <c r="B970" s="43"/>
      <c r="C970" s="10" t="str">
        <f>IF(F970="","",F970/(1+D970))</f>
        <v/>
      </c>
      <c r="D970" s="46"/>
      <c r="E970" s="13" t="str">
        <f>IF(F970="","",F970-C970)</f>
        <v/>
      </c>
      <c r="F970" s="40"/>
      <c r="G970" s="42"/>
    </row>
    <row r="971" spans="1:7" x14ac:dyDescent="0.25">
      <c r="A971" s="6" t="s">
        <v>2207</v>
      </c>
      <c r="B971" s="43"/>
      <c r="C971" s="10" t="str">
        <f>IF(F971="","",F971/(1+D971))</f>
        <v/>
      </c>
      <c r="D971" s="46"/>
      <c r="E971" s="13" t="str">
        <f>IF(F971="","",F971-C971)</f>
        <v/>
      </c>
      <c r="F971" s="40"/>
      <c r="G971" s="42"/>
    </row>
    <row r="972" spans="1:7" x14ac:dyDescent="0.25">
      <c r="A972" s="6" t="s">
        <v>2208</v>
      </c>
      <c r="B972" s="43"/>
      <c r="C972" s="10" t="str">
        <f>IF(F972="","",F972/(1+D972))</f>
        <v/>
      </c>
      <c r="D972" s="46"/>
      <c r="E972" s="13" t="str">
        <f>IF(F972="","",F972-C972)</f>
        <v/>
      </c>
      <c r="F972" s="40"/>
      <c r="G972" s="42"/>
    </row>
    <row r="973" spans="1:7" x14ac:dyDescent="0.25">
      <c r="A973" s="6" t="s">
        <v>2209</v>
      </c>
      <c r="B973" s="43"/>
      <c r="C973" s="10" t="str">
        <f>IF(F973="","",F973/(1+D973))</f>
        <v/>
      </c>
      <c r="D973" s="46"/>
      <c r="E973" s="13" t="str">
        <f>IF(F973="","",F973-C973)</f>
        <v/>
      </c>
      <c r="F973" s="40"/>
      <c r="G973" s="42"/>
    </row>
    <row r="974" spans="1:7" x14ac:dyDescent="0.25">
      <c r="A974" s="6" t="s">
        <v>2210</v>
      </c>
      <c r="B974" s="43"/>
      <c r="C974" s="10" t="str">
        <f>IF(F974="","",F974/(1+D974))</f>
        <v/>
      </c>
      <c r="D974" s="46"/>
      <c r="E974" s="13" t="str">
        <f>IF(F974="","",F974-C974)</f>
        <v/>
      </c>
      <c r="F974" s="40"/>
      <c r="G974" s="42"/>
    </row>
    <row r="975" spans="1:7" x14ac:dyDescent="0.25">
      <c r="A975" s="6" t="s">
        <v>2211</v>
      </c>
      <c r="B975" s="43"/>
      <c r="C975" s="10" t="str">
        <f>IF(F975="","",F975/(1+D975))</f>
        <v/>
      </c>
      <c r="D975" s="46"/>
      <c r="E975" s="13" t="str">
        <f>IF(F975="","",F975-C975)</f>
        <v/>
      </c>
      <c r="F975" s="40"/>
      <c r="G975" s="42"/>
    </row>
    <row r="976" spans="1:7" x14ac:dyDescent="0.25">
      <c r="A976" s="6" t="s">
        <v>2212</v>
      </c>
      <c r="B976" s="43"/>
      <c r="C976" s="10" t="str">
        <f>IF(F976="","",F976/(1+D976))</f>
        <v/>
      </c>
      <c r="D976" s="46"/>
      <c r="E976" s="13" t="str">
        <f>IF(F976="","",F976-C976)</f>
        <v/>
      </c>
      <c r="F976" s="40"/>
      <c r="G976" s="42"/>
    </row>
    <row r="977" spans="1:7" x14ac:dyDescent="0.25">
      <c r="A977" s="6" t="s">
        <v>2213</v>
      </c>
      <c r="B977" s="43"/>
      <c r="C977" s="10" t="str">
        <f>IF(F977="","",F977/(1+D977))</f>
        <v/>
      </c>
      <c r="D977" s="46"/>
      <c r="E977" s="13" t="str">
        <f>IF(F977="","",F977-C977)</f>
        <v/>
      </c>
      <c r="F977" s="40"/>
      <c r="G977" s="42"/>
    </row>
    <row r="978" spans="1:7" x14ac:dyDescent="0.25">
      <c r="A978" s="6" t="s">
        <v>2214</v>
      </c>
      <c r="B978" s="43"/>
      <c r="C978" s="10" t="str">
        <f>IF(F978="","",F978/(1+D978))</f>
        <v/>
      </c>
      <c r="D978" s="46"/>
      <c r="E978" s="13" t="str">
        <f>IF(F978="","",F978-C978)</f>
        <v/>
      </c>
      <c r="F978" s="40"/>
      <c r="G978" s="42"/>
    </row>
    <row r="979" spans="1:7" x14ac:dyDescent="0.25">
      <c r="A979" s="6" t="s">
        <v>2215</v>
      </c>
      <c r="B979" s="43"/>
      <c r="C979" s="10" t="str">
        <f>IF(F979="","",F979/(1+D979))</f>
        <v/>
      </c>
      <c r="D979" s="46"/>
      <c r="E979" s="13" t="str">
        <f>IF(F979="","",F979-C979)</f>
        <v/>
      </c>
      <c r="F979" s="40"/>
      <c r="G979" s="42"/>
    </row>
    <row r="980" spans="1:7" x14ac:dyDescent="0.25">
      <c r="A980" s="6" t="s">
        <v>2216</v>
      </c>
      <c r="B980" s="43"/>
      <c r="C980" s="10" t="str">
        <f>IF(F980="","",F980/(1+D980))</f>
        <v/>
      </c>
      <c r="D980" s="46"/>
      <c r="E980" s="13" t="str">
        <f>IF(F980="","",F980-C980)</f>
        <v/>
      </c>
      <c r="F980" s="40"/>
      <c r="G980" s="42"/>
    </row>
    <row r="981" spans="1:7" x14ac:dyDescent="0.25">
      <c r="A981" s="6" t="s">
        <v>2217</v>
      </c>
      <c r="B981" s="43"/>
      <c r="C981" s="10" t="str">
        <f>IF(F981="","",F981/(1+D981))</f>
        <v/>
      </c>
      <c r="D981" s="46"/>
      <c r="E981" s="13" t="str">
        <f>IF(F981="","",F981-C981)</f>
        <v/>
      </c>
      <c r="F981" s="40"/>
      <c r="G981" s="42"/>
    </row>
    <row r="982" spans="1:7" x14ac:dyDescent="0.25">
      <c r="A982" s="6" t="s">
        <v>2218</v>
      </c>
      <c r="B982" s="43"/>
      <c r="C982" s="10" t="str">
        <f>IF(F982="","",F982/(1+D982))</f>
        <v/>
      </c>
      <c r="D982" s="46"/>
      <c r="E982" s="13" t="str">
        <f>IF(F982="","",F982-C982)</f>
        <v/>
      </c>
      <c r="F982" s="40"/>
      <c r="G982" s="42"/>
    </row>
    <row r="983" spans="1:7" x14ac:dyDescent="0.25">
      <c r="A983" s="6" t="s">
        <v>2219</v>
      </c>
      <c r="B983" s="43"/>
      <c r="C983" s="10" t="str">
        <f>IF(F983="","",F983/(1+D983))</f>
        <v/>
      </c>
      <c r="D983" s="46"/>
      <c r="E983" s="13" t="str">
        <f>IF(F983="","",F983-C983)</f>
        <v/>
      </c>
      <c r="F983" s="40"/>
      <c r="G983" s="42"/>
    </row>
    <row r="984" spans="1:7" x14ac:dyDescent="0.25">
      <c r="A984" s="6" t="s">
        <v>2220</v>
      </c>
      <c r="B984" s="43"/>
      <c r="C984" s="10" t="str">
        <f>IF(F984="","",F984/(1+D984))</f>
        <v/>
      </c>
      <c r="D984" s="46"/>
      <c r="E984" s="13" t="str">
        <f>IF(F984="","",F984-C984)</f>
        <v/>
      </c>
      <c r="F984" s="40"/>
      <c r="G984" s="42"/>
    </row>
    <row r="985" spans="1:7" x14ac:dyDescent="0.25">
      <c r="A985" s="6" t="s">
        <v>2221</v>
      </c>
      <c r="B985" s="43"/>
      <c r="C985" s="10" t="str">
        <f>IF(F985="","",F985/(1+D985))</f>
        <v/>
      </c>
      <c r="D985" s="46"/>
      <c r="E985" s="13" t="str">
        <f>IF(F985="","",F985-C985)</f>
        <v/>
      </c>
      <c r="F985" s="40"/>
      <c r="G985" s="42"/>
    </row>
    <row r="986" spans="1:7" x14ac:dyDescent="0.25">
      <c r="A986" s="6" t="s">
        <v>2222</v>
      </c>
      <c r="B986" s="43"/>
      <c r="C986" s="10" t="str">
        <f>IF(F986="","",F986/(1+D986))</f>
        <v/>
      </c>
      <c r="D986" s="46"/>
      <c r="E986" s="13" t="str">
        <f>IF(F986="","",F986-C986)</f>
        <v/>
      </c>
      <c r="F986" s="40"/>
      <c r="G986" s="42"/>
    </row>
    <row r="987" spans="1:7" x14ac:dyDescent="0.25">
      <c r="A987" s="6" t="s">
        <v>2223</v>
      </c>
      <c r="B987" s="43"/>
      <c r="C987" s="10" t="str">
        <f>IF(F987="","",F987/(1+D987))</f>
        <v/>
      </c>
      <c r="D987" s="46"/>
      <c r="E987" s="13" t="str">
        <f>IF(F987="","",F987-C987)</f>
        <v/>
      </c>
      <c r="F987" s="40"/>
      <c r="G987" s="42"/>
    </row>
    <row r="988" spans="1:7" x14ac:dyDescent="0.25">
      <c r="A988" s="6" t="s">
        <v>2224</v>
      </c>
      <c r="B988" s="43"/>
      <c r="C988" s="10" t="str">
        <f>IF(F988="","",F988/(1+D988))</f>
        <v/>
      </c>
      <c r="D988" s="46"/>
      <c r="E988" s="13" t="str">
        <f>IF(F988="","",F988-C988)</f>
        <v/>
      </c>
      <c r="F988" s="40"/>
      <c r="G988" s="42"/>
    </row>
    <row r="989" spans="1:7" x14ac:dyDescent="0.25">
      <c r="A989" s="6" t="s">
        <v>2225</v>
      </c>
      <c r="B989" s="43"/>
      <c r="C989" s="10" t="str">
        <f>IF(F989="","",F989/(1+D989))</f>
        <v/>
      </c>
      <c r="D989" s="46"/>
      <c r="E989" s="13" t="str">
        <f>IF(F989="","",F989-C989)</f>
        <v/>
      </c>
      <c r="F989" s="40"/>
      <c r="G989" s="42"/>
    </row>
    <row r="990" spans="1:7" x14ac:dyDescent="0.25">
      <c r="A990" s="6" t="s">
        <v>2226</v>
      </c>
      <c r="B990" s="43"/>
      <c r="C990" s="10" t="str">
        <f>IF(F990="","",F990/(1+D990))</f>
        <v/>
      </c>
      <c r="D990" s="46"/>
      <c r="E990" s="13" t="str">
        <f>IF(F990="","",F990-C990)</f>
        <v/>
      </c>
      <c r="F990" s="40"/>
      <c r="G990" s="42"/>
    </row>
    <row r="991" spans="1:7" x14ac:dyDescent="0.25">
      <c r="A991" s="6" t="s">
        <v>2227</v>
      </c>
      <c r="B991" s="43"/>
      <c r="C991" s="10" t="str">
        <f>IF(F991="","",F991/(1+D991))</f>
        <v/>
      </c>
      <c r="D991" s="46"/>
      <c r="E991" s="13" t="str">
        <f>IF(F991="","",F991-C991)</f>
        <v/>
      </c>
      <c r="F991" s="40"/>
      <c r="G991" s="42"/>
    </row>
    <row r="992" spans="1:7" x14ac:dyDescent="0.25">
      <c r="A992" s="6" t="s">
        <v>2228</v>
      </c>
      <c r="B992" s="43"/>
      <c r="C992" s="10" t="str">
        <f>IF(F992="","",F992/(1+D992))</f>
        <v/>
      </c>
      <c r="D992" s="46"/>
      <c r="E992" s="13" t="str">
        <f>IF(F992="","",F992-C992)</f>
        <v/>
      </c>
      <c r="F992" s="40"/>
      <c r="G992" s="42"/>
    </row>
    <row r="993" spans="1:7" x14ac:dyDescent="0.25">
      <c r="A993" s="6" t="s">
        <v>2229</v>
      </c>
      <c r="B993" s="43"/>
      <c r="C993" s="10" t="str">
        <f>IF(F993="","",F993/(1+D993))</f>
        <v/>
      </c>
      <c r="D993" s="46"/>
      <c r="E993" s="13" t="str">
        <f>IF(F993="","",F993-C993)</f>
        <v/>
      </c>
      <c r="F993" s="40"/>
      <c r="G993" s="42"/>
    </row>
    <row r="994" spans="1:7" x14ac:dyDescent="0.25">
      <c r="A994" s="6" t="s">
        <v>2230</v>
      </c>
      <c r="B994" s="43"/>
      <c r="C994" s="10" t="str">
        <f>IF(F994="","",F994/(1+D994))</f>
        <v/>
      </c>
      <c r="D994" s="46"/>
      <c r="E994" s="13" t="str">
        <f>IF(F994="","",F994-C994)</f>
        <v/>
      </c>
      <c r="F994" s="40"/>
      <c r="G994" s="42"/>
    </row>
    <row r="995" spans="1:7" x14ac:dyDescent="0.25">
      <c r="A995" s="6" t="s">
        <v>2231</v>
      </c>
      <c r="B995" s="43"/>
      <c r="C995" s="10" t="str">
        <f>IF(F995="","",F995/(1+D995))</f>
        <v/>
      </c>
      <c r="D995" s="46"/>
      <c r="E995" s="13" t="str">
        <f>IF(F995="","",F995-C995)</f>
        <v/>
      </c>
      <c r="F995" s="40"/>
      <c r="G995" s="42"/>
    </row>
    <row r="996" spans="1:7" x14ac:dyDescent="0.25">
      <c r="A996" s="6" t="s">
        <v>2232</v>
      </c>
      <c r="B996" s="43"/>
      <c r="C996" s="10" t="str">
        <f>IF(F996="","",F996/(1+D996))</f>
        <v/>
      </c>
      <c r="D996" s="46"/>
      <c r="E996" s="13" t="str">
        <f>IF(F996="","",F996-C996)</f>
        <v/>
      </c>
      <c r="F996" s="40"/>
      <c r="G996" s="42"/>
    </row>
    <row r="997" spans="1:7" x14ac:dyDescent="0.25">
      <c r="A997" s="6" t="s">
        <v>2233</v>
      </c>
      <c r="B997" s="43"/>
      <c r="C997" s="10" t="str">
        <f>IF(F997="","",F997/(1+D997))</f>
        <v/>
      </c>
      <c r="D997" s="46"/>
      <c r="E997" s="13" t="str">
        <f>IF(F997="","",F997-C997)</f>
        <v/>
      </c>
      <c r="F997" s="40"/>
      <c r="G997" s="42"/>
    </row>
    <row r="998" spans="1:7" x14ac:dyDescent="0.25">
      <c r="A998" s="6" t="s">
        <v>2234</v>
      </c>
      <c r="B998" s="43"/>
      <c r="C998" s="10" t="str">
        <f>IF(F998="","",F998/(1+D998))</f>
        <v/>
      </c>
      <c r="D998" s="46"/>
      <c r="E998" s="13" t="str">
        <f>IF(F998="","",F998-C998)</f>
        <v/>
      </c>
      <c r="F998" s="40"/>
      <c r="G998" s="42"/>
    </row>
    <row r="999" spans="1:7" x14ac:dyDescent="0.25">
      <c r="A999" s="6" t="s">
        <v>2235</v>
      </c>
      <c r="B999" s="43"/>
      <c r="C999" s="10" t="str">
        <f>IF(F999="","",F999/(1+D999))</f>
        <v/>
      </c>
      <c r="D999" s="46"/>
      <c r="E999" s="13" t="str">
        <f>IF(F999="","",F999-C999)</f>
        <v/>
      </c>
      <c r="F999" s="40"/>
      <c r="G999" s="42"/>
    </row>
    <row r="1000" spans="1:7" x14ac:dyDescent="0.25">
      <c r="A1000" s="6" t="s">
        <v>2236</v>
      </c>
      <c r="B1000" s="43"/>
      <c r="C1000" s="10" t="str">
        <f>IF(F1000="","",F1000/(1+D1000))</f>
        <v/>
      </c>
      <c r="D1000" s="46"/>
      <c r="E1000" s="13" t="str">
        <f>IF(F1000="","",F1000-C1000)</f>
        <v/>
      </c>
      <c r="F1000" s="40"/>
      <c r="G1000" s="42"/>
    </row>
    <row r="1001" spans="1:7" x14ac:dyDescent="0.25">
      <c r="A1001" s="6" t="s">
        <v>2237</v>
      </c>
      <c r="B1001" s="43"/>
      <c r="C1001" s="10" t="str">
        <f>IF(F1001="","",F1001/(1+D1001))</f>
        <v/>
      </c>
      <c r="D1001" s="46"/>
      <c r="E1001" s="13" t="str">
        <f>IF(F1001="","",F1001-C1001)</f>
        <v/>
      </c>
      <c r="F1001" s="40"/>
      <c r="G1001" s="42"/>
    </row>
    <row r="1002" spans="1:7" x14ac:dyDescent="0.25">
      <c r="A1002" s="6" t="s">
        <v>2238</v>
      </c>
      <c r="B1002" s="43"/>
      <c r="C1002" s="10" t="str">
        <f>IF(F1002="","",F1002/(1+D1002))</f>
        <v/>
      </c>
      <c r="D1002" s="46"/>
      <c r="E1002" s="13" t="str">
        <f>IF(F1002="","",F1002-C1002)</f>
        <v/>
      </c>
      <c r="F1002" s="40"/>
      <c r="G1002" s="42"/>
    </row>
    <row r="1003" spans="1:7" x14ac:dyDescent="0.25">
      <c r="A1003" s="6" t="s">
        <v>2239</v>
      </c>
      <c r="B1003" s="43"/>
      <c r="C1003" s="10" t="str">
        <f>IF(F1003="","",F1003/(1+D1003))</f>
        <v/>
      </c>
      <c r="D1003" s="46"/>
      <c r="E1003" s="13" t="str">
        <f>IF(F1003="","",F1003-C1003)</f>
        <v/>
      </c>
      <c r="F1003" s="40"/>
      <c r="G1003" s="42"/>
    </row>
    <row r="1004" spans="1:7" x14ac:dyDescent="0.25">
      <c r="A1004" s="6" t="s">
        <v>2240</v>
      </c>
      <c r="B1004" s="43"/>
      <c r="C1004" s="10" t="str">
        <f>IF(F1004="","",F1004/(1+D1004))</f>
        <v/>
      </c>
      <c r="D1004" s="46"/>
      <c r="E1004" s="13" t="str">
        <f>IF(F1004="","",F1004-C1004)</f>
        <v/>
      </c>
      <c r="F1004" s="40"/>
      <c r="G1004" s="42"/>
    </row>
    <row r="1005" spans="1:7" x14ac:dyDescent="0.25">
      <c r="A1005" s="6" t="s">
        <v>2241</v>
      </c>
      <c r="B1005" s="43"/>
      <c r="C1005" s="10" t="str">
        <f>IF(F1005="","",F1005/(1+D1005))</f>
        <v/>
      </c>
      <c r="D1005" s="46"/>
      <c r="E1005" s="13" t="str">
        <f>IF(F1005="","",F1005-C1005)</f>
        <v/>
      </c>
      <c r="F1005" s="40"/>
      <c r="G1005" s="42"/>
    </row>
    <row r="1006" spans="1:7" x14ac:dyDescent="0.25">
      <c r="A1006" s="6" t="s">
        <v>2242</v>
      </c>
      <c r="B1006" s="43"/>
      <c r="C1006" s="10" t="str">
        <f>IF(F1006="","",F1006/(1+D1006))</f>
        <v/>
      </c>
      <c r="D1006" s="46"/>
      <c r="E1006" s="13" t="str">
        <f>IF(F1006="","",F1006-C1006)</f>
        <v/>
      </c>
      <c r="F1006" s="40"/>
      <c r="G1006" s="42"/>
    </row>
    <row r="1007" spans="1:7" x14ac:dyDescent="0.25">
      <c r="A1007" s="6" t="s">
        <v>2243</v>
      </c>
      <c r="B1007" s="43"/>
      <c r="C1007" s="10" t="str">
        <f>IF(F1007="","",F1007/(1+D1007))</f>
        <v/>
      </c>
      <c r="D1007" s="46"/>
      <c r="E1007" s="13" t="str">
        <f>IF(F1007="","",F1007-C1007)</f>
        <v/>
      </c>
      <c r="F1007" s="40"/>
      <c r="G1007" s="42"/>
    </row>
    <row r="1008" spans="1:7" x14ac:dyDescent="0.25">
      <c r="A1008" s="6" t="s">
        <v>2244</v>
      </c>
      <c r="B1008" s="43"/>
      <c r="C1008" s="10" t="str">
        <f>IF(F1008="","",F1008/(1+D1008))</f>
        <v/>
      </c>
      <c r="D1008" s="46"/>
      <c r="E1008" s="13" t="str">
        <f>IF(F1008="","",F1008-C1008)</f>
        <v/>
      </c>
      <c r="F1008" s="40"/>
      <c r="G1008" s="42"/>
    </row>
    <row r="1009" spans="1:7" x14ac:dyDescent="0.25">
      <c r="A1009" s="6" t="s">
        <v>2245</v>
      </c>
      <c r="B1009" s="43"/>
      <c r="C1009" s="10" t="str">
        <f>IF(F1009="","",F1009/(1+D1009))</f>
        <v/>
      </c>
      <c r="D1009" s="46"/>
      <c r="E1009" s="13" t="str">
        <f>IF(F1009="","",F1009-C1009)</f>
        <v/>
      </c>
      <c r="F1009" s="40"/>
      <c r="G1009" s="42"/>
    </row>
    <row r="1010" spans="1:7" x14ac:dyDescent="0.25">
      <c r="A1010" s="6" t="s">
        <v>2246</v>
      </c>
      <c r="B1010" s="43"/>
      <c r="C1010" s="10" t="str">
        <f>IF(F1010="","",F1010/(1+D1010))</f>
        <v/>
      </c>
      <c r="D1010" s="46"/>
      <c r="E1010" s="13" t="str">
        <f>IF(F1010="","",F1010-C1010)</f>
        <v/>
      </c>
      <c r="F1010" s="40"/>
      <c r="G1010" s="42"/>
    </row>
    <row r="1011" spans="1:7" x14ac:dyDescent="0.25">
      <c r="A1011" s="6" t="s">
        <v>2247</v>
      </c>
      <c r="B1011" s="43"/>
      <c r="C1011" s="10" t="str">
        <f>IF(F1011="","",F1011/(1+D1011))</f>
        <v/>
      </c>
      <c r="D1011" s="46"/>
      <c r="E1011" s="13" t="str">
        <f>IF(F1011="","",F1011-C1011)</f>
        <v/>
      </c>
      <c r="F1011" s="40"/>
      <c r="G1011" s="42"/>
    </row>
    <row r="1012" spans="1:7" x14ac:dyDescent="0.25">
      <c r="A1012" s="6" t="s">
        <v>2248</v>
      </c>
      <c r="B1012" s="43"/>
      <c r="C1012" s="10" t="str">
        <f>IF(F1012="","",F1012/(1+D1012))</f>
        <v/>
      </c>
      <c r="D1012" s="46"/>
      <c r="E1012" s="13" t="str">
        <f>IF(F1012="","",F1012-C1012)</f>
        <v/>
      </c>
      <c r="F1012" s="40"/>
      <c r="G1012" s="42"/>
    </row>
    <row r="1013" spans="1:7" x14ac:dyDescent="0.25">
      <c r="A1013" s="6" t="s">
        <v>2249</v>
      </c>
      <c r="B1013" s="43"/>
      <c r="C1013" s="10" t="str">
        <f>IF(F1013="","",F1013/(1+D1013))</f>
        <v/>
      </c>
      <c r="D1013" s="46"/>
      <c r="E1013" s="13" t="str">
        <f>IF(F1013="","",F1013-C1013)</f>
        <v/>
      </c>
      <c r="F1013" s="40"/>
      <c r="G1013" s="42"/>
    </row>
    <row r="1014" spans="1:7" x14ac:dyDescent="0.25">
      <c r="A1014" s="6" t="s">
        <v>2250</v>
      </c>
      <c r="B1014" s="43"/>
      <c r="C1014" s="10" t="str">
        <f>IF(F1014="","",F1014/(1+D1014))</f>
        <v/>
      </c>
      <c r="D1014" s="46"/>
      <c r="E1014" s="13" t="str">
        <f>IF(F1014="","",F1014-C1014)</f>
        <v/>
      </c>
      <c r="F1014" s="40"/>
      <c r="G1014" s="42"/>
    </row>
    <row r="1015" spans="1:7" x14ac:dyDescent="0.25">
      <c r="A1015" s="6" t="s">
        <v>2251</v>
      </c>
      <c r="B1015" s="43"/>
      <c r="C1015" s="10" t="str">
        <f>IF(F1015="","",F1015/(1+D1015))</f>
        <v/>
      </c>
      <c r="D1015" s="46"/>
      <c r="E1015" s="13" t="str">
        <f>IF(F1015="","",F1015-C1015)</f>
        <v/>
      </c>
      <c r="F1015" s="40"/>
      <c r="G1015" s="42"/>
    </row>
    <row r="1016" spans="1:7" x14ac:dyDescent="0.25">
      <c r="A1016" s="6" t="s">
        <v>2252</v>
      </c>
      <c r="B1016" s="43"/>
      <c r="C1016" s="10" t="str">
        <f>IF(F1016="","",F1016/(1+D1016))</f>
        <v/>
      </c>
      <c r="D1016" s="46"/>
      <c r="E1016" s="13" t="str">
        <f>IF(F1016="","",F1016-C1016)</f>
        <v/>
      </c>
      <c r="F1016" s="40"/>
      <c r="G1016" s="42"/>
    </row>
    <row r="1017" spans="1:7" x14ac:dyDescent="0.25">
      <c r="A1017" s="6" t="s">
        <v>2253</v>
      </c>
      <c r="B1017" s="43"/>
      <c r="C1017" s="10" t="str">
        <f>IF(F1017="","",F1017/(1+D1017))</f>
        <v/>
      </c>
      <c r="D1017" s="46"/>
      <c r="E1017" s="13" t="str">
        <f>IF(F1017="","",F1017-C1017)</f>
        <v/>
      </c>
      <c r="F1017" s="40"/>
      <c r="G1017" s="42"/>
    </row>
    <row r="1018" spans="1:7" x14ac:dyDescent="0.25">
      <c r="A1018" s="6" t="s">
        <v>2254</v>
      </c>
      <c r="B1018" s="43"/>
      <c r="C1018" s="10" t="str">
        <f>IF(F1018="","",F1018/(1+D1018))</f>
        <v/>
      </c>
      <c r="D1018" s="46"/>
      <c r="E1018" s="13" t="str">
        <f>IF(F1018="","",F1018-C1018)</f>
        <v/>
      </c>
      <c r="F1018" s="40"/>
      <c r="G1018" s="42"/>
    </row>
    <row r="1019" spans="1:7" x14ac:dyDescent="0.25">
      <c r="A1019" s="6" t="s">
        <v>2255</v>
      </c>
      <c r="B1019" s="43"/>
      <c r="C1019" s="10" t="str">
        <f>IF(F1019="","",F1019/(1+D1019))</f>
        <v/>
      </c>
      <c r="D1019" s="46"/>
      <c r="E1019" s="13" t="str">
        <f>IF(F1019="","",F1019-C1019)</f>
        <v/>
      </c>
      <c r="F1019" s="40"/>
      <c r="G1019" s="42"/>
    </row>
    <row r="1020" spans="1:7" x14ac:dyDescent="0.25">
      <c r="A1020" s="6" t="s">
        <v>2256</v>
      </c>
      <c r="B1020" s="43"/>
      <c r="C1020" s="10" t="str">
        <f>IF(F1020="","",F1020/(1+D1020))</f>
        <v/>
      </c>
      <c r="D1020" s="46"/>
      <c r="E1020" s="13" t="str">
        <f>IF(F1020="","",F1020-C1020)</f>
        <v/>
      </c>
      <c r="F1020" s="40"/>
      <c r="G1020" s="42"/>
    </row>
    <row r="1021" spans="1:7" x14ac:dyDescent="0.25">
      <c r="A1021" s="6" t="s">
        <v>2257</v>
      </c>
      <c r="B1021" s="43"/>
      <c r="C1021" s="10" t="str">
        <f>IF(F1021="","",F1021/(1+D1021))</f>
        <v/>
      </c>
      <c r="D1021" s="46"/>
      <c r="E1021" s="13" t="str">
        <f>IF(F1021="","",F1021-C1021)</f>
        <v/>
      </c>
      <c r="F1021" s="40"/>
      <c r="G1021" s="42"/>
    </row>
    <row r="1022" spans="1:7" x14ac:dyDescent="0.25">
      <c r="A1022" s="6" t="s">
        <v>2258</v>
      </c>
      <c r="B1022" s="43"/>
      <c r="C1022" s="10" t="str">
        <f>IF(F1022="","",F1022/(1+D1022))</f>
        <v/>
      </c>
      <c r="D1022" s="46"/>
      <c r="E1022" s="13" t="str">
        <f>IF(F1022="","",F1022-C1022)</f>
        <v/>
      </c>
      <c r="F1022" s="40"/>
      <c r="G1022" s="42"/>
    </row>
    <row r="1023" spans="1:7" x14ac:dyDescent="0.25">
      <c r="A1023" s="6" t="s">
        <v>2259</v>
      </c>
      <c r="B1023" s="43"/>
      <c r="C1023" s="10" t="str">
        <f>IF(F1023="","",F1023/(1+D1023))</f>
        <v/>
      </c>
      <c r="D1023" s="46"/>
      <c r="E1023" s="13" t="str">
        <f>IF(F1023="","",F1023-C1023)</f>
        <v/>
      </c>
      <c r="F1023" s="40"/>
      <c r="G1023" s="42"/>
    </row>
    <row r="1024" spans="1:7" x14ac:dyDescent="0.25">
      <c r="A1024" s="6" t="s">
        <v>2260</v>
      </c>
      <c r="B1024" s="43"/>
      <c r="C1024" s="10" t="str">
        <f>IF(F1024="","",F1024/(1+D1024))</f>
        <v/>
      </c>
      <c r="D1024" s="46"/>
      <c r="E1024" s="13" t="str">
        <f>IF(F1024="","",F1024-C1024)</f>
        <v/>
      </c>
      <c r="F1024" s="40"/>
      <c r="G1024" s="42"/>
    </row>
    <row r="1025" spans="1:7" x14ac:dyDescent="0.25">
      <c r="A1025" s="6" t="s">
        <v>2261</v>
      </c>
      <c r="B1025" s="43"/>
      <c r="C1025" s="10" t="str">
        <f>IF(F1025="","",F1025/(1+D1025))</f>
        <v/>
      </c>
      <c r="D1025" s="46"/>
      <c r="E1025" s="13" t="str">
        <f>IF(F1025="","",F1025-C1025)</f>
        <v/>
      </c>
      <c r="F1025" s="40"/>
      <c r="G1025" s="42"/>
    </row>
    <row r="1026" spans="1:7" x14ac:dyDescent="0.25">
      <c r="A1026" s="6" t="s">
        <v>2262</v>
      </c>
      <c r="B1026" s="43"/>
      <c r="C1026" s="10" t="str">
        <f>IF(F1026="","",F1026/(1+D1026))</f>
        <v/>
      </c>
      <c r="D1026" s="46"/>
      <c r="E1026" s="13" t="str">
        <f>IF(F1026="","",F1026-C1026)</f>
        <v/>
      </c>
      <c r="F1026" s="40"/>
      <c r="G1026" s="42"/>
    </row>
    <row r="1027" spans="1:7" x14ac:dyDescent="0.25">
      <c r="A1027" s="6" t="s">
        <v>2263</v>
      </c>
      <c r="B1027" s="43"/>
      <c r="C1027" s="10" t="str">
        <f>IF(F1027="","",F1027/(1+D1027))</f>
        <v/>
      </c>
      <c r="D1027" s="46"/>
      <c r="E1027" s="13" t="str">
        <f>IF(F1027="","",F1027-C1027)</f>
        <v/>
      </c>
      <c r="F1027" s="40"/>
      <c r="G1027" s="42"/>
    </row>
    <row r="1028" spans="1:7" x14ac:dyDescent="0.25">
      <c r="A1028" s="6" t="s">
        <v>2264</v>
      </c>
      <c r="B1028" s="43"/>
      <c r="C1028" s="10" t="str">
        <f>IF(F1028="","",F1028/(1+D1028))</f>
        <v/>
      </c>
      <c r="D1028" s="46"/>
      <c r="E1028" s="13" t="str">
        <f>IF(F1028="","",F1028-C1028)</f>
        <v/>
      </c>
      <c r="F1028" s="40"/>
      <c r="G1028" s="42"/>
    </row>
    <row r="1029" spans="1:7" x14ac:dyDescent="0.25">
      <c r="A1029" s="6" t="s">
        <v>2265</v>
      </c>
      <c r="B1029" s="43"/>
      <c r="C1029" s="10" t="str">
        <f>IF(F1029="","",F1029/(1+D1029))</f>
        <v/>
      </c>
      <c r="D1029" s="46"/>
      <c r="E1029" s="13" t="str">
        <f>IF(F1029="","",F1029-C1029)</f>
        <v/>
      </c>
      <c r="F1029" s="40"/>
      <c r="G1029" s="42"/>
    </row>
    <row r="1030" spans="1:7" x14ac:dyDescent="0.25">
      <c r="A1030" s="6" t="s">
        <v>2266</v>
      </c>
      <c r="B1030" s="43"/>
      <c r="C1030" s="10" t="str">
        <f>IF(F1030="","",F1030/(1+D1030))</f>
        <v/>
      </c>
      <c r="D1030" s="46"/>
      <c r="E1030" s="13" t="str">
        <f>IF(F1030="","",F1030-C1030)</f>
        <v/>
      </c>
      <c r="F1030" s="40"/>
      <c r="G1030" s="42"/>
    </row>
    <row r="1031" spans="1:7" x14ac:dyDescent="0.25">
      <c r="A1031" s="6" t="s">
        <v>2267</v>
      </c>
      <c r="B1031" s="43"/>
      <c r="C1031" s="10" t="str">
        <f>IF(F1031="","",F1031/(1+D1031))</f>
        <v/>
      </c>
      <c r="D1031" s="46"/>
      <c r="E1031" s="13" t="str">
        <f>IF(F1031="","",F1031-C1031)</f>
        <v/>
      </c>
      <c r="F1031" s="40"/>
      <c r="G1031" s="42"/>
    </row>
    <row r="1032" spans="1:7" x14ac:dyDescent="0.25">
      <c r="A1032" s="6" t="s">
        <v>2268</v>
      </c>
      <c r="B1032" s="43"/>
      <c r="C1032" s="10" t="str">
        <f>IF(F1032="","",F1032/(1+D1032))</f>
        <v/>
      </c>
      <c r="D1032" s="46"/>
      <c r="E1032" s="13" t="str">
        <f>IF(F1032="","",F1032-C1032)</f>
        <v/>
      </c>
      <c r="F1032" s="40"/>
      <c r="G1032" s="42"/>
    </row>
    <row r="1033" spans="1:7" x14ac:dyDescent="0.25">
      <c r="A1033" s="6" t="s">
        <v>2269</v>
      </c>
      <c r="B1033" s="43"/>
      <c r="C1033" s="10" t="str">
        <f>IF(F1033="","",F1033/(1+D1033))</f>
        <v/>
      </c>
      <c r="D1033" s="46"/>
      <c r="E1033" s="13" t="str">
        <f>IF(F1033="","",F1033-C1033)</f>
        <v/>
      </c>
      <c r="F1033" s="40"/>
      <c r="G1033" s="42"/>
    </row>
    <row r="1034" spans="1:7" x14ac:dyDescent="0.25">
      <c r="A1034" s="6" t="s">
        <v>2270</v>
      </c>
      <c r="B1034" s="43"/>
      <c r="C1034" s="10" t="str">
        <f>IF(F1034="","",F1034/(1+D1034))</f>
        <v/>
      </c>
      <c r="D1034" s="46"/>
      <c r="E1034" s="13" t="str">
        <f>IF(F1034="","",F1034-C1034)</f>
        <v/>
      </c>
      <c r="F1034" s="40"/>
      <c r="G1034" s="42"/>
    </row>
    <row r="1035" spans="1:7" x14ac:dyDescent="0.25">
      <c r="A1035" s="6" t="s">
        <v>2271</v>
      </c>
      <c r="B1035" s="43"/>
      <c r="C1035" s="10" t="str">
        <f>IF(F1035="","",F1035/(1+D1035))</f>
        <v/>
      </c>
      <c r="D1035" s="46"/>
      <c r="E1035" s="13" t="str">
        <f>IF(F1035="","",F1035-C1035)</f>
        <v/>
      </c>
      <c r="F1035" s="40"/>
      <c r="G1035" s="42"/>
    </row>
    <row r="1036" spans="1:7" x14ac:dyDescent="0.25">
      <c r="A1036" s="6" t="s">
        <v>2272</v>
      </c>
      <c r="B1036" s="43"/>
      <c r="C1036" s="10" t="str">
        <f>IF(F1036="","",F1036/(1+D1036))</f>
        <v/>
      </c>
      <c r="D1036" s="46"/>
      <c r="E1036" s="13" t="str">
        <f>IF(F1036="","",F1036-C1036)</f>
        <v/>
      </c>
      <c r="F1036" s="40"/>
      <c r="G1036" s="42"/>
    </row>
    <row r="1037" spans="1:7" x14ac:dyDescent="0.25">
      <c r="A1037" s="6" t="s">
        <v>2273</v>
      </c>
      <c r="B1037" s="43"/>
      <c r="C1037" s="10" t="str">
        <f>IF(F1037="","",F1037/(1+D1037))</f>
        <v/>
      </c>
      <c r="D1037" s="46"/>
      <c r="E1037" s="13" t="str">
        <f>IF(F1037="","",F1037-C1037)</f>
        <v/>
      </c>
      <c r="F1037" s="40"/>
      <c r="G1037" s="42"/>
    </row>
    <row r="1038" spans="1:7" x14ac:dyDescent="0.25">
      <c r="A1038" s="6" t="s">
        <v>2274</v>
      </c>
      <c r="B1038" s="43"/>
      <c r="C1038" s="10" t="str">
        <f>IF(F1038="","",F1038/(1+D1038))</f>
        <v/>
      </c>
      <c r="D1038" s="46"/>
      <c r="E1038" s="13" t="str">
        <f>IF(F1038="","",F1038-C1038)</f>
        <v/>
      </c>
      <c r="F1038" s="40"/>
      <c r="G1038" s="42"/>
    </row>
    <row r="1039" spans="1:7" x14ac:dyDescent="0.25">
      <c r="A1039" s="6" t="s">
        <v>2275</v>
      </c>
      <c r="B1039" s="43"/>
      <c r="C1039" s="10" t="str">
        <f>IF(F1039="","",F1039/(1+D1039))</f>
        <v/>
      </c>
      <c r="D1039" s="46"/>
      <c r="E1039" s="13" t="str">
        <f>IF(F1039="","",F1039-C1039)</f>
        <v/>
      </c>
      <c r="F1039" s="40"/>
      <c r="G1039" s="42"/>
    </row>
    <row r="1040" spans="1:7" x14ac:dyDescent="0.25">
      <c r="A1040" s="6" t="s">
        <v>2276</v>
      </c>
      <c r="B1040" s="43"/>
      <c r="C1040" s="10" t="str">
        <f>IF(F1040="","",F1040/(1+D1040))</f>
        <v/>
      </c>
      <c r="D1040" s="46"/>
      <c r="E1040" s="13" t="str">
        <f>IF(F1040="","",F1040-C1040)</f>
        <v/>
      </c>
      <c r="F1040" s="40"/>
      <c r="G1040" s="42"/>
    </row>
    <row r="1041" spans="1:7" x14ac:dyDescent="0.25">
      <c r="A1041" s="6" t="s">
        <v>2277</v>
      </c>
      <c r="B1041" s="43"/>
      <c r="C1041" s="10" t="str">
        <f>IF(F1041="","",F1041/(1+D1041))</f>
        <v/>
      </c>
      <c r="D1041" s="46"/>
      <c r="E1041" s="13" t="str">
        <f>IF(F1041="","",F1041-C1041)</f>
        <v/>
      </c>
      <c r="F1041" s="40"/>
      <c r="G1041" s="42"/>
    </row>
    <row r="1042" spans="1:7" x14ac:dyDescent="0.25">
      <c r="A1042" s="6" t="s">
        <v>2278</v>
      </c>
      <c r="B1042" s="43"/>
      <c r="C1042" s="10" t="str">
        <f>IF(F1042="","",F1042/(1+D1042))</f>
        <v/>
      </c>
      <c r="D1042" s="46"/>
      <c r="E1042" s="13" t="str">
        <f>IF(F1042="","",F1042-C1042)</f>
        <v/>
      </c>
      <c r="F1042" s="40"/>
      <c r="G1042" s="42"/>
    </row>
    <row r="1043" spans="1:7" x14ac:dyDescent="0.25">
      <c r="A1043" s="6" t="s">
        <v>2279</v>
      </c>
      <c r="B1043" s="43"/>
      <c r="C1043" s="10" t="str">
        <f>IF(F1043="","",F1043/(1+D1043))</f>
        <v/>
      </c>
      <c r="D1043" s="46"/>
      <c r="E1043" s="13" t="str">
        <f>IF(F1043="","",F1043-C1043)</f>
        <v/>
      </c>
      <c r="F1043" s="40"/>
      <c r="G1043" s="42"/>
    </row>
    <row r="1044" spans="1:7" x14ac:dyDescent="0.25">
      <c r="A1044" s="6" t="s">
        <v>2280</v>
      </c>
      <c r="B1044" s="43"/>
      <c r="C1044" s="10" t="str">
        <f>IF(F1044="","",F1044/(1+D1044))</f>
        <v/>
      </c>
      <c r="D1044" s="46"/>
      <c r="E1044" s="13" t="str">
        <f>IF(F1044="","",F1044-C1044)</f>
        <v/>
      </c>
      <c r="F1044" s="40"/>
      <c r="G1044" s="42"/>
    </row>
    <row r="1045" spans="1:7" x14ac:dyDescent="0.25">
      <c r="A1045" s="6" t="s">
        <v>2281</v>
      </c>
      <c r="B1045" s="43"/>
      <c r="C1045" s="10" t="str">
        <f>IF(F1045="","",F1045/(1+D1045))</f>
        <v/>
      </c>
      <c r="D1045" s="46"/>
      <c r="E1045" s="13" t="str">
        <f>IF(F1045="","",F1045-C1045)</f>
        <v/>
      </c>
      <c r="F1045" s="40"/>
      <c r="G1045" s="42"/>
    </row>
    <row r="1046" spans="1:7" x14ac:dyDescent="0.25">
      <c r="A1046" s="6" t="s">
        <v>2282</v>
      </c>
      <c r="B1046" s="43"/>
      <c r="C1046" s="10" t="str">
        <f>IF(F1046="","",F1046/(1+D1046))</f>
        <v/>
      </c>
      <c r="D1046" s="46"/>
      <c r="E1046" s="13" t="str">
        <f>IF(F1046="","",F1046-C1046)</f>
        <v/>
      </c>
      <c r="F1046" s="40"/>
      <c r="G1046" s="42"/>
    </row>
    <row r="1047" spans="1:7" x14ac:dyDescent="0.25">
      <c r="A1047" s="6" t="s">
        <v>2283</v>
      </c>
      <c r="B1047" s="43"/>
      <c r="C1047" s="10" t="str">
        <f>IF(F1047="","",F1047/(1+D1047))</f>
        <v/>
      </c>
      <c r="D1047" s="46"/>
      <c r="E1047" s="13" t="str">
        <f>IF(F1047="","",F1047-C1047)</f>
        <v/>
      </c>
      <c r="F1047" s="40"/>
      <c r="G1047" s="42"/>
    </row>
    <row r="1048" spans="1:7" x14ac:dyDescent="0.25">
      <c r="A1048" s="6" t="s">
        <v>2284</v>
      </c>
      <c r="B1048" s="43"/>
      <c r="C1048" s="10" t="str">
        <f>IF(F1048="","",F1048/(1+D1048))</f>
        <v/>
      </c>
      <c r="D1048" s="46"/>
      <c r="E1048" s="13" t="str">
        <f>IF(F1048="","",F1048-C1048)</f>
        <v/>
      </c>
      <c r="F1048" s="40"/>
      <c r="G1048" s="42"/>
    </row>
    <row r="1049" spans="1:7" x14ac:dyDescent="0.25">
      <c r="A1049" s="6" t="s">
        <v>2285</v>
      </c>
      <c r="B1049" s="43"/>
      <c r="C1049" s="10" t="str">
        <f>IF(F1049="","",F1049/(1+D1049))</f>
        <v/>
      </c>
      <c r="D1049" s="46"/>
      <c r="E1049" s="13" t="str">
        <f>IF(F1049="","",F1049-C1049)</f>
        <v/>
      </c>
      <c r="F1049" s="40"/>
      <c r="G1049" s="42"/>
    </row>
    <row r="1050" spans="1:7" x14ac:dyDescent="0.25">
      <c r="A1050" s="6" t="s">
        <v>2286</v>
      </c>
      <c r="B1050" s="43"/>
      <c r="C1050" s="10" t="str">
        <f>IF(F1050="","",F1050/(1+D1050))</f>
        <v/>
      </c>
      <c r="D1050" s="46"/>
      <c r="E1050" s="13" t="str">
        <f>IF(F1050="","",F1050-C1050)</f>
        <v/>
      </c>
      <c r="F1050" s="40"/>
      <c r="G1050" s="42"/>
    </row>
    <row r="1051" spans="1:7" x14ac:dyDescent="0.25">
      <c r="A1051" s="6" t="s">
        <v>2287</v>
      </c>
      <c r="B1051" s="43"/>
      <c r="C1051" s="10" t="str">
        <f>IF(F1051="","",F1051/(1+D1051))</f>
        <v/>
      </c>
      <c r="D1051" s="46"/>
      <c r="E1051" s="13" t="str">
        <f>IF(F1051="","",F1051-C1051)</f>
        <v/>
      </c>
      <c r="F1051" s="40"/>
      <c r="G1051" s="42"/>
    </row>
    <row r="1052" spans="1:7" x14ac:dyDescent="0.25">
      <c r="A1052" s="6" t="s">
        <v>2288</v>
      </c>
      <c r="B1052" s="43"/>
      <c r="C1052" s="10" t="str">
        <f>IF(F1052="","",F1052/(1+D1052))</f>
        <v/>
      </c>
      <c r="D1052" s="46"/>
      <c r="E1052" s="13" t="str">
        <f>IF(F1052="","",F1052-C1052)</f>
        <v/>
      </c>
      <c r="F1052" s="40"/>
      <c r="G1052" s="42"/>
    </row>
    <row r="1053" spans="1:7" x14ac:dyDescent="0.25">
      <c r="A1053" s="6" t="s">
        <v>2289</v>
      </c>
      <c r="B1053" s="43"/>
      <c r="C1053" s="10" t="str">
        <f>IF(F1053="","",F1053/(1+D1053))</f>
        <v/>
      </c>
      <c r="D1053" s="46"/>
      <c r="E1053" s="13" t="str">
        <f>IF(F1053="","",F1053-C1053)</f>
        <v/>
      </c>
      <c r="F1053" s="40"/>
      <c r="G1053" s="42"/>
    </row>
    <row r="1054" spans="1:7" x14ac:dyDescent="0.25">
      <c r="A1054" s="6" t="s">
        <v>2290</v>
      </c>
      <c r="B1054" s="43"/>
      <c r="C1054" s="10" t="str">
        <f>IF(F1054="","",F1054/(1+D1054))</f>
        <v/>
      </c>
      <c r="D1054" s="46"/>
      <c r="E1054" s="13" t="str">
        <f>IF(F1054="","",F1054-C1054)</f>
        <v/>
      </c>
      <c r="F1054" s="40"/>
      <c r="G1054" s="42"/>
    </row>
    <row r="1055" spans="1:7" x14ac:dyDescent="0.25">
      <c r="A1055" s="6" t="s">
        <v>2291</v>
      </c>
      <c r="B1055" s="43"/>
      <c r="C1055" s="10" t="str">
        <f>IF(F1055="","",F1055/(1+D1055))</f>
        <v/>
      </c>
      <c r="D1055" s="46"/>
      <c r="E1055" s="13" t="str">
        <f>IF(F1055="","",F1055-C1055)</f>
        <v/>
      </c>
      <c r="F1055" s="40"/>
      <c r="G1055" s="42"/>
    </row>
    <row r="1056" spans="1:7" x14ac:dyDescent="0.25">
      <c r="A1056" s="6" t="s">
        <v>2292</v>
      </c>
      <c r="B1056" s="43"/>
      <c r="C1056" s="10" t="str">
        <f>IF(F1056="","",F1056/(1+D1056))</f>
        <v/>
      </c>
      <c r="D1056" s="46"/>
      <c r="E1056" s="13" t="str">
        <f>IF(F1056="","",F1056-C1056)</f>
        <v/>
      </c>
      <c r="F1056" s="40"/>
      <c r="G1056" s="42"/>
    </row>
    <row r="1057" spans="1:7" x14ac:dyDescent="0.25">
      <c r="A1057" s="6" t="s">
        <v>2293</v>
      </c>
      <c r="B1057" s="43"/>
      <c r="C1057" s="10" t="str">
        <f>IF(F1057="","",F1057/(1+D1057))</f>
        <v/>
      </c>
      <c r="D1057" s="46"/>
      <c r="E1057" s="13" t="str">
        <f>IF(F1057="","",F1057-C1057)</f>
        <v/>
      </c>
      <c r="F1057" s="40"/>
      <c r="G1057" s="42"/>
    </row>
    <row r="1058" spans="1:7" x14ac:dyDescent="0.25">
      <c r="A1058" s="6" t="s">
        <v>2294</v>
      </c>
      <c r="B1058" s="43"/>
      <c r="C1058" s="10" t="str">
        <f>IF(F1058="","",F1058/(1+D1058))</f>
        <v/>
      </c>
      <c r="D1058" s="46"/>
      <c r="E1058" s="13" t="str">
        <f>IF(F1058="","",F1058-C1058)</f>
        <v/>
      </c>
      <c r="F1058" s="40"/>
      <c r="G1058" s="42"/>
    </row>
    <row r="1059" spans="1:7" x14ac:dyDescent="0.25">
      <c r="A1059" s="6" t="s">
        <v>2295</v>
      </c>
      <c r="B1059" s="43"/>
      <c r="C1059" s="10" t="str">
        <f>IF(F1059="","",F1059/(1+D1059))</f>
        <v/>
      </c>
      <c r="D1059" s="46"/>
      <c r="E1059" s="13" t="str">
        <f>IF(F1059="","",F1059-C1059)</f>
        <v/>
      </c>
      <c r="F1059" s="40"/>
      <c r="G1059" s="42"/>
    </row>
    <row r="1060" spans="1:7" x14ac:dyDescent="0.25">
      <c r="A1060" s="6" t="s">
        <v>2296</v>
      </c>
      <c r="B1060" s="43"/>
      <c r="C1060" s="10" t="str">
        <f>IF(F1060="","",F1060/(1+D1060))</f>
        <v/>
      </c>
      <c r="D1060" s="46"/>
      <c r="E1060" s="13" t="str">
        <f>IF(F1060="","",F1060-C1060)</f>
        <v/>
      </c>
      <c r="F1060" s="40"/>
      <c r="G1060" s="42"/>
    </row>
    <row r="1061" spans="1:7" x14ac:dyDescent="0.25">
      <c r="A1061" s="6" t="s">
        <v>2297</v>
      </c>
      <c r="B1061" s="43"/>
      <c r="C1061" s="10" t="str">
        <f>IF(F1061="","",F1061/(1+D1061))</f>
        <v/>
      </c>
      <c r="D1061" s="46"/>
      <c r="E1061" s="13" t="str">
        <f>IF(F1061="","",F1061-C1061)</f>
        <v/>
      </c>
      <c r="F1061" s="40"/>
      <c r="G1061" s="42"/>
    </row>
    <row r="1062" spans="1:7" x14ac:dyDescent="0.25">
      <c r="A1062" s="6" t="s">
        <v>2298</v>
      </c>
      <c r="B1062" s="43"/>
      <c r="C1062" s="10" t="str">
        <f>IF(F1062="","",F1062/(1+D1062))</f>
        <v/>
      </c>
      <c r="D1062" s="46"/>
      <c r="E1062" s="13" t="str">
        <f>IF(F1062="","",F1062-C1062)</f>
        <v/>
      </c>
      <c r="F1062" s="40"/>
      <c r="G1062" s="42"/>
    </row>
    <row r="1063" spans="1:7" x14ac:dyDescent="0.25">
      <c r="A1063" s="6" t="s">
        <v>2299</v>
      </c>
      <c r="B1063" s="43"/>
      <c r="C1063" s="10" t="str">
        <f>IF(F1063="","",F1063/(1+D1063))</f>
        <v/>
      </c>
      <c r="D1063" s="46"/>
      <c r="E1063" s="13" t="str">
        <f>IF(F1063="","",F1063-C1063)</f>
        <v/>
      </c>
      <c r="F1063" s="40"/>
      <c r="G1063" s="42"/>
    </row>
    <row r="1064" spans="1:7" x14ac:dyDescent="0.25">
      <c r="A1064" s="6" t="s">
        <v>2300</v>
      </c>
      <c r="B1064" s="43"/>
      <c r="C1064" s="10" t="str">
        <f>IF(F1064="","",F1064/(1+D1064))</f>
        <v/>
      </c>
      <c r="D1064" s="46"/>
      <c r="E1064" s="13" t="str">
        <f>IF(F1064="","",F1064-C1064)</f>
        <v/>
      </c>
      <c r="F1064" s="40"/>
      <c r="G1064" s="42"/>
    </row>
    <row r="1065" spans="1:7" x14ac:dyDescent="0.25">
      <c r="A1065" s="6" t="s">
        <v>2301</v>
      </c>
      <c r="B1065" s="43"/>
      <c r="C1065" s="10" t="str">
        <f>IF(F1065="","",F1065/(1+D1065))</f>
        <v/>
      </c>
      <c r="D1065" s="46"/>
      <c r="E1065" s="13" t="str">
        <f>IF(F1065="","",F1065-C1065)</f>
        <v/>
      </c>
      <c r="F1065" s="40"/>
      <c r="G1065" s="42"/>
    </row>
    <row r="1066" spans="1:7" x14ac:dyDescent="0.25">
      <c r="A1066" s="6" t="s">
        <v>2302</v>
      </c>
      <c r="B1066" s="43"/>
      <c r="C1066" s="10" t="str">
        <f>IF(F1066="","",F1066/(1+D1066))</f>
        <v/>
      </c>
      <c r="D1066" s="46"/>
      <c r="E1066" s="13" t="str">
        <f>IF(F1066="","",F1066-C1066)</f>
        <v/>
      </c>
      <c r="F1066" s="40"/>
      <c r="G1066" s="42"/>
    </row>
    <row r="1067" spans="1:7" x14ac:dyDescent="0.25">
      <c r="A1067" s="6" t="s">
        <v>2303</v>
      </c>
      <c r="B1067" s="43"/>
      <c r="C1067" s="10" t="str">
        <f>IF(F1067="","",F1067/(1+D1067))</f>
        <v/>
      </c>
      <c r="D1067" s="46"/>
      <c r="E1067" s="13" t="str">
        <f>IF(F1067="","",F1067-C1067)</f>
        <v/>
      </c>
      <c r="F1067" s="40"/>
      <c r="G1067" s="42"/>
    </row>
    <row r="1068" spans="1:7" x14ac:dyDescent="0.25">
      <c r="A1068" s="6" t="s">
        <v>2304</v>
      </c>
      <c r="B1068" s="43"/>
      <c r="C1068" s="10" t="str">
        <f>IF(F1068="","",F1068/(1+D1068))</f>
        <v/>
      </c>
      <c r="D1068" s="46"/>
      <c r="E1068" s="13" t="str">
        <f>IF(F1068="","",F1068-C1068)</f>
        <v/>
      </c>
      <c r="F1068" s="40"/>
      <c r="G1068" s="42"/>
    </row>
    <row r="1069" spans="1:7" x14ac:dyDescent="0.25">
      <c r="A1069" s="6" t="s">
        <v>2305</v>
      </c>
      <c r="B1069" s="43"/>
      <c r="C1069" s="10" t="str">
        <f>IF(F1069="","",F1069/(1+D1069))</f>
        <v/>
      </c>
      <c r="D1069" s="46"/>
      <c r="E1069" s="13" t="str">
        <f>IF(F1069="","",F1069-C1069)</f>
        <v/>
      </c>
      <c r="F1069" s="40"/>
      <c r="G1069" s="42"/>
    </row>
    <row r="1070" spans="1:7" x14ac:dyDescent="0.25">
      <c r="A1070" s="6" t="s">
        <v>2306</v>
      </c>
      <c r="B1070" s="43"/>
      <c r="C1070" s="10" t="str">
        <f>IF(F1070="","",F1070/(1+D1070))</f>
        <v/>
      </c>
      <c r="D1070" s="46"/>
      <c r="E1070" s="13" t="str">
        <f>IF(F1070="","",F1070-C1070)</f>
        <v/>
      </c>
      <c r="F1070" s="40"/>
      <c r="G1070" s="42"/>
    </row>
    <row r="1071" spans="1:7" x14ac:dyDescent="0.25">
      <c r="A1071" s="6" t="s">
        <v>2307</v>
      </c>
      <c r="B1071" s="43"/>
      <c r="C1071" s="10" t="str">
        <f>IF(F1071="","",F1071/(1+D1071))</f>
        <v/>
      </c>
      <c r="D1071" s="46"/>
      <c r="E1071" s="13" t="str">
        <f>IF(F1071="","",F1071-C1071)</f>
        <v/>
      </c>
      <c r="F1071" s="40"/>
      <c r="G1071" s="42"/>
    </row>
    <row r="1072" spans="1:7" x14ac:dyDescent="0.25">
      <c r="A1072" s="6" t="s">
        <v>2308</v>
      </c>
      <c r="B1072" s="43"/>
      <c r="C1072" s="10" t="str">
        <f>IF(F1072="","",F1072/(1+D1072))</f>
        <v/>
      </c>
      <c r="D1072" s="46"/>
      <c r="E1072" s="13" t="str">
        <f>IF(F1072="","",F1072-C1072)</f>
        <v/>
      </c>
      <c r="F1072" s="40"/>
      <c r="G1072" s="42"/>
    </row>
    <row r="1073" spans="1:7" x14ac:dyDescent="0.25">
      <c r="A1073" s="6" t="s">
        <v>2309</v>
      </c>
      <c r="B1073" s="43"/>
      <c r="C1073" s="10" t="str">
        <f>IF(F1073="","",F1073/(1+D1073))</f>
        <v/>
      </c>
      <c r="D1073" s="46"/>
      <c r="E1073" s="13" t="str">
        <f>IF(F1073="","",F1073-C1073)</f>
        <v/>
      </c>
      <c r="F1073" s="40"/>
      <c r="G1073" s="42"/>
    </row>
    <row r="1074" spans="1:7" x14ac:dyDescent="0.25">
      <c r="A1074" s="6" t="s">
        <v>2310</v>
      </c>
      <c r="B1074" s="43"/>
      <c r="C1074" s="10" t="str">
        <f>IF(F1074="","",F1074/(1+D1074))</f>
        <v/>
      </c>
      <c r="D1074" s="46"/>
      <c r="E1074" s="13" t="str">
        <f>IF(F1074="","",F1074-C1074)</f>
        <v/>
      </c>
      <c r="F1074" s="40"/>
      <c r="G1074" s="42"/>
    </row>
    <row r="1075" spans="1:7" x14ac:dyDescent="0.25">
      <c r="A1075" s="6" t="s">
        <v>2311</v>
      </c>
      <c r="B1075" s="43"/>
      <c r="C1075" s="10" t="str">
        <f>IF(F1075="","",F1075/(1+D1075))</f>
        <v/>
      </c>
      <c r="D1075" s="46"/>
      <c r="E1075" s="13" t="str">
        <f>IF(F1075="","",F1075-C1075)</f>
        <v/>
      </c>
      <c r="F1075" s="40"/>
      <c r="G1075" s="42"/>
    </row>
    <row r="1076" spans="1:7" x14ac:dyDescent="0.25">
      <c r="A1076" s="6" t="s">
        <v>2312</v>
      </c>
      <c r="B1076" s="43"/>
      <c r="C1076" s="10" t="str">
        <f>IF(F1076="","",F1076/(1+D1076))</f>
        <v/>
      </c>
      <c r="D1076" s="46"/>
      <c r="E1076" s="13" t="str">
        <f>IF(F1076="","",F1076-C1076)</f>
        <v/>
      </c>
      <c r="F1076" s="40"/>
      <c r="G1076" s="42"/>
    </row>
    <row r="1077" spans="1:7" x14ac:dyDescent="0.25">
      <c r="A1077" s="6" t="s">
        <v>2313</v>
      </c>
      <c r="B1077" s="43"/>
      <c r="C1077" s="10" t="str">
        <f>IF(F1077="","",F1077/(1+D1077))</f>
        <v/>
      </c>
      <c r="D1077" s="46"/>
      <c r="E1077" s="13" t="str">
        <f>IF(F1077="","",F1077-C1077)</f>
        <v/>
      </c>
      <c r="F1077" s="40"/>
      <c r="G1077" s="42"/>
    </row>
    <row r="1078" spans="1:7" x14ac:dyDescent="0.25">
      <c r="A1078" s="6" t="s">
        <v>2314</v>
      </c>
      <c r="B1078" s="43"/>
      <c r="C1078" s="10" t="str">
        <f>IF(F1078="","",F1078/(1+D1078))</f>
        <v/>
      </c>
      <c r="D1078" s="46"/>
      <c r="E1078" s="13" t="str">
        <f>IF(F1078="","",F1078-C1078)</f>
        <v/>
      </c>
      <c r="F1078" s="40"/>
      <c r="G1078" s="42"/>
    </row>
    <row r="1079" spans="1:7" x14ac:dyDescent="0.25">
      <c r="A1079" s="6" t="s">
        <v>2315</v>
      </c>
      <c r="B1079" s="43"/>
      <c r="C1079" s="10" t="str">
        <f>IF(F1079="","",F1079/(1+D1079))</f>
        <v/>
      </c>
      <c r="D1079" s="46"/>
      <c r="E1079" s="13" t="str">
        <f>IF(F1079="","",F1079-C1079)</f>
        <v/>
      </c>
      <c r="F1079" s="40"/>
      <c r="G1079" s="42"/>
    </row>
    <row r="1080" spans="1:7" x14ac:dyDescent="0.25">
      <c r="A1080" s="6" t="s">
        <v>2316</v>
      </c>
      <c r="B1080" s="43"/>
      <c r="C1080" s="10" t="str">
        <f>IF(F1080="","",F1080/(1+D1080))</f>
        <v/>
      </c>
      <c r="D1080" s="46"/>
      <c r="E1080" s="13" t="str">
        <f>IF(F1080="","",F1080-C1080)</f>
        <v/>
      </c>
      <c r="F1080" s="40"/>
      <c r="G1080" s="42"/>
    </row>
    <row r="1081" spans="1:7" x14ac:dyDescent="0.25">
      <c r="A1081" s="6" t="s">
        <v>2317</v>
      </c>
      <c r="B1081" s="43"/>
      <c r="C1081" s="10" t="str">
        <f>IF(F1081="","",F1081/(1+D1081))</f>
        <v/>
      </c>
      <c r="D1081" s="46"/>
      <c r="E1081" s="13" t="str">
        <f>IF(F1081="","",F1081-C1081)</f>
        <v/>
      </c>
      <c r="F1081" s="40"/>
      <c r="G1081" s="42"/>
    </row>
    <row r="1082" spans="1:7" x14ac:dyDescent="0.25">
      <c r="A1082" s="6" t="s">
        <v>2318</v>
      </c>
      <c r="B1082" s="43"/>
      <c r="C1082" s="10" t="str">
        <f>IF(F1082="","",F1082/(1+D1082))</f>
        <v/>
      </c>
      <c r="D1082" s="46"/>
      <c r="E1082" s="13" t="str">
        <f>IF(F1082="","",F1082-C1082)</f>
        <v/>
      </c>
      <c r="F1082" s="40"/>
      <c r="G1082" s="42"/>
    </row>
    <row r="1083" spans="1:7" x14ac:dyDescent="0.25">
      <c r="A1083" s="6" t="s">
        <v>2319</v>
      </c>
      <c r="B1083" s="43"/>
      <c r="C1083" s="10" t="str">
        <f>IF(F1083="","",F1083/(1+D1083))</f>
        <v/>
      </c>
      <c r="D1083" s="46"/>
      <c r="E1083" s="13" t="str">
        <f>IF(F1083="","",F1083-C1083)</f>
        <v/>
      </c>
      <c r="F1083" s="40"/>
      <c r="G1083" s="42"/>
    </row>
    <row r="1084" spans="1:7" x14ac:dyDescent="0.25">
      <c r="A1084" s="6" t="s">
        <v>2320</v>
      </c>
      <c r="B1084" s="43"/>
      <c r="C1084" s="10" t="str">
        <f>IF(F1084="","",F1084/(1+D1084))</f>
        <v/>
      </c>
      <c r="D1084" s="46"/>
      <c r="E1084" s="13" t="str">
        <f>IF(F1084="","",F1084-C1084)</f>
        <v/>
      </c>
      <c r="F1084" s="40"/>
      <c r="G1084" s="42"/>
    </row>
    <row r="1085" spans="1:7" x14ac:dyDescent="0.25">
      <c r="A1085" s="6" t="s">
        <v>2321</v>
      </c>
      <c r="B1085" s="43"/>
      <c r="C1085" s="10" t="str">
        <f>IF(F1085="","",F1085/(1+D1085))</f>
        <v/>
      </c>
      <c r="D1085" s="46"/>
      <c r="E1085" s="13" t="str">
        <f>IF(F1085="","",F1085-C1085)</f>
        <v/>
      </c>
      <c r="F1085" s="40"/>
      <c r="G1085" s="42"/>
    </row>
    <row r="1086" spans="1:7" x14ac:dyDescent="0.25">
      <c r="A1086" s="6" t="s">
        <v>2322</v>
      </c>
      <c r="B1086" s="43"/>
      <c r="C1086" s="10" t="str">
        <f>IF(F1086="","",F1086/(1+D1086))</f>
        <v/>
      </c>
      <c r="D1086" s="46"/>
      <c r="E1086" s="13" t="str">
        <f>IF(F1086="","",F1086-C1086)</f>
        <v/>
      </c>
      <c r="F1086" s="40"/>
      <c r="G1086" s="42"/>
    </row>
    <row r="1087" spans="1:7" x14ac:dyDescent="0.25">
      <c r="A1087" s="6" t="s">
        <v>2323</v>
      </c>
      <c r="B1087" s="43"/>
      <c r="C1087" s="10" t="str">
        <f>IF(F1087="","",F1087/(1+D1087))</f>
        <v/>
      </c>
      <c r="D1087" s="46"/>
      <c r="E1087" s="13" t="str">
        <f>IF(F1087="","",F1087-C1087)</f>
        <v/>
      </c>
      <c r="F1087" s="40"/>
      <c r="G1087" s="42"/>
    </row>
    <row r="1088" spans="1:7" x14ac:dyDescent="0.25">
      <c r="A1088" s="6" t="s">
        <v>2324</v>
      </c>
      <c r="B1088" s="43"/>
      <c r="C1088" s="10" t="str">
        <f>IF(F1088="","",F1088/(1+D1088))</f>
        <v/>
      </c>
      <c r="D1088" s="46"/>
      <c r="E1088" s="13" t="str">
        <f>IF(F1088="","",F1088-C1088)</f>
        <v/>
      </c>
      <c r="F1088" s="40"/>
      <c r="G1088" s="42"/>
    </row>
    <row r="1089" spans="1:7" x14ac:dyDescent="0.25">
      <c r="A1089" s="6" t="s">
        <v>2325</v>
      </c>
      <c r="B1089" s="43"/>
      <c r="C1089" s="10" t="str">
        <f>IF(F1089="","",F1089/(1+D1089))</f>
        <v/>
      </c>
      <c r="D1089" s="46"/>
      <c r="E1089" s="13" t="str">
        <f>IF(F1089="","",F1089-C1089)</f>
        <v/>
      </c>
      <c r="F1089" s="40"/>
      <c r="G1089" s="42"/>
    </row>
    <row r="1090" spans="1:7" x14ac:dyDescent="0.25">
      <c r="A1090" s="6" t="s">
        <v>2326</v>
      </c>
      <c r="B1090" s="43"/>
      <c r="C1090" s="10" t="str">
        <f>IF(F1090="","",F1090/(1+D1090))</f>
        <v/>
      </c>
      <c r="D1090" s="46"/>
      <c r="E1090" s="13" t="str">
        <f>IF(F1090="","",F1090-C1090)</f>
        <v/>
      </c>
      <c r="F1090" s="40"/>
      <c r="G1090" s="42"/>
    </row>
    <row r="1091" spans="1:7" x14ac:dyDescent="0.25">
      <c r="A1091" s="6" t="s">
        <v>2327</v>
      </c>
      <c r="B1091" s="43"/>
      <c r="C1091" s="10" t="str">
        <f>IF(F1091="","",F1091/(1+D1091))</f>
        <v/>
      </c>
      <c r="D1091" s="46"/>
      <c r="E1091" s="13" t="str">
        <f>IF(F1091="","",F1091-C1091)</f>
        <v/>
      </c>
      <c r="F1091" s="40"/>
      <c r="G1091" s="42"/>
    </row>
    <row r="1092" spans="1:7" x14ac:dyDescent="0.25">
      <c r="A1092" s="6" t="s">
        <v>2328</v>
      </c>
      <c r="B1092" s="43"/>
      <c r="C1092" s="10" t="str">
        <f>IF(F1092="","",F1092/(1+D1092))</f>
        <v/>
      </c>
      <c r="D1092" s="46"/>
      <c r="E1092" s="13" t="str">
        <f>IF(F1092="","",F1092-C1092)</f>
        <v/>
      </c>
      <c r="F1092" s="40"/>
      <c r="G1092" s="42"/>
    </row>
    <row r="1093" spans="1:7" x14ac:dyDescent="0.25">
      <c r="A1093" s="6" t="s">
        <v>2329</v>
      </c>
      <c r="B1093" s="43"/>
      <c r="C1093" s="10" t="str">
        <f>IF(F1093="","",F1093/(1+D1093))</f>
        <v/>
      </c>
      <c r="D1093" s="46"/>
      <c r="E1093" s="13" t="str">
        <f>IF(F1093="","",F1093-C1093)</f>
        <v/>
      </c>
      <c r="F1093" s="40"/>
      <c r="G1093" s="42"/>
    </row>
    <row r="1094" spans="1:7" x14ac:dyDescent="0.25">
      <c r="A1094" s="6" t="s">
        <v>2330</v>
      </c>
      <c r="B1094" s="43"/>
      <c r="C1094" s="10" t="str">
        <f>IF(F1094="","",F1094/(1+D1094))</f>
        <v/>
      </c>
      <c r="D1094" s="46"/>
      <c r="E1094" s="13" t="str">
        <f>IF(F1094="","",F1094-C1094)</f>
        <v/>
      </c>
      <c r="F1094" s="40"/>
      <c r="G1094" s="42"/>
    </row>
    <row r="1095" spans="1:7" x14ac:dyDescent="0.25">
      <c r="A1095" s="6" t="s">
        <v>2331</v>
      </c>
      <c r="B1095" s="43"/>
      <c r="C1095" s="10" t="str">
        <f>IF(F1095="","",F1095/(1+D1095))</f>
        <v/>
      </c>
      <c r="D1095" s="46"/>
      <c r="E1095" s="13" t="str">
        <f>IF(F1095="","",F1095-C1095)</f>
        <v/>
      </c>
      <c r="F1095" s="40"/>
      <c r="G1095" s="42"/>
    </row>
    <row r="1096" spans="1:7" x14ac:dyDescent="0.25">
      <c r="A1096" s="6" t="s">
        <v>2332</v>
      </c>
      <c r="B1096" s="43"/>
      <c r="C1096" s="10" t="str">
        <f>IF(F1096="","",F1096/(1+D1096))</f>
        <v/>
      </c>
      <c r="D1096" s="46"/>
      <c r="E1096" s="13" t="str">
        <f>IF(F1096="","",F1096-C1096)</f>
        <v/>
      </c>
      <c r="F1096" s="40"/>
      <c r="G1096" s="42"/>
    </row>
    <row r="1097" spans="1:7" x14ac:dyDescent="0.25">
      <c r="A1097" s="6" t="s">
        <v>2333</v>
      </c>
      <c r="B1097" s="43"/>
      <c r="C1097" s="10" t="str">
        <f>IF(F1097="","",F1097/(1+D1097))</f>
        <v/>
      </c>
      <c r="D1097" s="46"/>
      <c r="E1097" s="13" t="str">
        <f>IF(F1097="","",F1097-C1097)</f>
        <v/>
      </c>
      <c r="F1097" s="40"/>
      <c r="G1097" s="42"/>
    </row>
    <row r="1098" spans="1:7" x14ac:dyDescent="0.25">
      <c r="A1098" s="6" t="s">
        <v>2334</v>
      </c>
      <c r="B1098" s="43"/>
      <c r="C1098" s="10" t="str">
        <f>IF(F1098="","",F1098/(1+D1098))</f>
        <v/>
      </c>
      <c r="D1098" s="46"/>
      <c r="E1098" s="13" t="str">
        <f>IF(F1098="","",F1098-C1098)</f>
        <v/>
      </c>
      <c r="F1098" s="40"/>
      <c r="G1098" s="42"/>
    </row>
    <row r="1099" spans="1:7" x14ac:dyDescent="0.25">
      <c r="A1099" s="6" t="s">
        <v>2335</v>
      </c>
      <c r="B1099" s="43"/>
      <c r="C1099" s="10" t="str">
        <f>IF(F1099="","",F1099/(1+D1099))</f>
        <v/>
      </c>
      <c r="D1099" s="46"/>
      <c r="E1099" s="13" t="str">
        <f>IF(F1099="","",F1099-C1099)</f>
        <v/>
      </c>
      <c r="F1099" s="40"/>
      <c r="G1099" s="42"/>
    </row>
    <row r="1100" spans="1:7" x14ac:dyDescent="0.25">
      <c r="A1100" s="6" t="s">
        <v>2336</v>
      </c>
      <c r="B1100" s="43"/>
      <c r="C1100" s="10" t="str">
        <f>IF(F1100="","",F1100/(1+D1100))</f>
        <v/>
      </c>
      <c r="D1100" s="46"/>
      <c r="E1100" s="13" t="str">
        <f>IF(F1100="","",F1100-C1100)</f>
        <v/>
      </c>
      <c r="F1100" s="40"/>
      <c r="G1100" s="42"/>
    </row>
    <row r="1101" spans="1:7" x14ac:dyDescent="0.25">
      <c r="A1101" s="6" t="s">
        <v>2337</v>
      </c>
      <c r="B1101" s="43"/>
      <c r="C1101" s="10" t="str">
        <f>IF(F1101="","",F1101/(1+D1101))</f>
        <v/>
      </c>
      <c r="D1101" s="46"/>
      <c r="E1101" s="13" t="str">
        <f>IF(F1101="","",F1101-C1101)</f>
        <v/>
      </c>
      <c r="F1101" s="40"/>
      <c r="G1101" s="42"/>
    </row>
    <row r="1102" spans="1:7" x14ac:dyDescent="0.25">
      <c r="A1102" s="6" t="s">
        <v>2338</v>
      </c>
      <c r="B1102" s="43"/>
      <c r="C1102" s="10" t="str">
        <f>IF(F1102="","",F1102/(1+D1102))</f>
        <v/>
      </c>
      <c r="D1102" s="46"/>
      <c r="E1102" s="13" t="str">
        <f>IF(F1102="","",F1102-C1102)</f>
        <v/>
      </c>
      <c r="F1102" s="40"/>
      <c r="G1102" s="42"/>
    </row>
    <row r="1103" spans="1:7" x14ac:dyDescent="0.25">
      <c r="A1103" s="6" t="s">
        <v>2339</v>
      </c>
      <c r="B1103" s="43"/>
      <c r="C1103" s="10" t="str">
        <f>IF(F1103="","",F1103/(1+D1103))</f>
        <v/>
      </c>
      <c r="D1103" s="46"/>
      <c r="E1103" s="13" t="str">
        <f>IF(F1103="","",F1103-C1103)</f>
        <v/>
      </c>
      <c r="F1103" s="40"/>
      <c r="G1103" s="42"/>
    </row>
    <row r="1104" spans="1:7" x14ac:dyDescent="0.25">
      <c r="A1104" s="6" t="s">
        <v>2340</v>
      </c>
      <c r="B1104" s="43"/>
      <c r="C1104" s="10" t="str">
        <f>IF(F1104="","",F1104/(1+D1104))</f>
        <v/>
      </c>
      <c r="D1104" s="46"/>
      <c r="E1104" s="13" t="str">
        <f>IF(F1104="","",F1104-C1104)</f>
        <v/>
      </c>
      <c r="F1104" s="40"/>
      <c r="G1104" s="42"/>
    </row>
    <row r="1105" spans="1:7" x14ac:dyDescent="0.25">
      <c r="A1105" s="6" t="s">
        <v>2341</v>
      </c>
      <c r="B1105" s="43"/>
      <c r="C1105" s="10" t="str">
        <f>IF(F1105="","",F1105/(1+D1105))</f>
        <v/>
      </c>
      <c r="D1105" s="46"/>
      <c r="E1105" s="13" t="str">
        <f>IF(F1105="","",F1105-C1105)</f>
        <v/>
      </c>
      <c r="F1105" s="40"/>
      <c r="G1105" s="42"/>
    </row>
    <row r="1106" spans="1:7" x14ac:dyDescent="0.25">
      <c r="A1106" s="6" t="s">
        <v>2342</v>
      </c>
      <c r="B1106" s="43"/>
      <c r="C1106" s="10" t="str">
        <f>IF(F1106="","",F1106/(1+D1106))</f>
        <v/>
      </c>
      <c r="D1106" s="46"/>
      <c r="E1106" s="13" t="str">
        <f>IF(F1106="","",F1106-C1106)</f>
        <v/>
      </c>
      <c r="F1106" s="40"/>
      <c r="G1106" s="42"/>
    </row>
    <row r="1107" spans="1:7" x14ac:dyDescent="0.25">
      <c r="A1107" s="6" t="s">
        <v>2343</v>
      </c>
      <c r="B1107" s="43"/>
      <c r="C1107" s="10" t="str">
        <f>IF(F1107="","",F1107/(1+D1107))</f>
        <v/>
      </c>
      <c r="D1107" s="46"/>
      <c r="E1107" s="13" t="str">
        <f>IF(F1107="","",F1107-C1107)</f>
        <v/>
      </c>
      <c r="F1107" s="40"/>
      <c r="G1107" s="42"/>
    </row>
    <row r="1108" spans="1:7" x14ac:dyDescent="0.25">
      <c r="A1108" s="6" t="s">
        <v>2344</v>
      </c>
      <c r="B1108" s="43"/>
      <c r="C1108" s="10" t="str">
        <f>IF(F1108="","",F1108/(1+D1108))</f>
        <v/>
      </c>
      <c r="D1108" s="46"/>
      <c r="E1108" s="13" t="str">
        <f>IF(F1108="","",F1108-C1108)</f>
        <v/>
      </c>
      <c r="F1108" s="40"/>
      <c r="G1108" s="42"/>
    </row>
    <row r="1109" spans="1:7" x14ac:dyDescent="0.25">
      <c r="A1109" s="6" t="s">
        <v>2345</v>
      </c>
      <c r="B1109" s="43"/>
      <c r="C1109" s="10" t="str">
        <f>IF(F1109="","",F1109/(1+D1109))</f>
        <v/>
      </c>
      <c r="D1109" s="46"/>
      <c r="E1109" s="13" t="str">
        <f>IF(F1109="","",F1109-C1109)</f>
        <v/>
      </c>
      <c r="F1109" s="40"/>
      <c r="G1109" s="42"/>
    </row>
    <row r="1110" spans="1:7" x14ac:dyDescent="0.25">
      <c r="A1110" s="6" t="s">
        <v>2346</v>
      </c>
      <c r="B1110" s="43"/>
      <c r="C1110" s="10" t="str">
        <f>IF(F1110="","",F1110/(1+D1110))</f>
        <v/>
      </c>
      <c r="D1110" s="46"/>
      <c r="E1110" s="13" t="str">
        <f>IF(F1110="","",F1110-C1110)</f>
        <v/>
      </c>
      <c r="F1110" s="40"/>
      <c r="G1110" s="42"/>
    </row>
    <row r="1111" spans="1:7" x14ac:dyDescent="0.25">
      <c r="A1111" s="6" t="s">
        <v>2347</v>
      </c>
      <c r="B1111" s="43"/>
      <c r="C1111" s="10" t="str">
        <f>IF(F1111="","",F1111/(1+D1111))</f>
        <v/>
      </c>
      <c r="D1111" s="46"/>
      <c r="E1111" s="13" t="str">
        <f>IF(F1111="","",F1111-C1111)</f>
        <v/>
      </c>
      <c r="F1111" s="40"/>
      <c r="G1111" s="42"/>
    </row>
    <row r="1112" spans="1:7" x14ac:dyDescent="0.25">
      <c r="A1112" s="6" t="s">
        <v>2348</v>
      </c>
      <c r="B1112" s="43"/>
      <c r="C1112" s="10" t="str">
        <f>IF(F1112="","",F1112/(1+D1112))</f>
        <v/>
      </c>
      <c r="D1112" s="46"/>
      <c r="E1112" s="13" t="str">
        <f>IF(F1112="","",F1112-C1112)</f>
        <v/>
      </c>
      <c r="F1112" s="40"/>
      <c r="G1112" s="42"/>
    </row>
    <row r="1113" spans="1:7" x14ac:dyDescent="0.25">
      <c r="A1113" s="6" t="s">
        <v>2349</v>
      </c>
      <c r="B1113" s="43"/>
      <c r="C1113" s="10" t="str">
        <f>IF(F1113="","",F1113/(1+D1113))</f>
        <v/>
      </c>
      <c r="D1113" s="46"/>
      <c r="E1113" s="13" t="str">
        <f>IF(F1113="","",F1113-C1113)</f>
        <v/>
      </c>
      <c r="F1113" s="40"/>
      <c r="G1113" s="42"/>
    </row>
    <row r="1114" spans="1:7" x14ac:dyDescent="0.25">
      <c r="A1114" s="6" t="s">
        <v>2350</v>
      </c>
      <c r="B1114" s="43"/>
      <c r="C1114" s="10" t="str">
        <f>IF(F1114="","",F1114/(1+D1114))</f>
        <v/>
      </c>
      <c r="D1114" s="46"/>
      <c r="E1114" s="13" t="str">
        <f>IF(F1114="","",F1114-C1114)</f>
        <v/>
      </c>
      <c r="F1114" s="40"/>
      <c r="G1114" s="42"/>
    </row>
    <row r="1115" spans="1:7" x14ac:dyDescent="0.25">
      <c r="A1115" s="6" t="s">
        <v>2351</v>
      </c>
      <c r="B1115" s="43"/>
      <c r="C1115" s="10" t="str">
        <f>IF(F1115="","",F1115/(1+D1115))</f>
        <v/>
      </c>
      <c r="D1115" s="46"/>
      <c r="E1115" s="13" t="str">
        <f>IF(F1115="","",F1115-C1115)</f>
        <v/>
      </c>
      <c r="F1115" s="40"/>
      <c r="G1115" s="42"/>
    </row>
    <row r="1116" spans="1:7" x14ac:dyDescent="0.25">
      <c r="A1116" s="6" t="s">
        <v>2352</v>
      </c>
      <c r="B1116" s="43"/>
      <c r="C1116" s="10" t="str">
        <f>IF(F1116="","",F1116/(1+D1116))</f>
        <v/>
      </c>
      <c r="D1116" s="46"/>
      <c r="E1116" s="13" t="str">
        <f>IF(F1116="","",F1116-C1116)</f>
        <v/>
      </c>
      <c r="F1116" s="40"/>
      <c r="G1116" s="42"/>
    </row>
    <row r="1117" spans="1:7" x14ac:dyDescent="0.25">
      <c r="A1117" s="6" t="s">
        <v>2353</v>
      </c>
      <c r="B1117" s="43"/>
      <c r="C1117" s="10" t="str">
        <f>IF(F1117="","",F1117/(1+D1117))</f>
        <v/>
      </c>
      <c r="D1117" s="46"/>
      <c r="E1117" s="13" t="str">
        <f>IF(F1117="","",F1117-C1117)</f>
        <v/>
      </c>
      <c r="F1117" s="40"/>
      <c r="G1117" s="42"/>
    </row>
    <row r="1118" spans="1:7" x14ac:dyDescent="0.25">
      <c r="A1118" s="6" t="s">
        <v>2354</v>
      </c>
      <c r="B1118" s="43"/>
      <c r="C1118" s="10" t="str">
        <f>IF(F1118="","",F1118/(1+D1118))</f>
        <v/>
      </c>
      <c r="D1118" s="46"/>
      <c r="E1118" s="13" t="str">
        <f>IF(F1118="","",F1118-C1118)</f>
        <v/>
      </c>
      <c r="F1118" s="40"/>
      <c r="G1118" s="42"/>
    </row>
    <row r="1119" spans="1:7" x14ac:dyDescent="0.25">
      <c r="A1119" s="6" t="s">
        <v>2355</v>
      </c>
      <c r="B1119" s="43"/>
      <c r="C1119" s="10" t="str">
        <f>IF(F1119="","",F1119/(1+D1119))</f>
        <v/>
      </c>
      <c r="D1119" s="46"/>
      <c r="E1119" s="13" t="str">
        <f>IF(F1119="","",F1119-C1119)</f>
        <v/>
      </c>
      <c r="F1119" s="40"/>
      <c r="G1119" s="42"/>
    </row>
    <row r="1120" spans="1:7" x14ac:dyDescent="0.25">
      <c r="A1120" s="6" t="s">
        <v>2356</v>
      </c>
      <c r="B1120" s="43"/>
      <c r="C1120" s="10" t="str">
        <f>IF(F1120="","",F1120/(1+D1120))</f>
        <v/>
      </c>
      <c r="D1120" s="46"/>
      <c r="E1120" s="13" t="str">
        <f>IF(F1120="","",F1120-C1120)</f>
        <v/>
      </c>
      <c r="F1120" s="40"/>
      <c r="G1120" s="42"/>
    </row>
    <row r="1121" spans="1:7" x14ac:dyDescent="0.25">
      <c r="A1121" s="6" t="s">
        <v>2357</v>
      </c>
      <c r="B1121" s="43"/>
      <c r="C1121" s="10" t="str">
        <f>IF(F1121="","",F1121/(1+D1121))</f>
        <v/>
      </c>
      <c r="D1121" s="46"/>
      <c r="E1121" s="13" t="str">
        <f>IF(F1121="","",F1121-C1121)</f>
        <v/>
      </c>
      <c r="F1121" s="40"/>
      <c r="G1121" s="42"/>
    </row>
    <row r="1122" spans="1:7" x14ac:dyDescent="0.25">
      <c r="A1122" s="6" t="s">
        <v>2358</v>
      </c>
      <c r="B1122" s="43"/>
      <c r="C1122" s="10" t="str">
        <f>IF(F1122="","",F1122/(1+D1122))</f>
        <v/>
      </c>
      <c r="D1122" s="46"/>
      <c r="E1122" s="13" t="str">
        <f>IF(F1122="","",F1122-C1122)</f>
        <v/>
      </c>
      <c r="F1122" s="40"/>
      <c r="G1122" s="42"/>
    </row>
    <row r="1123" spans="1:7" x14ac:dyDescent="0.25">
      <c r="A1123" s="6" t="s">
        <v>2359</v>
      </c>
      <c r="B1123" s="43"/>
      <c r="C1123" s="10" t="str">
        <f>IF(F1123="","",F1123/(1+D1123))</f>
        <v/>
      </c>
      <c r="D1123" s="46"/>
      <c r="E1123" s="13" t="str">
        <f>IF(F1123="","",F1123-C1123)</f>
        <v/>
      </c>
      <c r="F1123" s="40"/>
      <c r="G1123" s="42"/>
    </row>
    <row r="1124" spans="1:7" x14ac:dyDescent="0.25">
      <c r="A1124" s="6" t="s">
        <v>2360</v>
      </c>
      <c r="B1124" s="43"/>
      <c r="C1124" s="10" t="str">
        <f>IF(F1124="","",F1124/(1+D1124))</f>
        <v/>
      </c>
      <c r="D1124" s="46"/>
      <c r="E1124" s="13" t="str">
        <f>IF(F1124="","",F1124-C1124)</f>
        <v/>
      </c>
      <c r="F1124" s="40"/>
      <c r="G1124" s="42"/>
    </row>
    <row r="1125" spans="1:7" x14ac:dyDescent="0.25">
      <c r="A1125" s="6" t="s">
        <v>2361</v>
      </c>
      <c r="B1125" s="43"/>
      <c r="C1125" s="10" t="str">
        <f>IF(F1125="","",F1125/(1+D1125))</f>
        <v/>
      </c>
      <c r="D1125" s="46"/>
      <c r="E1125" s="13" t="str">
        <f>IF(F1125="","",F1125-C1125)</f>
        <v/>
      </c>
      <c r="F1125" s="40"/>
      <c r="G1125" s="42"/>
    </row>
    <row r="1126" spans="1:7" x14ac:dyDescent="0.25">
      <c r="A1126" s="6" t="s">
        <v>2362</v>
      </c>
      <c r="B1126" s="43"/>
      <c r="C1126" s="10" t="str">
        <f>IF(F1126="","",F1126/(1+D1126))</f>
        <v/>
      </c>
      <c r="D1126" s="46"/>
      <c r="E1126" s="13" t="str">
        <f>IF(F1126="","",F1126-C1126)</f>
        <v/>
      </c>
      <c r="F1126" s="40"/>
      <c r="G1126" s="42"/>
    </row>
    <row r="1127" spans="1:7" x14ac:dyDescent="0.25">
      <c r="A1127" s="6" t="s">
        <v>2363</v>
      </c>
      <c r="B1127" s="43"/>
      <c r="C1127" s="10" t="str">
        <f>IF(F1127="","",F1127/(1+D1127))</f>
        <v/>
      </c>
      <c r="D1127" s="46"/>
      <c r="E1127" s="13" t="str">
        <f>IF(F1127="","",F1127-C1127)</f>
        <v/>
      </c>
      <c r="F1127" s="40"/>
      <c r="G1127" s="42"/>
    </row>
    <row r="1128" spans="1:7" x14ac:dyDescent="0.25">
      <c r="A1128" s="6" t="s">
        <v>2364</v>
      </c>
      <c r="B1128" s="43"/>
      <c r="C1128" s="10" t="str">
        <f>IF(F1128="","",F1128/(1+D1128))</f>
        <v/>
      </c>
      <c r="D1128" s="46"/>
      <c r="E1128" s="13" t="str">
        <f>IF(F1128="","",F1128-C1128)</f>
        <v/>
      </c>
      <c r="F1128" s="40"/>
      <c r="G1128" s="42"/>
    </row>
    <row r="1129" spans="1:7" x14ac:dyDescent="0.25">
      <c r="A1129" s="6" t="s">
        <v>2365</v>
      </c>
      <c r="B1129" s="43"/>
      <c r="C1129" s="10" t="str">
        <f>IF(F1129="","",F1129/(1+D1129))</f>
        <v/>
      </c>
      <c r="D1129" s="46"/>
      <c r="E1129" s="13" t="str">
        <f>IF(F1129="","",F1129-C1129)</f>
        <v/>
      </c>
      <c r="F1129" s="40"/>
      <c r="G1129" s="42"/>
    </row>
    <row r="1130" spans="1:7" x14ac:dyDescent="0.25">
      <c r="A1130" s="6" t="s">
        <v>2366</v>
      </c>
      <c r="B1130" s="43"/>
      <c r="C1130" s="10" t="str">
        <f>IF(F1130="","",F1130/(1+D1130))</f>
        <v/>
      </c>
      <c r="D1130" s="46"/>
      <c r="E1130" s="13" t="str">
        <f>IF(F1130="","",F1130-C1130)</f>
        <v/>
      </c>
      <c r="F1130" s="40"/>
      <c r="G1130" s="42"/>
    </row>
    <row r="1131" spans="1:7" x14ac:dyDescent="0.25">
      <c r="A1131" s="6" t="s">
        <v>2367</v>
      </c>
      <c r="B1131" s="43"/>
      <c r="C1131" s="10" t="str">
        <f>IF(F1131="","",F1131/(1+D1131))</f>
        <v/>
      </c>
      <c r="D1131" s="46"/>
      <c r="E1131" s="13" t="str">
        <f>IF(F1131="","",F1131-C1131)</f>
        <v/>
      </c>
      <c r="F1131" s="40"/>
      <c r="G1131" s="42"/>
    </row>
    <row r="1132" spans="1:7" x14ac:dyDescent="0.25">
      <c r="A1132" s="6" t="s">
        <v>2368</v>
      </c>
      <c r="B1132" s="43"/>
      <c r="C1132" s="10" t="str">
        <f>IF(F1132="","",F1132/(1+D1132))</f>
        <v/>
      </c>
      <c r="D1132" s="46"/>
      <c r="E1132" s="13" t="str">
        <f>IF(F1132="","",F1132-C1132)</f>
        <v/>
      </c>
      <c r="F1132" s="40"/>
      <c r="G1132" s="42"/>
    </row>
    <row r="1133" spans="1:7" x14ac:dyDescent="0.25">
      <c r="A1133" s="6" t="s">
        <v>2369</v>
      </c>
      <c r="B1133" s="43"/>
      <c r="C1133" s="10" t="str">
        <f>IF(F1133="","",F1133/(1+D1133))</f>
        <v/>
      </c>
      <c r="D1133" s="46"/>
      <c r="E1133" s="13" t="str">
        <f>IF(F1133="","",F1133-C1133)</f>
        <v/>
      </c>
      <c r="F1133" s="40"/>
      <c r="G1133" s="42"/>
    </row>
    <row r="1134" spans="1:7" x14ac:dyDescent="0.25">
      <c r="A1134" s="6" t="s">
        <v>2370</v>
      </c>
      <c r="B1134" s="43"/>
      <c r="C1134" s="10" t="str">
        <f>IF(F1134="","",F1134/(1+D1134))</f>
        <v/>
      </c>
      <c r="D1134" s="46"/>
      <c r="E1134" s="13" t="str">
        <f>IF(F1134="","",F1134-C1134)</f>
        <v/>
      </c>
      <c r="F1134" s="40"/>
      <c r="G1134" s="42"/>
    </row>
    <row r="1135" spans="1:7" x14ac:dyDescent="0.25">
      <c r="A1135" s="6" t="s">
        <v>2371</v>
      </c>
      <c r="B1135" s="43"/>
      <c r="C1135" s="10" t="str">
        <f>IF(F1135="","",F1135/(1+D1135))</f>
        <v/>
      </c>
      <c r="D1135" s="46"/>
      <c r="E1135" s="13" t="str">
        <f>IF(F1135="","",F1135-C1135)</f>
        <v/>
      </c>
      <c r="F1135" s="40"/>
      <c r="G1135" s="42"/>
    </row>
    <row r="1136" spans="1:7" x14ac:dyDescent="0.25">
      <c r="A1136" s="6" t="s">
        <v>2372</v>
      </c>
      <c r="B1136" s="43"/>
      <c r="C1136" s="10" t="str">
        <f>IF(F1136="","",F1136/(1+D1136))</f>
        <v/>
      </c>
      <c r="D1136" s="46"/>
      <c r="E1136" s="13" t="str">
        <f>IF(F1136="","",F1136-C1136)</f>
        <v/>
      </c>
      <c r="F1136" s="40"/>
      <c r="G1136" s="42"/>
    </row>
    <row r="1137" spans="1:7" x14ac:dyDescent="0.25">
      <c r="A1137" s="6" t="s">
        <v>2373</v>
      </c>
      <c r="B1137" s="43"/>
      <c r="C1137" s="10" t="str">
        <f>IF(F1137="","",F1137/(1+D1137))</f>
        <v/>
      </c>
      <c r="D1137" s="46"/>
      <c r="E1137" s="13" t="str">
        <f>IF(F1137="","",F1137-C1137)</f>
        <v/>
      </c>
      <c r="F1137" s="40"/>
      <c r="G1137" s="42"/>
    </row>
    <row r="1138" spans="1:7" x14ac:dyDescent="0.25">
      <c r="A1138" s="6" t="s">
        <v>2374</v>
      </c>
      <c r="B1138" s="43"/>
      <c r="C1138" s="10" t="str">
        <f>IF(F1138="","",F1138/(1+D1138))</f>
        <v/>
      </c>
      <c r="D1138" s="46"/>
      <c r="E1138" s="13" t="str">
        <f>IF(F1138="","",F1138-C1138)</f>
        <v/>
      </c>
      <c r="F1138" s="40"/>
      <c r="G1138" s="42"/>
    </row>
    <row r="1139" spans="1:7" x14ac:dyDescent="0.25">
      <c r="A1139" s="6" t="s">
        <v>2375</v>
      </c>
      <c r="B1139" s="43"/>
      <c r="C1139" s="10" t="str">
        <f>IF(F1139="","",F1139/(1+D1139))</f>
        <v/>
      </c>
      <c r="D1139" s="46"/>
      <c r="E1139" s="13" t="str">
        <f>IF(F1139="","",F1139-C1139)</f>
        <v/>
      </c>
      <c r="F1139" s="40"/>
      <c r="G1139" s="42"/>
    </row>
    <row r="1140" spans="1:7" x14ac:dyDescent="0.25">
      <c r="A1140" s="6" t="s">
        <v>2376</v>
      </c>
      <c r="B1140" s="43"/>
      <c r="C1140" s="10" t="str">
        <f>IF(F1140="","",F1140/(1+D1140))</f>
        <v/>
      </c>
      <c r="D1140" s="46"/>
      <c r="E1140" s="13" t="str">
        <f>IF(F1140="","",F1140-C1140)</f>
        <v/>
      </c>
      <c r="F1140" s="40"/>
      <c r="G1140" s="42"/>
    </row>
    <row r="1141" spans="1:7" x14ac:dyDescent="0.25">
      <c r="A1141" s="6" t="s">
        <v>2377</v>
      </c>
      <c r="B1141" s="43"/>
      <c r="C1141" s="10" t="str">
        <f>IF(F1141="","",F1141/(1+D1141))</f>
        <v/>
      </c>
      <c r="D1141" s="46"/>
      <c r="E1141" s="13" t="str">
        <f>IF(F1141="","",F1141-C1141)</f>
        <v/>
      </c>
      <c r="F1141" s="40"/>
      <c r="G1141" s="42"/>
    </row>
    <row r="1142" spans="1:7" x14ac:dyDescent="0.25">
      <c r="A1142" s="6" t="s">
        <v>2378</v>
      </c>
      <c r="B1142" s="43"/>
      <c r="C1142" s="10" t="str">
        <f>IF(F1142="","",F1142/(1+D1142))</f>
        <v/>
      </c>
      <c r="D1142" s="46"/>
      <c r="E1142" s="13" t="str">
        <f>IF(F1142="","",F1142-C1142)</f>
        <v/>
      </c>
      <c r="F1142" s="40"/>
      <c r="G1142" s="42"/>
    </row>
    <row r="1143" spans="1:7" x14ac:dyDescent="0.25">
      <c r="A1143" s="6" t="s">
        <v>2379</v>
      </c>
      <c r="B1143" s="43"/>
      <c r="C1143" s="10" t="str">
        <f>IF(F1143="","",F1143/(1+D1143))</f>
        <v/>
      </c>
      <c r="D1143" s="46"/>
      <c r="E1143" s="13" t="str">
        <f>IF(F1143="","",F1143-C1143)</f>
        <v/>
      </c>
      <c r="F1143" s="40"/>
      <c r="G1143" s="42"/>
    </row>
    <row r="1144" spans="1:7" x14ac:dyDescent="0.25">
      <c r="A1144" s="6" t="s">
        <v>2380</v>
      </c>
      <c r="B1144" s="43"/>
      <c r="C1144" s="10" t="str">
        <f>IF(F1144="","",F1144/(1+D1144))</f>
        <v/>
      </c>
      <c r="D1144" s="46"/>
      <c r="E1144" s="13" t="str">
        <f>IF(F1144="","",F1144-C1144)</f>
        <v/>
      </c>
      <c r="F1144" s="40"/>
      <c r="G1144" s="42"/>
    </row>
    <row r="1145" spans="1:7" x14ac:dyDescent="0.25">
      <c r="A1145" s="6" t="s">
        <v>2381</v>
      </c>
      <c r="B1145" s="43"/>
      <c r="C1145" s="10" t="str">
        <f>IF(F1145="","",F1145/(1+D1145))</f>
        <v/>
      </c>
      <c r="D1145" s="46"/>
      <c r="E1145" s="13" t="str">
        <f>IF(F1145="","",F1145-C1145)</f>
        <v/>
      </c>
      <c r="F1145" s="40"/>
      <c r="G1145" s="42"/>
    </row>
    <row r="1146" spans="1:7" x14ac:dyDescent="0.25">
      <c r="A1146" s="6" t="s">
        <v>2382</v>
      </c>
      <c r="B1146" s="43"/>
      <c r="C1146" s="10" t="str">
        <f>IF(F1146="","",F1146/(1+D1146))</f>
        <v/>
      </c>
      <c r="D1146" s="46"/>
      <c r="E1146" s="13" t="str">
        <f>IF(F1146="","",F1146-C1146)</f>
        <v/>
      </c>
      <c r="F1146" s="40"/>
      <c r="G1146" s="42"/>
    </row>
    <row r="1147" spans="1:7" x14ac:dyDescent="0.25">
      <c r="A1147" s="6" t="s">
        <v>2383</v>
      </c>
      <c r="B1147" s="43"/>
      <c r="C1147" s="10" t="str">
        <f>IF(F1147="","",F1147/(1+D1147))</f>
        <v/>
      </c>
      <c r="D1147" s="46"/>
      <c r="E1147" s="13" t="str">
        <f>IF(F1147="","",F1147-C1147)</f>
        <v/>
      </c>
      <c r="F1147" s="40"/>
      <c r="G1147" s="42"/>
    </row>
    <row r="1148" spans="1:7" x14ac:dyDescent="0.25">
      <c r="A1148" s="6" t="s">
        <v>2384</v>
      </c>
      <c r="B1148" s="43"/>
      <c r="C1148" s="10" t="str">
        <f>IF(F1148="","",F1148/(1+D1148))</f>
        <v/>
      </c>
      <c r="D1148" s="46"/>
      <c r="E1148" s="13" t="str">
        <f>IF(F1148="","",F1148-C1148)</f>
        <v/>
      </c>
      <c r="F1148" s="40"/>
      <c r="G1148" s="42"/>
    </row>
    <row r="1149" spans="1:7" x14ac:dyDescent="0.25">
      <c r="A1149" s="6" t="s">
        <v>2385</v>
      </c>
      <c r="B1149" s="43"/>
      <c r="C1149" s="10" t="str">
        <f>IF(F1149="","",F1149/(1+D1149))</f>
        <v/>
      </c>
      <c r="D1149" s="46"/>
      <c r="E1149" s="13" t="str">
        <f>IF(F1149="","",F1149-C1149)</f>
        <v/>
      </c>
      <c r="F1149" s="40"/>
      <c r="G1149" s="42"/>
    </row>
    <row r="1150" spans="1:7" x14ac:dyDescent="0.25">
      <c r="A1150" s="6" t="s">
        <v>2386</v>
      </c>
      <c r="B1150" s="43"/>
      <c r="C1150" s="10" t="str">
        <f>IF(F1150="","",F1150/(1+D1150))</f>
        <v/>
      </c>
      <c r="D1150" s="46"/>
      <c r="E1150" s="13" t="str">
        <f>IF(F1150="","",F1150-C1150)</f>
        <v/>
      </c>
      <c r="F1150" s="40"/>
      <c r="G1150" s="42"/>
    </row>
    <row r="1151" spans="1:7" x14ac:dyDescent="0.25">
      <c r="A1151" s="6" t="s">
        <v>2387</v>
      </c>
      <c r="B1151" s="43"/>
      <c r="C1151" s="10" t="str">
        <f>IF(F1151="","",F1151/(1+D1151))</f>
        <v/>
      </c>
      <c r="D1151" s="46"/>
      <c r="E1151" s="13" t="str">
        <f>IF(F1151="","",F1151-C1151)</f>
        <v/>
      </c>
      <c r="F1151" s="40"/>
      <c r="G1151" s="42"/>
    </row>
    <row r="1152" spans="1:7" x14ac:dyDescent="0.25">
      <c r="A1152" s="6" t="s">
        <v>2388</v>
      </c>
      <c r="B1152" s="43"/>
      <c r="C1152" s="10" t="str">
        <f>IF(F1152="","",F1152/(1+D1152))</f>
        <v/>
      </c>
      <c r="D1152" s="46"/>
      <c r="E1152" s="13" t="str">
        <f>IF(F1152="","",F1152-C1152)</f>
        <v/>
      </c>
      <c r="F1152" s="40"/>
      <c r="G1152" s="42"/>
    </row>
    <row r="1153" spans="1:7" x14ac:dyDescent="0.25">
      <c r="A1153" s="6" t="s">
        <v>2389</v>
      </c>
      <c r="B1153" s="43"/>
      <c r="C1153" s="10" t="str">
        <f>IF(F1153="","",F1153/(1+D1153))</f>
        <v/>
      </c>
      <c r="D1153" s="46"/>
      <c r="E1153" s="13" t="str">
        <f>IF(F1153="","",F1153-C1153)</f>
        <v/>
      </c>
      <c r="F1153" s="40"/>
      <c r="G1153" s="42"/>
    </row>
    <row r="1154" spans="1:7" x14ac:dyDescent="0.25">
      <c r="A1154" s="6" t="s">
        <v>2390</v>
      </c>
      <c r="B1154" s="43"/>
      <c r="C1154" s="10" t="str">
        <f>IF(F1154="","",F1154/(1+D1154))</f>
        <v/>
      </c>
      <c r="D1154" s="46"/>
      <c r="E1154" s="13" t="str">
        <f>IF(F1154="","",F1154-C1154)</f>
        <v/>
      </c>
      <c r="F1154" s="40"/>
      <c r="G1154" s="42"/>
    </row>
    <row r="1155" spans="1:7" x14ac:dyDescent="0.25">
      <c r="A1155" s="6" t="s">
        <v>2391</v>
      </c>
      <c r="B1155" s="43"/>
      <c r="C1155" s="10" t="str">
        <f>IF(F1155="","",F1155/(1+D1155))</f>
        <v/>
      </c>
      <c r="D1155" s="46"/>
      <c r="E1155" s="13" t="str">
        <f>IF(F1155="","",F1155-C1155)</f>
        <v/>
      </c>
      <c r="F1155" s="40"/>
      <c r="G1155" s="42"/>
    </row>
    <row r="1156" spans="1:7" x14ac:dyDescent="0.25">
      <c r="A1156" s="6" t="s">
        <v>2392</v>
      </c>
      <c r="B1156" s="43"/>
      <c r="C1156" s="10" t="str">
        <f>IF(F1156="","",F1156/(1+D1156))</f>
        <v/>
      </c>
      <c r="D1156" s="46"/>
      <c r="E1156" s="13" t="str">
        <f>IF(F1156="","",F1156-C1156)</f>
        <v/>
      </c>
      <c r="F1156" s="40"/>
      <c r="G1156" s="42"/>
    </row>
    <row r="1157" spans="1:7" x14ac:dyDescent="0.25">
      <c r="A1157" s="6" t="s">
        <v>2393</v>
      </c>
      <c r="B1157" s="43"/>
      <c r="C1157" s="10" t="str">
        <f>IF(F1157="","",F1157/(1+D1157))</f>
        <v/>
      </c>
      <c r="D1157" s="46"/>
      <c r="E1157" s="13" t="str">
        <f>IF(F1157="","",F1157-C1157)</f>
        <v/>
      </c>
      <c r="F1157" s="40"/>
      <c r="G1157" s="42"/>
    </row>
    <row r="1158" spans="1:7" x14ac:dyDescent="0.25">
      <c r="A1158" s="6" t="s">
        <v>2394</v>
      </c>
      <c r="B1158" s="43"/>
      <c r="C1158" s="10" t="str">
        <f>IF(F1158="","",F1158/(1+D1158))</f>
        <v/>
      </c>
      <c r="D1158" s="46"/>
      <c r="E1158" s="13" t="str">
        <f>IF(F1158="","",F1158-C1158)</f>
        <v/>
      </c>
      <c r="F1158" s="40"/>
      <c r="G1158" s="42"/>
    </row>
    <row r="1159" spans="1:7" x14ac:dyDescent="0.25">
      <c r="A1159" s="6" t="s">
        <v>2395</v>
      </c>
      <c r="B1159" s="43"/>
      <c r="C1159" s="10" t="str">
        <f>IF(F1159="","",F1159/(1+D1159))</f>
        <v/>
      </c>
      <c r="D1159" s="46"/>
      <c r="E1159" s="13" t="str">
        <f>IF(F1159="","",F1159-C1159)</f>
        <v/>
      </c>
      <c r="F1159" s="40"/>
      <c r="G1159" s="42"/>
    </row>
    <row r="1160" spans="1:7" x14ac:dyDescent="0.25">
      <c r="A1160" s="6" t="s">
        <v>2396</v>
      </c>
      <c r="B1160" s="43"/>
      <c r="C1160" s="10" t="str">
        <f>IF(F1160="","",F1160/(1+D1160))</f>
        <v/>
      </c>
      <c r="D1160" s="46"/>
      <c r="E1160" s="13" t="str">
        <f>IF(F1160="","",F1160-C1160)</f>
        <v/>
      </c>
      <c r="F1160" s="40"/>
      <c r="G1160" s="42"/>
    </row>
    <row r="1161" spans="1:7" x14ac:dyDescent="0.25">
      <c r="A1161" s="6" t="s">
        <v>2397</v>
      </c>
      <c r="B1161" s="43"/>
      <c r="C1161" s="10" t="str">
        <f>IF(F1161="","",F1161/(1+D1161))</f>
        <v/>
      </c>
      <c r="D1161" s="46"/>
      <c r="E1161" s="13" t="str">
        <f>IF(F1161="","",F1161-C1161)</f>
        <v/>
      </c>
      <c r="F1161" s="40"/>
      <c r="G1161" s="42"/>
    </row>
    <row r="1162" spans="1:7" x14ac:dyDescent="0.25">
      <c r="A1162" s="6" t="s">
        <v>2398</v>
      </c>
      <c r="B1162" s="43"/>
      <c r="C1162" s="10" t="str">
        <f>IF(F1162="","",F1162/(1+D1162))</f>
        <v/>
      </c>
      <c r="D1162" s="46"/>
      <c r="E1162" s="13" t="str">
        <f>IF(F1162="","",F1162-C1162)</f>
        <v/>
      </c>
      <c r="F1162" s="40"/>
      <c r="G1162" s="42"/>
    </row>
    <row r="1163" spans="1:7" x14ac:dyDescent="0.25">
      <c r="A1163" s="6" t="s">
        <v>2399</v>
      </c>
      <c r="B1163" s="43"/>
      <c r="C1163" s="10" t="str">
        <f>IF(F1163="","",F1163/(1+D1163))</f>
        <v/>
      </c>
      <c r="D1163" s="46"/>
      <c r="E1163" s="13" t="str">
        <f>IF(F1163="","",F1163-C1163)</f>
        <v/>
      </c>
      <c r="F1163" s="40"/>
      <c r="G1163" s="42"/>
    </row>
    <row r="1164" spans="1:7" x14ac:dyDescent="0.25">
      <c r="A1164" s="6" t="s">
        <v>2400</v>
      </c>
      <c r="B1164" s="43"/>
      <c r="C1164" s="10" t="str">
        <f>IF(F1164="","",F1164/(1+D1164))</f>
        <v/>
      </c>
      <c r="D1164" s="46"/>
      <c r="E1164" s="13" t="str">
        <f>IF(F1164="","",F1164-C1164)</f>
        <v/>
      </c>
      <c r="F1164" s="40"/>
      <c r="G1164" s="42"/>
    </row>
    <row r="1165" spans="1:7" x14ac:dyDescent="0.25">
      <c r="A1165" s="6" t="s">
        <v>2401</v>
      </c>
      <c r="B1165" s="43"/>
      <c r="C1165" s="10" t="str">
        <f>IF(F1165="","",F1165/(1+D1165))</f>
        <v/>
      </c>
      <c r="D1165" s="46"/>
      <c r="E1165" s="13" t="str">
        <f>IF(F1165="","",F1165-C1165)</f>
        <v/>
      </c>
      <c r="F1165" s="40"/>
      <c r="G1165" s="42"/>
    </row>
    <row r="1166" spans="1:7" x14ac:dyDescent="0.25">
      <c r="A1166" s="6" t="s">
        <v>2402</v>
      </c>
      <c r="B1166" s="43"/>
      <c r="C1166" s="10" t="str">
        <f>IF(F1166="","",F1166/(1+D1166))</f>
        <v/>
      </c>
      <c r="D1166" s="46"/>
      <c r="E1166" s="13" t="str">
        <f>IF(F1166="","",F1166-C1166)</f>
        <v/>
      </c>
      <c r="F1166" s="40"/>
      <c r="G1166" s="42"/>
    </row>
    <row r="1167" spans="1:7" x14ac:dyDescent="0.25">
      <c r="A1167" s="6" t="s">
        <v>2403</v>
      </c>
      <c r="B1167" s="43"/>
      <c r="C1167" s="10" t="str">
        <f>IF(F1167="","",F1167/(1+D1167))</f>
        <v/>
      </c>
      <c r="D1167" s="46"/>
      <c r="E1167" s="13" t="str">
        <f>IF(F1167="","",F1167-C1167)</f>
        <v/>
      </c>
      <c r="F1167" s="40"/>
      <c r="G1167" s="42"/>
    </row>
    <row r="1168" spans="1:7" x14ac:dyDescent="0.25">
      <c r="A1168" s="6" t="s">
        <v>2404</v>
      </c>
      <c r="B1168" s="43"/>
      <c r="C1168" s="10" t="str">
        <f>IF(F1168="","",F1168/(1+D1168))</f>
        <v/>
      </c>
      <c r="D1168" s="46"/>
      <c r="E1168" s="13" t="str">
        <f>IF(F1168="","",F1168-C1168)</f>
        <v/>
      </c>
      <c r="F1168" s="40"/>
      <c r="G1168" s="42"/>
    </row>
    <row r="1169" spans="1:7" x14ac:dyDescent="0.25">
      <c r="A1169" s="6" t="s">
        <v>2405</v>
      </c>
      <c r="B1169" s="43"/>
      <c r="C1169" s="10" t="str">
        <f>IF(F1169="","",F1169/(1+D1169))</f>
        <v/>
      </c>
      <c r="D1169" s="46"/>
      <c r="E1169" s="13" t="str">
        <f>IF(F1169="","",F1169-C1169)</f>
        <v/>
      </c>
      <c r="F1169" s="40"/>
      <c r="G1169" s="42"/>
    </row>
    <row r="1170" spans="1:7" x14ac:dyDescent="0.25">
      <c r="A1170" s="6" t="s">
        <v>2406</v>
      </c>
      <c r="B1170" s="43"/>
      <c r="C1170" s="10" t="str">
        <f>IF(F1170="","",F1170/(1+D1170))</f>
        <v/>
      </c>
      <c r="D1170" s="46"/>
      <c r="E1170" s="13" t="str">
        <f>IF(F1170="","",F1170-C1170)</f>
        <v/>
      </c>
      <c r="F1170" s="40"/>
      <c r="G1170" s="42"/>
    </row>
    <row r="1171" spans="1:7" x14ac:dyDescent="0.25">
      <c r="A1171" s="6" t="s">
        <v>2407</v>
      </c>
      <c r="B1171" s="43"/>
      <c r="C1171" s="10" t="str">
        <f>IF(F1171="","",F1171/(1+D1171))</f>
        <v/>
      </c>
      <c r="D1171" s="46"/>
      <c r="E1171" s="13" t="str">
        <f>IF(F1171="","",F1171-C1171)</f>
        <v/>
      </c>
      <c r="F1171" s="40"/>
      <c r="G1171" s="42"/>
    </row>
    <row r="1172" spans="1:7" x14ac:dyDescent="0.25">
      <c r="A1172" s="6" t="s">
        <v>2408</v>
      </c>
      <c r="B1172" s="43"/>
      <c r="C1172" s="10" t="str">
        <f>IF(F1172="","",F1172/(1+D1172))</f>
        <v/>
      </c>
      <c r="D1172" s="46"/>
      <c r="E1172" s="13" t="str">
        <f>IF(F1172="","",F1172-C1172)</f>
        <v/>
      </c>
      <c r="F1172" s="40"/>
      <c r="G1172" s="42"/>
    </row>
    <row r="1173" spans="1:7" x14ac:dyDescent="0.25">
      <c r="A1173" s="6" t="s">
        <v>2409</v>
      </c>
      <c r="B1173" s="43"/>
      <c r="C1173" s="10" t="str">
        <f>IF(F1173="","",F1173/(1+D1173))</f>
        <v/>
      </c>
      <c r="D1173" s="46"/>
      <c r="E1173" s="13" t="str">
        <f>IF(F1173="","",F1173-C1173)</f>
        <v/>
      </c>
      <c r="F1173" s="40"/>
      <c r="G1173" s="42"/>
    </row>
    <row r="1174" spans="1:7" x14ac:dyDescent="0.25">
      <c r="A1174" s="6" t="s">
        <v>2410</v>
      </c>
      <c r="B1174" s="43"/>
      <c r="C1174" s="10" t="str">
        <f>IF(F1174="","",F1174/(1+D1174))</f>
        <v/>
      </c>
      <c r="D1174" s="46"/>
      <c r="E1174" s="13" t="str">
        <f>IF(F1174="","",F1174-C1174)</f>
        <v/>
      </c>
      <c r="F1174" s="40"/>
      <c r="G1174" s="42"/>
    </row>
    <row r="1175" spans="1:7" x14ac:dyDescent="0.25">
      <c r="A1175" s="6" t="s">
        <v>2411</v>
      </c>
      <c r="B1175" s="43"/>
      <c r="C1175" s="10" t="str">
        <f>IF(F1175="","",F1175/(1+D1175))</f>
        <v/>
      </c>
      <c r="D1175" s="46"/>
      <c r="E1175" s="13" t="str">
        <f>IF(F1175="","",F1175-C1175)</f>
        <v/>
      </c>
      <c r="F1175" s="40"/>
      <c r="G1175" s="42"/>
    </row>
    <row r="1176" spans="1:7" x14ac:dyDescent="0.25">
      <c r="A1176" s="6" t="s">
        <v>2412</v>
      </c>
      <c r="B1176" s="43"/>
      <c r="C1176" s="10" t="str">
        <f>IF(F1176="","",F1176/(1+D1176))</f>
        <v/>
      </c>
      <c r="D1176" s="46"/>
      <c r="E1176" s="13" t="str">
        <f>IF(F1176="","",F1176-C1176)</f>
        <v/>
      </c>
      <c r="F1176" s="40"/>
      <c r="G1176" s="42"/>
    </row>
    <row r="1177" spans="1:7" x14ac:dyDescent="0.25">
      <c r="A1177" s="6" t="s">
        <v>2413</v>
      </c>
      <c r="B1177" s="43"/>
      <c r="C1177" s="10" t="str">
        <f>IF(F1177="","",F1177/(1+D1177))</f>
        <v/>
      </c>
      <c r="D1177" s="46"/>
      <c r="E1177" s="13" t="str">
        <f>IF(F1177="","",F1177-C1177)</f>
        <v/>
      </c>
      <c r="F1177" s="40"/>
      <c r="G1177" s="42"/>
    </row>
    <row r="1178" spans="1:7" x14ac:dyDescent="0.25">
      <c r="A1178" s="6" t="s">
        <v>2414</v>
      </c>
      <c r="B1178" s="43"/>
      <c r="C1178" s="10" t="str">
        <f>IF(F1178="","",F1178/(1+D1178))</f>
        <v/>
      </c>
      <c r="D1178" s="46"/>
      <c r="E1178" s="13" t="str">
        <f>IF(F1178="","",F1178-C1178)</f>
        <v/>
      </c>
      <c r="F1178" s="40"/>
      <c r="G1178" s="42"/>
    </row>
    <row r="1179" spans="1:7" x14ac:dyDescent="0.25">
      <c r="A1179" s="6" t="s">
        <v>2415</v>
      </c>
      <c r="B1179" s="43"/>
      <c r="C1179" s="10" t="str">
        <f>IF(F1179="","",F1179/(1+D1179))</f>
        <v/>
      </c>
      <c r="D1179" s="46"/>
      <c r="E1179" s="13" t="str">
        <f>IF(F1179="","",F1179-C1179)</f>
        <v/>
      </c>
      <c r="F1179" s="40"/>
      <c r="G1179" s="42"/>
    </row>
    <row r="1180" spans="1:7" x14ac:dyDescent="0.25">
      <c r="A1180" s="6" t="s">
        <v>2416</v>
      </c>
      <c r="B1180" s="43"/>
      <c r="C1180" s="10" t="str">
        <f>IF(F1180="","",F1180/(1+D1180))</f>
        <v/>
      </c>
      <c r="D1180" s="46"/>
      <c r="E1180" s="13" t="str">
        <f>IF(F1180="","",F1180-C1180)</f>
        <v/>
      </c>
      <c r="F1180" s="40"/>
      <c r="G1180" s="42"/>
    </row>
    <row r="1181" spans="1:7" x14ac:dyDescent="0.25">
      <c r="A1181" s="6" t="s">
        <v>2417</v>
      </c>
      <c r="B1181" s="43"/>
      <c r="C1181" s="10" t="str">
        <f>IF(F1181="","",F1181/(1+D1181))</f>
        <v/>
      </c>
      <c r="D1181" s="46"/>
      <c r="E1181" s="13" t="str">
        <f>IF(F1181="","",F1181-C1181)</f>
        <v/>
      </c>
      <c r="F1181" s="40"/>
      <c r="G1181" s="42"/>
    </row>
    <row r="1182" spans="1:7" x14ac:dyDescent="0.25">
      <c r="A1182" s="6" t="s">
        <v>2418</v>
      </c>
      <c r="B1182" s="43"/>
      <c r="C1182" s="10" t="str">
        <f>IF(F1182="","",F1182/(1+D1182))</f>
        <v/>
      </c>
      <c r="D1182" s="46"/>
      <c r="E1182" s="13" t="str">
        <f>IF(F1182="","",F1182-C1182)</f>
        <v/>
      </c>
      <c r="F1182" s="40"/>
      <c r="G1182" s="42"/>
    </row>
    <row r="1183" spans="1:7" x14ac:dyDescent="0.25">
      <c r="A1183" s="6" t="s">
        <v>2419</v>
      </c>
      <c r="B1183" s="43"/>
      <c r="C1183" s="10" t="str">
        <f>IF(F1183="","",F1183/(1+D1183))</f>
        <v/>
      </c>
      <c r="D1183" s="46"/>
      <c r="E1183" s="13" t="str">
        <f>IF(F1183="","",F1183-C1183)</f>
        <v/>
      </c>
      <c r="F1183" s="40"/>
      <c r="G1183" s="42"/>
    </row>
    <row r="1184" spans="1:7" x14ac:dyDescent="0.25">
      <c r="A1184" s="6" t="s">
        <v>2420</v>
      </c>
      <c r="B1184" s="43"/>
      <c r="C1184" s="10" t="str">
        <f>IF(F1184="","",F1184/(1+D1184))</f>
        <v/>
      </c>
      <c r="D1184" s="46"/>
      <c r="E1184" s="13" t="str">
        <f>IF(F1184="","",F1184-C1184)</f>
        <v/>
      </c>
      <c r="F1184" s="40"/>
      <c r="G1184" s="42"/>
    </row>
    <row r="1185" spans="1:7" x14ac:dyDescent="0.25">
      <c r="A1185" s="6" t="s">
        <v>2421</v>
      </c>
      <c r="B1185" s="43"/>
      <c r="C1185" s="10" t="str">
        <f>IF(F1185="","",F1185/(1+D1185))</f>
        <v/>
      </c>
      <c r="D1185" s="46"/>
      <c r="E1185" s="13" t="str">
        <f>IF(F1185="","",F1185-C1185)</f>
        <v/>
      </c>
      <c r="F1185" s="40"/>
      <c r="G1185" s="42"/>
    </row>
    <row r="1186" spans="1:7" x14ac:dyDescent="0.25">
      <c r="A1186" s="6" t="s">
        <v>2422</v>
      </c>
      <c r="B1186" s="43"/>
      <c r="C1186" s="10" t="str">
        <f>IF(F1186="","",F1186/(1+D1186))</f>
        <v/>
      </c>
      <c r="D1186" s="46"/>
      <c r="E1186" s="13" t="str">
        <f>IF(F1186="","",F1186-C1186)</f>
        <v/>
      </c>
      <c r="F1186" s="40"/>
      <c r="G1186" s="42"/>
    </row>
    <row r="1187" spans="1:7" x14ac:dyDescent="0.25">
      <c r="A1187" s="6" t="s">
        <v>2423</v>
      </c>
      <c r="B1187" s="43"/>
      <c r="C1187" s="10" t="str">
        <f>IF(F1187="","",F1187/(1+D1187))</f>
        <v/>
      </c>
      <c r="D1187" s="46"/>
      <c r="E1187" s="13" t="str">
        <f>IF(F1187="","",F1187-C1187)</f>
        <v/>
      </c>
      <c r="F1187" s="40"/>
      <c r="G1187" s="42"/>
    </row>
    <row r="1188" spans="1:7" x14ac:dyDescent="0.25">
      <c r="A1188" s="6" t="s">
        <v>2424</v>
      </c>
      <c r="B1188" s="43"/>
      <c r="C1188" s="10" t="str">
        <f>IF(F1188="","",F1188/(1+D1188))</f>
        <v/>
      </c>
      <c r="D1188" s="46"/>
      <c r="E1188" s="13" t="str">
        <f>IF(F1188="","",F1188-C1188)</f>
        <v/>
      </c>
      <c r="F1188" s="40"/>
      <c r="G1188" s="42"/>
    </row>
    <row r="1189" spans="1:7" x14ac:dyDescent="0.25">
      <c r="A1189" s="6" t="s">
        <v>2425</v>
      </c>
      <c r="B1189" s="43"/>
      <c r="C1189" s="10" t="str">
        <f>IF(F1189="","",F1189/(1+D1189))</f>
        <v/>
      </c>
      <c r="D1189" s="46"/>
      <c r="E1189" s="13" t="str">
        <f>IF(F1189="","",F1189-C1189)</f>
        <v/>
      </c>
      <c r="F1189" s="40"/>
      <c r="G1189" s="42"/>
    </row>
    <row r="1190" spans="1:7" x14ac:dyDescent="0.25">
      <c r="A1190" s="6" t="s">
        <v>2426</v>
      </c>
      <c r="B1190" s="43"/>
      <c r="C1190" s="10" t="str">
        <f>IF(F1190="","",F1190/(1+D1190))</f>
        <v/>
      </c>
      <c r="D1190" s="46"/>
      <c r="E1190" s="13" t="str">
        <f>IF(F1190="","",F1190-C1190)</f>
        <v/>
      </c>
      <c r="F1190" s="40"/>
      <c r="G1190" s="42"/>
    </row>
    <row r="1191" spans="1:7" x14ac:dyDescent="0.25">
      <c r="A1191" s="6" t="s">
        <v>2427</v>
      </c>
      <c r="B1191" s="43"/>
      <c r="C1191" s="10" t="str">
        <f>IF(F1191="","",F1191/(1+D1191))</f>
        <v/>
      </c>
      <c r="D1191" s="46"/>
      <c r="E1191" s="13" t="str">
        <f>IF(F1191="","",F1191-C1191)</f>
        <v/>
      </c>
      <c r="F1191" s="40"/>
      <c r="G1191" s="42"/>
    </row>
    <row r="1192" spans="1:7" x14ac:dyDescent="0.25">
      <c r="A1192" s="6" t="s">
        <v>2428</v>
      </c>
      <c r="B1192" s="43"/>
      <c r="C1192" s="10" t="str">
        <f>IF(F1192="","",F1192/(1+D1192))</f>
        <v/>
      </c>
      <c r="D1192" s="46"/>
      <c r="E1192" s="13" t="str">
        <f>IF(F1192="","",F1192-C1192)</f>
        <v/>
      </c>
      <c r="F1192" s="40"/>
      <c r="G1192" s="42"/>
    </row>
    <row r="1193" spans="1:7" x14ac:dyDescent="0.25">
      <c r="A1193" s="6" t="s">
        <v>2429</v>
      </c>
      <c r="B1193" s="43"/>
      <c r="C1193" s="10" t="str">
        <f>IF(F1193="","",F1193/(1+D1193))</f>
        <v/>
      </c>
      <c r="D1193" s="46"/>
      <c r="E1193" s="13" t="str">
        <f>IF(F1193="","",F1193-C1193)</f>
        <v/>
      </c>
      <c r="F1193" s="40"/>
      <c r="G1193" s="42"/>
    </row>
    <row r="1194" spans="1:7" x14ac:dyDescent="0.25">
      <c r="A1194" s="6" t="s">
        <v>2430</v>
      </c>
      <c r="B1194" s="43"/>
      <c r="C1194" s="10" t="str">
        <f>IF(F1194="","",F1194/(1+D1194))</f>
        <v/>
      </c>
      <c r="D1194" s="46"/>
      <c r="E1194" s="13" t="str">
        <f>IF(F1194="","",F1194-C1194)</f>
        <v/>
      </c>
      <c r="F1194" s="40"/>
      <c r="G1194" s="42"/>
    </row>
    <row r="1195" spans="1:7" x14ac:dyDescent="0.25">
      <c r="A1195" s="6" t="s">
        <v>2431</v>
      </c>
      <c r="B1195" s="43"/>
      <c r="C1195" s="10" t="str">
        <f>IF(F1195="","",F1195/(1+D1195))</f>
        <v/>
      </c>
      <c r="D1195" s="46"/>
      <c r="E1195" s="13" t="str">
        <f>IF(F1195="","",F1195-C1195)</f>
        <v/>
      </c>
      <c r="F1195" s="40"/>
      <c r="G1195" s="42"/>
    </row>
    <row r="1196" spans="1:7" x14ac:dyDescent="0.25">
      <c r="A1196" s="6" t="s">
        <v>2432</v>
      </c>
      <c r="B1196" s="43"/>
      <c r="C1196" s="10" t="str">
        <f>IF(F1196="","",F1196/(1+D1196))</f>
        <v/>
      </c>
      <c r="D1196" s="46"/>
      <c r="E1196" s="13" t="str">
        <f>IF(F1196="","",F1196-C1196)</f>
        <v/>
      </c>
      <c r="F1196" s="40"/>
      <c r="G1196" s="42"/>
    </row>
    <row r="1197" spans="1:7" x14ac:dyDescent="0.25">
      <c r="A1197" s="6" t="s">
        <v>2433</v>
      </c>
      <c r="B1197" s="43"/>
      <c r="C1197" s="10" t="str">
        <f>IF(F1197="","",F1197/(1+D1197))</f>
        <v/>
      </c>
      <c r="D1197" s="46"/>
      <c r="E1197" s="13" t="str">
        <f>IF(F1197="","",F1197-C1197)</f>
        <v/>
      </c>
      <c r="F1197" s="40"/>
      <c r="G1197" s="42"/>
    </row>
    <row r="1198" spans="1:7" x14ac:dyDescent="0.25">
      <c r="A1198" s="6" t="s">
        <v>2434</v>
      </c>
      <c r="B1198" s="43"/>
      <c r="C1198" s="10" t="str">
        <f>IF(F1198="","",F1198/(1+D1198))</f>
        <v/>
      </c>
      <c r="D1198" s="46"/>
      <c r="E1198" s="13" t="str">
        <f>IF(F1198="","",F1198-C1198)</f>
        <v/>
      </c>
      <c r="F1198" s="40"/>
      <c r="G1198" s="42"/>
    </row>
    <row r="1199" spans="1:7" x14ac:dyDescent="0.25">
      <c r="A1199" s="6" t="s">
        <v>2435</v>
      </c>
      <c r="B1199" s="43"/>
      <c r="C1199" s="10" t="str">
        <f>IF(F1199="","",F1199/(1+D1199))</f>
        <v/>
      </c>
      <c r="D1199" s="46"/>
      <c r="E1199" s="13" t="str">
        <f>IF(F1199="","",F1199-C1199)</f>
        <v/>
      </c>
      <c r="F1199" s="40"/>
      <c r="G1199" s="42"/>
    </row>
    <row r="1200" spans="1:7" x14ac:dyDescent="0.25">
      <c r="A1200" s="6" t="s">
        <v>2436</v>
      </c>
      <c r="B1200" s="43"/>
      <c r="C1200" s="10" t="str">
        <f>IF(F1200="","",F1200/(1+D1200))</f>
        <v/>
      </c>
      <c r="D1200" s="46"/>
      <c r="E1200" s="13" t="str">
        <f>IF(F1200="","",F1200-C1200)</f>
        <v/>
      </c>
      <c r="F1200" s="40"/>
      <c r="G1200" s="42"/>
    </row>
    <row r="1201" spans="1:7" x14ac:dyDescent="0.25">
      <c r="A1201" s="6" t="s">
        <v>2437</v>
      </c>
      <c r="B1201" s="43"/>
      <c r="C1201" s="10" t="str">
        <f>IF(F1201="","",F1201/(1+D1201))</f>
        <v/>
      </c>
      <c r="D1201" s="46"/>
      <c r="E1201" s="13" t="str">
        <f>IF(F1201="","",F1201-C1201)</f>
        <v/>
      </c>
      <c r="F1201" s="40"/>
      <c r="G1201" s="42"/>
    </row>
    <row r="1202" spans="1:7" x14ac:dyDescent="0.25">
      <c r="A1202" s="6" t="s">
        <v>2438</v>
      </c>
      <c r="B1202" s="43"/>
      <c r="C1202" s="10" t="str">
        <f>IF(F1202="","",F1202/(1+D1202))</f>
        <v/>
      </c>
      <c r="D1202" s="46"/>
      <c r="E1202" s="13" t="str">
        <f>IF(F1202="","",F1202-C1202)</f>
        <v/>
      </c>
      <c r="F1202" s="40"/>
      <c r="G1202" s="42"/>
    </row>
    <row r="1203" spans="1:7" x14ac:dyDescent="0.25">
      <c r="A1203" s="6" t="s">
        <v>2439</v>
      </c>
      <c r="B1203" s="43"/>
      <c r="C1203" s="10" t="str">
        <f>IF(F1203="","",F1203/(1+D1203))</f>
        <v/>
      </c>
      <c r="D1203" s="46"/>
      <c r="E1203" s="13" t="str">
        <f>IF(F1203="","",F1203-C1203)</f>
        <v/>
      </c>
      <c r="F1203" s="40"/>
      <c r="G1203" s="42"/>
    </row>
    <row r="1204" spans="1:7" x14ac:dyDescent="0.25">
      <c r="A1204" s="6" t="s">
        <v>2440</v>
      </c>
      <c r="B1204" s="43"/>
      <c r="C1204" s="10" t="str">
        <f>IF(F1204="","",F1204/(1+D1204))</f>
        <v/>
      </c>
      <c r="D1204" s="46"/>
      <c r="E1204" s="13" t="str">
        <f>IF(F1204="","",F1204-C1204)</f>
        <v/>
      </c>
      <c r="F1204" s="40"/>
      <c r="G1204" s="42"/>
    </row>
    <row r="1205" spans="1:7" x14ac:dyDescent="0.25">
      <c r="A1205" s="6" t="s">
        <v>2441</v>
      </c>
      <c r="B1205" s="43"/>
      <c r="C1205" s="10" t="str">
        <f>IF(F1205="","",F1205/(1+D1205))</f>
        <v/>
      </c>
      <c r="D1205" s="46"/>
      <c r="E1205" s="13" t="str">
        <f>IF(F1205="","",F1205-C1205)</f>
        <v/>
      </c>
      <c r="F1205" s="40"/>
      <c r="G1205" s="42"/>
    </row>
    <row r="1206" spans="1:7" x14ac:dyDescent="0.25">
      <c r="A1206" s="6" t="s">
        <v>2442</v>
      </c>
      <c r="B1206" s="43"/>
      <c r="C1206" s="10" t="str">
        <f>IF(F1206="","",F1206/(1+D1206))</f>
        <v/>
      </c>
      <c r="D1206" s="46"/>
      <c r="E1206" s="13" t="str">
        <f>IF(F1206="","",F1206-C1206)</f>
        <v/>
      </c>
      <c r="F1206" s="40"/>
      <c r="G1206" s="42"/>
    </row>
    <row r="1207" spans="1:7" x14ac:dyDescent="0.25">
      <c r="A1207" s="6" t="s">
        <v>2443</v>
      </c>
      <c r="B1207" s="43"/>
      <c r="C1207" s="10" t="str">
        <f>IF(F1207="","",F1207/(1+D1207))</f>
        <v/>
      </c>
      <c r="D1207" s="46"/>
      <c r="E1207" s="13" t="str">
        <f>IF(F1207="","",F1207-C1207)</f>
        <v/>
      </c>
      <c r="F1207" s="40"/>
      <c r="G1207" s="42"/>
    </row>
    <row r="1208" spans="1:7" x14ac:dyDescent="0.25">
      <c r="A1208" s="6" t="s">
        <v>2444</v>
      </c>
      <c r="B1208" s="43"/>
      <c r="C1208" s="10" t="str">
        <f>IF(F1208="","",F1208/(1+D1208))</f>
        <v/>
      </c>
      <c r="D1208" s="46"/>
      <c r="E1208" s="13" t="str">
        <f>IF(F1208="","",F1208-C1208)</f>
        <v/>
      </c>
      <c r="F1208" s="40"/>
      <c r="G1208" s="42"/>
    </row>
    <row r="1209" spans="1:7" x14ac:dyDescent="0.25">
      <c r="A1209" s="6" t="s">
        <v>2445</v>
      </c>
      <c r="B1209" s="43"/>
      <c r="C1209" s="10" t="str">
        <f>IF(F1209="","",F1209/(1+D1209))</f>
        <v/>
      </c>
      <c r="D1209" s="46"/>
      <c r="E1209" s="13" t="str">
        <f>IF(F1209="","",F1209-C1209)</f>
        <v/>
      </c>
      <c r="F1209" s="40"/>
      <c r="G1209" s="42"/>
    </row>
    <row r="1210" spans="1:7" x14ac:dyDescent="0.25">
      <c r="A1210" s="6" t="s">
        <v>2446</v>
      </c>
      <c r="B1210" s="43"/>
      <c r="C1210" s="10" t="str">
        <f>IF(F1210="","",F1210/(1+D1210))</f>
        <v/>
      </c>
      <c r="D1210" s="46"/>
      <c r="E1210" s="13" t="str">
        <f>IF(F1210="","",F1210-C1210)</f>
        <v/>
      </c>
      <c r="F1210" s="40"/>
      <c r="G1210" s="42"/>
    </row>
    <row r="1211" spans="1:7" x14ac:dyDescent="0.25">
      <c r="A1211" s="6" t="s">
        <v>2447</v>
      </c>
      <c r="B1211" s="43"/>
      <c r="C1211" s="10" t="str">
        <f>IF(F1211="","",F1211/(1+D1211))</f>
        <v/>
      </c>
      <c r="D1211" s="46"/>
      <c r="E1211" s="13" t="str">
        <f>IF(F1211="","",F1211-C1211)</f>
        <v/>
      </c>
      <c r="F1211" s="40"/>
      <c r="G1211" s="42"/>
    </row>
    <row r="1212" spans="1:7" x14ac:dyDescent="0.25">
      <c r="A1212" s="6" t="s">
        <v>2448</v>
      </c>
      <c r="B1212" s="43"/>
      <c r="C1212" s="10" t="str">
        <f>IF(F1212="","",F1212/(1+D1212))</f>
        <v/>
      </c>
      <c r="D1212" s="46"/>
      <c r="E1212" s="13" t="str">
        <f>IF(F1212="","",F1212-C1212)</f>
        <v/>
      </c>
      <c r="F1212" s="40"/>
      <c r="G1212" s="42"/>
    </row>
    <row r="1213" spans="1:7" x14ac:dyDescent="0.25">
      <c r="A1213" s="6" t="s">
        <v>2449</v>
      </c>
      <c r="B1213" s="43"/>
      <c r="C1213" s="10" t="str">
        <f>IF(F1213="","",F1213/(1+D1213))</f>
        <v/>
      </c>
      <c r="D1213" s="46"/>
      <c r="E1213" s="13" t="str">
        <f>IF(F1213="","",F1213-C1213)</f>
        <v/>
      </c>
      <c r="F1213" s="40"/>
      <c r="G1213" s="42"/>
    </row>
    <row r="1214" spans="1:7" x14ac:dyDescent="0.25">
      <c r="A1214" s="6" t="s">
        <v>2450</v>
      </c>
      <c r="B1214" s="43"/>
      <c r="C1214" s="10" t="str">
        <f>IF(F1214="","",F1214/(1+D1214))</f>
        <v/>
      </c>
      <c r="D1214" s="46"/>
      <c r="E1214" s="13" t="str">
        <f>IF(F1214="","",F1214-C1214)</f>
        <v/>
      </c>
      <c r="F1214" s="40"/>
      <c r="G1214" s="42"/>
    </row>
    <row r="1215" spans="1:7" x14ac:dyDescent="0.25">
      <c r="A1215" s="6" t="s">
        <v>2451</v>
      </c>
      <c r="B1215" s="43"/>
      <c r="C1215" s="10" t="str">
        <f>IF(F1215="","",F1215/(1+D1215))</f>
        <v/>
      </c>
      <c r="D1215" s="46"/>
      <c r="E1215" s="13" t="str">
        <f>IF(F1215="","",F1215-C1215)</f>
        <v/>
      </c>
      <c r="F1215" s="40"/>
      <c r="G1215" s="42"/>
    </row>
    <row r="1216" spans="1:7" x14ac:dyDescent="0.25">
      <c r="A1216" s="6" t="s">
        <v>2452</v>
      </c>
      <c r="B1216" s="43"/>
      <c r="C1216" s="10" t="str">
        <f>IF(F1216="","",F1216/(1+D1216))</f>
        <v/>
      </c>
      <c r="D1216" s="46"/>
      <c r="E1216" s="13" t="str">
        <f>IF(F1216="","",F1216-C1216)</f>
        <v/>
      </c>
      <c r="F1216" s="40"/>
      <c r="G1216" s="42"/>
    </row>
    <row r="1217" spans="1:7" x14ac:dyDescent="0.25">
      <c r="A1217" s="6" t="s">
        <v>2453</v>
      </c>
      <c r="B1217" s="43"/>
      <c r="C1217" s="10" t="str">
        <f>IF(F1217="","",F1217/(1+D1217))</f>
        <v/>
      </c>
      <c r="D1217" s="46"/>
      <c r="E1217" s="13" t="str">
        <f>IF(F1217="","",F1217-C1217)</f>
        <v/>
      </c>
      <c r="F1217" s="40"/>
      <c r="G1217" s="42"/>
    </row>
    <row r="1218" spans="1:7" x14ac:dyDescent="0.25">
      <c r="A1218" s="6" t="s">
        <v>2454</v>
      </c>
      <c r="B1218" s="43"/>
      <c r="C1218" s="10" t="str">
        <f>IF(F1218="","",F1218/(1+D1218))</f>
        <v/>
      </c>
      <c r="D1218" s="46"/>
      <c r="E1218" s="13" t="str">
        <f>IF(F1218="","",F1218-C1218)</f>
        <v/>
      </c>
      <c r="F1218" s="40"/>
      <c r="G1218" s="42"/>
    </row>
    <row r="1219" spans="1:7" x14ac:dyDescent="0.25">
      <c r="A1219" s="6" t="s">
        <v>2455</v>
      </c>
      <c r="B1219" s="43"/>
      <c r="C1219" s="10" t="str">
        <f>IF(F1219="","",F1219/(1+D1219))</f>
        <v/>
      </c>
      <c r="D1219" s="46"/>
      <c r="E1219" s="13" t="str">
        <f>IF(F1219="","",F1219-C1219)</f>
        <v/>
      </c>
      <c r="F1219" s="40"/>
      <c r="G1219" s="42"/>
    </row>
    <row r="1220" spans="1:7" x14ac:dyDescent="0.25">
      <c r="A1220" s="6" t="s">
        <v>2456</v>
      </c>
      <c r="B1220" s="43"/>
      <c r="C1220" s="10" t="str">
        <f>IF(F1220="","",F1220/(1+D1220))</f>
        <v/>
      </c>
      <c r="D1220" s="46"/>
      <c r="E1220" s="13" t="str">
        <f>IF(F1220="","",F1220-C1220)</f>
        <v/>
      </c>
      <c r="F1220" s="40"/>
      <c r="G1220" s="42"/>
    </row>
    <row r="1221" spans="1:7" x14ac:dyDescent="0.25">
      <c r="A1221" s="6" t="s">
        <v>2457</v>
      </c>
      <c r="B1221" s="43"/>
      <c r="C1221" s="10" t="str">
        <f>IF(F1221="","",F1221/(1+D1221))</f>
        <v/>
      </c>
      <c r="D1221" s="46"/>
      <c r="E1221" s="13" t="str">
        <f>IF(F1221="","",F1221-C1221)</f>
        <v/>
      </c>
      <c r="F1221" s="40"/>
      <c r="G1221" s="42"/>
    </row>
    <row r="1222" spans="1:7" x14ac:dyDescent="0.25">
      <c r="A1222" s="6" t="s">
        <v>2458</v>
      </c>
      <c r="B1222" s="43"/>
      <c r="C1222" s="10" t="str">
        <f>IF(F1222="","",F1222/(1+D1222))</f>
        <v/>
      </c>
      <c r="D1222" s="46"/>
      <c r="E1222" s="13" t="str">
        <f>IF(F1222="","",F1222-C1222)</f>
        <v/>
      </c>
      <c r="F1222" s="40"/>
      <c r="G1222" s="42"/>
    </row>
    <row r="1223" spans="1:7" x14ac:dyDescent="0.25">
      <c r="A1223" s="6" t="s">
        <v>2459</v>
      </c>
      <c r="B1223" s="43"/>
      <c r="C1223" s="10" t="str">
        <f>IF(F1223="","",F1223/(1+D1223))</f>
        <v/>
      </c>
      <c r="D1223" s="46"/>
      <c r="E1223" s="13" t="str">
        <f>IF(F1223="","",F1223-C1223)</f>
        <v/>
      </c>
      <c r="F1223" s="40"/>
      <c r="G1223" s="42"/>
    </row>
    <row r="1224" spans="1:7" x14ac:dyDescent="0.25">
      <c r="A1224" s="6" t="s">
        <v>2460</v>
      </c>
      <c r="B1224" s="43"/>
      <c r="C1224" s="10" t="str">
        <f>IF(F1224="","",F1224/(1+D1224))</f>
        <v/>
      </c>
      <c r="D1224" s="46"/>
      <c r="E1224" s="13" t="str">
        <f>IF(F1224="","",F1224-C1224)</f>
        <v/>
      </c>
      <c r="F1224" s="40"/>
      <c r="G1224" s="42"/>
    </row>
    <row r="1225" spans="1:7" x14ac:dyDescent="0.25">
      <c r="A1225" s="6" t="s">
        <v>2461</v>
      </c>
      <c r="B1225" s="43"/>
      <c r="C1225" s="10" t="str">
        <f>IF(F1225="","",F1225/(1+D1225))</f>
        <v/>
      </c>
      <c r="D1225" s="46"/>
      <c r="E1225" s="13" t="str">
        <f>IF(F1225="","",F1225-C1225)</f>
        <v/>
      </c>
      <c r="F1225" s="40"/>
      <c r="G1225" s="42"/>
    </row>
    <row r="1226" spans="1:7" x14ac:dyDescent="0.25">
      <c r="A1226" s="6" t="s">
        <v>2462</v>
      </c>
      <c r="B1226" s="43"/>
      <c r="C1226" s="10" t="str">
        <f>IF(F1226="","",F1226/(1+D1226))</f>
        <v/>
      </c>
      <c r="D1226" s="46"/>
      <c r="E1226" s="13" t="str">
        <f>IF(F1226="","",F1226-C1226)</f>
        <v/>
      </c>
      <c r="F1226" s="40"/>
      <c r="G1226" s="42"/>
    </row>
    <row r="1227" spans="1:7" x14ac:dyDescent="0.25">
      <c r="A1227" s="6" t="s">
        <v>2463</v>
      </c>
      <c r="B1227" s="43"/>
      <c r="C1227" s="10" t="str">
        <f>IF(F1227="","",F1227/(1+D1227))</f>
        <v/>
      </c>
      <c r="D1227" s="46"/>
      <c r="E1227" s="13" t="str">
        <f>IF(F1227="","",F1227-C1227)</f>
        <v/>
      </c>
      <c r="F1227" s="40"/>
      <c r="G1227" s="42"/>
    </row>
    <row r="1228" spans="1:7" x14ac:dyDescent="0.25">
      <c r="A1228" s="6" t="s">
        <v>2464</v>
      </c>
      <c r="B1228" s="43"/>
      <c r="C1228" s="10" t="str">
        <f>IF(F1228="","",F1228/(1+D1228))</f>
        <v/>
      </c>
      <c r="D1228" s="46"/>
      <c r="E1228" s="13" t="str">
        <f>IF(F1228="","",F1228-C1228)</f>
        <v/>
      </c>
      <c r="F1228" s="40"/>
      <c r="G1228" s="42"/>
    </row>
    <row r="1229" spans="1:7" x14ac:dyDescent="0.25">
      <c r="A1229" s="6" t="s">
        <v>2465</v>
      </c>
      <c r="B1229" s="43"/>
      <c r="C1229" s="10" t="str">
        <f>IF(F1229="","",F1229/(1+D1229))</f>
        <v/>
      </c>
      <c r="D1229" s="46"/>
      <c r="E1229" s="13" t="str">
        <f>IF(F1229="","",F1229-C1229)</f>
        <v/>
      </c>
      <c r="F1229" s="40"/>
      <c r="G1229" s="42"/>
    </row>
    <row r="1230" spans="1:7" x14ac:dyDescent="0.25">
      <c r="A1230" s="6" t="s">
        <v>2466</v>
      </c>
      <c r="B1230" s="43"/>
      <c r="C1230" s="10" t="str">
        <f>IF(F1230="","",F1230/(1+D1230))</f>
        <v/>
      </c>
      <c r="D1230" s="46"/>
      <c r="E1230" s="13" t="str">
        <f>IF(F1230="","",F1230-C1230)</f>
        <v/>
      </c>
      <c r="F1230" s="40"/>
      <c r="G1230" s="42"/>
    </row>
    <row r="1231" spans="1:7" x14ac:dyDescent="0.25">
      <c r="A1231" s="6" t="s">
        <v>2467</v>
      </c>
      <c r="B1231" s="43"/>
      <c r="C1231" s="10" t="str">
        <f>IF(F1231="","",F1231/(1+D1231))</f>
        <v/>
      </c>
      <c r="D1231" s="46"/>
      <c r="E1231" s="13" t="str">
        <f>IF(F1231="","",F1231-C1231)</f>
        <v/>
      </c>
      <c r="F1231" s="40"/>
      <c r="G1231" s="42"/>
    </row>
    <row r="1232" spans="1:7" x14ac:dyDescent="0.25">
      <c r="A1232" s="6" t="s">
        <v>2468</v>
      </c>
      <c r="B1232" s="43"/>
      <c r="C1232" s="10" t="str">
        <f>IF(F1232="","",F1232/(1+D1232))</f>
        <v/>
      </c>
      <c r="D1232" s="46"/>
      <c r="E1232" s="13" t="str">
        <f>IF(F1232="","",F1232-C1232)</f>
        <v/>
      </c>
      <c r="F1232" s="40"/>
      <c r="G1232" s="42"/>
    </row>
    <row r="1233" spans="1:7" x14ac:dyDescent="0.25">
      <c r="A1233" s="6" t="s">
        <v>2469</v>
      </c>
      <c r="B1233" s="43"/>
      <c r="C1233" s="10" t="str">
        <f>IF(F1233="","",F1233/(1+D1233))</f>
        <v/>
      </c>
      <c r="D1233" s="46"/>
      <c r="E1233" s="13" t="str">
        <f>IF(F1233="","",F1233-C1233)</f>
        <v/>
      </c>
      <c r="F1233" s="40"/>
      <c r="G1233" s="42"/>
    </row>
    <row r="1234" spans="1:7" x14ac:dyDescent="0.25">
      <c r="A1234" s="6" t="s">
        <v>2470</v>
      </c>
      <c r="B1234" s="43"/>
      <c r="C1234" s="10" t="str">
        <f>IF(F1234="","",F1234/(1+D1234))</f>
        <v/>
      </c>
      <c r="D1234" s="46"/>
      <c r="E1234" s="13" t="str">
        <f>IF(F1234="","",F1234-C1234)</f>
        <v/>
      </c>
      <c r="F1234" s="40"/>
      <c r="G1234" s="42"/>
    </row>
    <row r="1235" spans="1:7" x14ac:dyDescent="0.25">
      <c r="A1235" s="6" t="s">
        <v>2471</v>
      </c>
      <c r="B1235" s="43"/>
      <c r="C1235" s="10" t="str">
        <f>IF(F1235="","",F1235/(1+D1235))</f>
        <v/>
      </c>
      <c r="D1235" s="46"/>
      <c r="E1235" s="13" t="str">
        <f>IF(F1235="","",F1235-C1235)</f>
        <v/>
      </c>
      <c r="F1235" s="40"/>
      <c r="G1235" s="42"/>
    </row>
    <row r="1236" spans="1:7" x14ac:dyDescent="0.25">
      <c r="A1236" s="6" t="s">
        <v>2472</v>
      </c>
      <c r="B1236" s="43"/>
      <c r="C1236" s="10" t="str">
        <f>IF(F1236="","",F1236/(1+D1236))</f>
        <v/>
      </c>
      <c r="D1236" s="46"/>
      <c r="E1236" s="13" t="str">
        <f>IF(F1236="","",F1236-C1236)</f>
        <v/>
      </c>
      <c r="F1236" s="40"/>
      <c r="G1236" s="42"/>
    </row>
    <row r="1237" spans="1:7" x14ac:dyDescent="0.25">
      <c r="A1237" s="6" t="s">
        <v>2473</v>
      </c>
      <c r="B1237" s="43"/>
      <c r="C1237" s="10" t="str">
        <f>IF(F1237="","",F1237/(1+D1237))</f>
        <v/>
      </c>
      <c r="D1237" s="46"/>
      <c r="E1237" s="13" t="str">
        <f>IF(F1237="","",F1237-C1237)</f>
        <v/>
      </c>
      <c r="F1237" s="40"/>
      <c r="G1237" s="42"/>
    </row>
    <row r="1238" spans="1:7" x14ac:dyDescent="0.25">
      <c r="A1238" s="6" t="s">
        <v>2474</v>
      </c>
      <c r="B1238" s="43"/>
      <c r="C1238" s="10" t="str">
        <f>IF(F1238="","",F1238/(1+D1238))</f>
        <v/>
      </c>
      <c r="D1238" s="46"/>
      <c r="E1238" s="13" t="str">
        <f>IF(F1238="","",F1238-C1238)</f>
        <v/>
      </c>
      <c r="F1238" s="40"/>
      <c r="G1238" s="42"/>
    </row>
    <row r="1239" spans="1:7" x14ac:dyDescent="0.25">
      <c r="A1239" s="6" t="s">
        <v>2475</v>
      </c>
      <c r="B1239" s="43"/>
      <c r="C1239" s="10" t="str">
        <f>IF(F1239="","",F1239/(1+D1239))</f>
        <v/>
      </c>
      <c r="D1239" s="46"/>
      <c r="E1239" s="13" t="str">
        <f>IF(F1239="","",F1239-C1239)</f>
        <v/>
      </c>
      <c r="F1239" s="40"/>
      <c r="G1239" s="42"/>
    </row>
    <row r="1240" spans="1:7" x14ac:dyDescent="0.25">
      <c r="A1240" s="6" t="s">
        <v>2476</v>
      </c>
      <c r="B1240" s="43"/>
      <c r="C1240" s="10" t="str">
        <f>IF(F1240="","",F1240/(1+D1240))</f>
        <v/>
      </c>
      <c r="D1240" s="46"/>
      <c r="E1240" s="13" t="str">
        <f>IF(F1240="","",F1240-C1240)</f>
        <v/>
      </c>
      <c r="F1240" s="40"/>
      <c r="G1240" s="42"/>
    </row>
    <row r="1241" spans="1:7" x14ac:dyDescent="0.25">
      <c r="A1241" s="6" t="s">
        <v>2477</v>
      </c>
      <c r="B1241" s="43"/>
      <c r="C1241" s="10" t="str">
        <f>IF(F1241="","",F1241/(1+D1241))</f>
        <v/>
      </c>
      <c r="D1241" s="46"/>
      <c r="E1241" s="13" t="str">
        <f>IF(F1241="","",F1241-C1241)</f>
        <v/>
      </c>
      <c r="F1241" s="40"/>
      <c r="G1241" s="42"/>
    </row>
    <row r="1242" spans="1:7" x14ac:dyDescent="0.25">
      <c r="A1242" s="6" t="s">
        <v>2478</v>
      </c>
      <c r="B1242" s="43"/>
      <c r="C1242" s="10" t="str">
        <f>IF(F1242="","",F1242/(1+D1242))</f>
        <v/>
      </c>
      <c r="D1242" s="46"/>
      <c r="E1242" s="13" t="str">
        <f>IF(F1242="","",F1242-C1242)</f>
        <v/>
      </c>
      <c r="F1242" s="40"/>
      <c r="G1242" s="42"/>
    </row>
    <row r="1243" spans="1:7" x14ac:dyDescent="0.25">
      <c r="A1243" s="6" t="s">
        <v>2479</v>
      </c>
      <c r="B1243" s="43"/>
      <c r="C1243" s="10" t="str">
        <f>IF(F1243="","",F1243/(1+D1243))</f>
        <v/>
      </c>
      <c r="D1243" s="46"/>
      <c r="E1243" s="13" t="str">
        <f>IF(F1243="","",F1243-C1243)</f>
        <v/>
      </c>
      <c r="F1243" s="40"/>
      <c r="G1243" s="42"/>
    </row>
    <row r="1244" spans="1:7" x14ac:dyDescent="0.25">
      <c r="A1244" s="6" t="s">
        <v>2480</v>
      </c>
      <c r="B1244" s="43"/>
      <c r="C1244" s="10" t="str">
        <f>IF(F1244="","",F1244/(1+D1244))</f>
        <v/>
      </c>
      <c r="D1244" s="46"/>
      <c r="E1244" s="13" t="str">
        <f>IF(F1244="","",F1244-C1244)</f>
        <v/>
      </c>
      <c r="F1244" s="40"/>
      <c r="G1244" s="42"/>
    </row>
    <row r="1245" spans="1:7" x14ac:dyDescent="0.25">
      <c r="A1245" s="6" t="s">
        <v>2481</v>
      </c>
      <c r="B1245" s="43"/>
      <c r="C1245" s="10" t="str">
        <f>IF(F1245="","",F1245/(1+D1245))</f>
        <v/>
      </c>
      <c r="D1245" s="46"/>
      <c r="E1245" s="13" t="str">
        <f>IF(F1245="","",F1245-C1245)</f>
        <v/>
      </c>
      <c r="F1245" s="40"/>
      <c r="G1245" s="42"/>
    </row>
    <row r="1246" spans="1:7" x14ac:dyDescent="0.25">
      <c r="A1246" s="6" t="s">
        <v>2482</v>
      </c>
      <c r="B1246" s="43"/>
      <c r="C1246" s="10" t="str">
        <f>IF(F1246="","",F1246/(1+D1246))</f>
        <v/>
      </c>
      <c r="D1246" s="46"/>
      <c r="E1246" s="13" t="str">
        <f>IF(F1246="","",F1246-C1246)</f>
        <v/>
      </c>
      <c r="F1246" s="40"/>
      <c r="G1246" s="42"/>
    </row>
    <row r="1247" spans="1:7" x14ac:dyDescent="0.25">
      <c r="A1247" s="6" t="s">
        <v>2483</v>
      </c>
      <c r="B1247" s="43"/>
      <c r="C1247" s="10" t="str">
        <f>IF(F1247="","",F1247/(1+D1247))</f>
        <v/>
      </c>
      <c r="D1247" s="46"/>
      <c r="E1247" s="13" t="str">
        <f>IF(F1247="","",F1247-C1247)</f>
        <v/>
      </c>
      <c r="F1247" s="40"/>
      <c r="G1247" s="42"/>
    </row>
    <row r="1248" spans="1:7" x14ac:dyDescent="0.25">
      <c r="A1248" s="6" t="s">
        <v>2484</v>
      </c>
      <c r="B1248" s="43"/>
      <c r="C1248" s="10" t="str">
        <f>IF(F1248="","",F1248/(1+D1248))</f>
        <v/>
      </c>
      <c r="D1248" s="46"/>
      <c r="E1248" s="13" t="str">
        <f>IF(F1248="","",F1248-C1248)</f>
        <v/>
      </c>
      <c r="F1248" s="40"/>
      <c r="G1248" s="42"/>
    </row>
    <row r="1249" spans="1:7" x14ac:dyDescent="0.25">
      <c r="A1249" s="6" t="s">
        <v>2485</v>
      </c>
      <c r="B1249" s="43"/>
      <c r="C1249" s="10" t="str">
        <f>IF(F1249="","",F1249/(1+D1249))</f>
        <v/>
      </c>
      <c r="D1249" s="46"/>
      <c r="E1249" s="13" t="str">
        <f>IF(F1249="","",F1249-C1249)</f>
        <v/>
      </c>
      <c r="F1249" s="40"/>
      <c r="G1249" s="42"/>
    </row>
    <row r="1250" spans="1:7" x14ac:dyDescent="0.25">
      <c r="A1250" s="6" t="s">
        <v>2486</v>
      </c>
      <c r="B1250" s="43"/>
      <c r="C1250" s="10" t="str">
        <f>IF(F1250="","",F1250/(1+D1250))</f>
        <v/>
      </c>
      <c r="D1250" s="46"/>
      <c r="E1250" s="13" t="str">
        <f>IF(F1250="","",F1250-C1250)</f>
        <v/>
      </c>
      <c r="F1250" s="40"/>
      <c r="G1250" s="42"/>
    </row>
    <row r="1251" spans="1:7" x14ac:dyDescent="0.25">
      <c r="A1251" s="6" t="s">
        <v>2487</v>
      </c>
      <c r="B1251" s="43"/>
      <c r="C1251" s="10" t="str">
        <f>IF(F1251="","",F1251/(1+D1251))</f>
        <v/>
      </c>
      <c r="D1251" s="46"/>
      <c r="E1251" s="13" t="str">
        <f>IF(F1251="","",F1251-C1251)</f>
        <v/>
      </c>
      <c r="F1251" s="40"/>
      <c r="G1251" s="42"/>
    </row>
    <row r="1252" spans="1:7" x14ac:dyDescent="0.25">
      <c r="A1252" s="6" t="s">
        <v>2488</v>
      </c>
      <c r="B1252" s="43"/>
      <c r="C1252" s="10" t="str">
        <f>IF(F1252="","",F1252/(1+D1252))</f>
        <v/>
      </c>
      <c r="D1252" s="46"/>
      <c r="E1252" s="13" t="str">
        <f>IF(F1252="","",F1252-C1252)</f>
        <v/>
      </c>
      <c r="F1252" s="40"/>
      <c r="G1252" s="42"/>
    </row>
    <row r="1253" spans="1:7" x14ac:dyDescent="0.25">
      <c r="A1253" s="6" t="s">
        <v>2489</v>
      </c>
      <c r="B1253" s="43"/>
      <c r="C1253" s="10" t="str">
        <f>IF(F1253="","",F1253/(1+D1253))</f>
        <v/>
      </c>
      <c r="D1253" s="46"/>
      <c r="E1253" s="13" t="str">
        <f>IF(F1253="","",F1253-C1253)</f>
        <v/>
      </c>
      <c r="F1253" s="40"/>
      <c r="G1253" s="42"/>
    </row>
    <row r="1254" spans="1:7" x14ac:dyDescent="0.25">
      <c r="A1254" s="6" t="s">
        <v>2490</v>
      </c>
      <c r="B1254" s="43"/>
      <c r="C1254" s="10" t="str">
        <f>IF(F1254="","",F1254/(1+D1254))</f>
        <v/>
      </c>
      <c r="D1254" s="46"/>
      <c r="E1254" s="13" t="str">
        <f>IF(F1254="","",F1254-C1254)</f>
        <v/>
      </c>
      <c r="F1254" s="40"/>
      <c r="G1254" s="42"/>
    </row>
    <row r="1255" spans="1:7" x14ac:dyDescent="0.25">
      <c r="A1255" s="6" t="s">
        <v>2491</v>
      </c>
      <c r="B1255" s="43"/>
      <c r="C1255" s="10" t="str">
        <f>IF(F1255="","",F1255/(1+D1255))</f>
        <v/>
      </c>
      <c r="D1255" s="46"/>
      <c r="E1255" s="13" t="str">
        <f>IF(F1255="","",F1255-C1255)</f>
        <v/>
      </c>
      <c r="F1255" s="40"/>
      <c r="G1255" s="42"/>
    </row>
    <row r="1256" spans="1:7" x14ac:dyDescent="0.25">
      <c r="A1256" s="6" t="s">
        <v>2492</v>
      </c>
      <c r="B1256" s="43"/>
      <c r="C1256" s="10" t="str">
        <f>IF(F1256="","",F1256/(1+D1256))</f>
        <v/>
      </c>
      <c r="D1256" s="46"/>
      <c r="E1256" s="13" t="str">
        <f>IF(F1256="","",F1256-C1256)</f>
        <v/>
      </c>
      <c r="F1256" s="40"/>
      <c r="G1256" s="42"/>
    </row>
    <row r="1257" spans="1:7" x14ac:dyDescent="0.25">
      <c r="A1257" s="6" t="s">
        <v>2493</v>
      </c>
      <c r="B1257" s="43"/>
      <c r="C1257" s="10" t="str">
        <f>IF(F1257="","",F1257/(1+D1257))</f>
        <v/>
      </c>
      <c r="D1257" s="46"/>
      <c r="E1257" s="13" t="str">
        <f>IF(F1257="","",F1257-C1257)</f>
        <v/>
      </c>
      <c r="F1257" s="40"/>
      <c r="G1257" s="42"/>
    </row>
    <row r="1258" spans="1:7" x14ac:dyDescent="0.25">
      <c r="A1258" s="6" t="s">
        <v>2494</v>
      </c>
      <c r="B1258" s="43"/>
      <c r="C1258" s="10" t="str">
        <f>IF(F1258="","",F1258/(1+D1258))</f>
        <v/>
      </c>
      <c r="D1258" s="46"/>
      <c r="E1258" s="13" t="str">
        <f>IF(F1258="","",F1258-C1258)</f>
        <v/>
      </c>
      <c r="F1258" s="40"/>
      <c r="G1258" s="42"/>
    </row>
    <row r="1259" spans="1:7" x14ac:dyDescent="0.25">
      <c r="A1259" s="6" t="s">
        <v>2495</v>
      </c>
      <c r="B1259" s="43"/>
      <c r="C1259" s="10" t="str">
        <f>IF(F1259="","",F1259/(1+D1259))</f>
        <v/>
      </c>
      <c r="D1259" s="46"/>
      <c r="E1259" s="13" t="str">
        <f>IF(F1259="","",F1259-C1259)</f>
        <v/>
      </c>
      <c r="F1259" s="40"/>
      <c r="G1259" s="42"/>
    </row>
    <row r="1260" spans="1:7" x14ac:dyDescent="0.25">
      <c r="A1260" s="6" t="s">
        <v>2496</v>
      </c>
      <c r="B1260" s="43"/>
      <c r="C1260" s="10" t="str">
        <f>IF(F1260="","",F1260/(1+D1260))</f>
        <v/>
      </c>
      <c r="D1260" s="46"/>
      <c r="E1260" s="13" t="str">
        <f>IF(F1260="","",F1260-C1260)</f>
        <v/>
      </c>
      <c r="F1260" s="40"/>
      <c r="G1260" s="42"/>
    </row>
    <row r="1261" spans="1:7" x14ac:dyDescent="0.25">
      <c r="A1261" s="6" t="s">
        <v>2497</v>
      </c>
      <c r="B1261" s="43"/>
      <c r="C1261" s="10" t="str">
        <f>IF(F1261="","",F1261/(1+D1261))</f>
        <v/>
      </c>
      <c r="D1261" s="46"/>
      <c r="E1261" s="13" t="str">
        <f>IF(F1261="","",F1261-C1261)</f>
        <v/>
      </c>
      <c r="F1261" s="40"/>
      <c r="G1261" s="42"/>
    </row>
    <row r="1262" spans="1:7" x14ac:dyDescent="0.25">
      <c r="A1262" s="6" t="s">
        <v>2498</v>
      </c>
      <c r="B1262" s="43"/>
      <c r="C1262" s="10" t="str">
        <f>IF(F1262="","",F1262/(1+D1262))</f>
        <v/>
      </c>
      <c r="D1262" s="46"/>
      <c r="E1262" s="13" t="str">
        <f>IF(F1262="","",F1262-C1262)</f>
        <v/>
      </c>
      <c r="F1262" s="40"/>
      <c r="G1262" s="42"/>
    </row>
    <row r="1263" spans="1:7" x14ac:dyDescent="0.25">
      <c r="A1263" s="6" t="s">
        <v>2499</v>
      </c>
      <c r="B1263" s="43"/>
      <c r="C1263" s="10" t="str">
        <f>IF(F1263="","",F1263/(1+D1263))</f>
        <v/>
      </c>
      <c r="D1263" s="46"/>
      <c r="E1263" s="13" t="str">
        <f>IF(F1263="","",F1263-C1263)</f>
        <v/>
      </c>
      <c r="F1263" s="40"/>
      <c r="G1263" s="42"/>
    </row>
    <row r="1264" spans="1:7" x14ac:dyDescent="0.25">
      <c r="A1264" s="6" t="s">
        <v>2500</v>
      </c>
      <c r="B1264" s="43"/>
      <c r="C1264" s="10" t="str">
        <f>IF(F1264="","",F1264/(1+D1264))</f>
        <v/>
      </c>
      <c r="D1264" s="46"/>
      <c r="E1264" s="13" t="str">
        <f>IF(F1264="","",F1264-C1264)</f>
        <v/>
      </c>
      <c r="F1264" s="40"/>
      <c r="G1264" s="42"/>
    </row>
    <row r="1265" spans="1:7" x14ac:dyDescent="0.25">
      <c r="A1265" s="6" t="s">
        <v>2501</v>
      </c>
      <c r="B1265" s="43"/>
      <c r="C1265" s="10" t="str">
        <f>IF(F1265="","",F1265/(1+D1265))</f>
        <v/>
      </c>
      <c r="D1265" s="46"/>
      <c r="E1265" s="13" t="str">
        <f>IF(F1265="","",F1265-C1265)</f>
        <v/>
      </c>
      <c r="F1265" s="40"/>
      <c r="G1265" s="42"/>
    </row>
    <row r="1266" spans="1:7" x14ac:dyDescent="0.25">
      <c r="A1266" s="6" t="s">
        <v>2502</v>
      </c>
      <c r="B1266" s="43"/>
      <c r="C1266" s="10" t="str">
        <f>IF(F1266="","",F1266/(1+D1266))</f>
        <v/>
      </c>
      <c r="D1266" s="46"/>
      <c r="E1266" s="13" t="str">
        <f>IF(F1266="","",F1266-C1266)</f>
        <v/>
      </c>
      <c r="F1266" s="40"/>
      <c r="G1266" s="42"/>
    </row>
    <row r="1267" spans="1:7" x14ac:dyDescent="0.25">
      <c r="A1267" s="6" t="s">
        <v>2503</v>
      </c>
      <c r="B1267" s="43"/>
      <c r="C1267" s="10" t="str">
        <f>IF(F1267="","",F1267/(1+D1267))</f>
        <v/>
      </c>
      <c r="D1267" s="46"/>
      <c r="E1267" s="13" t="str">
        <f>IF(F1267="","",F1267-C1267)</f>
        <v/>
      </c>
      <c r="F1267" s="40"/>
      <c r="G1267" s="42"/>
    </row>
    <row r="1268" spans="1:7" x14ac:dyDescent="0.25">
      <c r="A1268" s="6" t="s">
        <v>2504</v>
      </c>
      <c r="B1268" s="43"/>
      <c r="C1268" s="10" t="str">
        <f>IF(F1268="","",F1268/(1+D1268))</f>
        <v/>
      </c>
      <c r="D1268" s="46"/>
      <c r="E1268" s="13" t="str">
        <f>IF(F1268="","",F1268-C1268)</f>
        <v/>
      </c>
      <c r="F1268" s="40"/>
      <c r="G1268" s="42"/>
    </row>
    <row r="1269" spans="1:7" x14ac:dyDescent="0.25">
      <c r="A1269" s="6" t="s">
        <v>2505</v>
      </c>
      <c r="B1269" s="43"/>
      <c r="C1269" s="10" t="str">
        <f>IF(F1269="","",F1269/(1+D1269))</f>
        <v/>
      </c>
      <c r="D1269" s="46"/>
      <c r="E1269" s="13" t="str">
        <f>IF(F1269="","",F1269-C1269)</f>
        <v/>
      </c>
      <c r="F1269" s="40"/>
      <c r="G1269" s="42"/>
    </row>
    <row r="1270" spans="1:7" x14ac:dyDescent="0.25">
      <c r="A1270" s="6" t="s">
        <v>2506</v>
      </c>
      <c r="B1270" s="43"/>
      <c r="C1270" s="10" t="str">
        <f>IF(F1270="","",F1270/(1+D1270))</f>
        <v/>
      </c>
      <c r="D1270" s="46"/>
      <c r="E1270" s="13" t="str">
        <f>IF(F1270="","",F1270-C1270)</f>
        <v/>
      </c>
      <c r="F1270" s="40"/>
      <c r="G1270" s="42"/>
    </row>
    <row r="1271" spans="1:7" x14ac:dyDescent="0.25">
      <c r="A1271" s="6" t="s">
        <v>2507</v>
      </c>
      <c r="B1271" s="43"/>
      <c r="C1271" s="10" t="str">
        <f>IF(F1271="","",F1271/(1+D1271))</f>
        <v/>
      </c>
      <c r="D1271" s="46"/>
      <c r="E1271" s="13" t="str">
        <f>IF(F1271="","",F1271-C1271)</f>
        <v/>
      </c>
      <c r="F1271" s="40"/>
      <c r="G1271" s="42"/>
    </row>
    <row r="1272" spans="1:7" x14ac:dyDescent="0.25">
      <c r="A1272" s="6" t="s">
        <v>2508</v>
      </c>
      <c r="B1272" s="43"/>
      <c r="C1272" s="10" t="str">
        <f>IF(F1272="","",F1272/(1+D1272))</f>
        <v/>
      </c>
      <c r="D1272" s="46"/>
      <c r="E1272" s="13" t="str">
        <f>IF(F1272="","",F1272-C1272)</f>
        <v/>
      </c>
      <c r="F1272" s="40"/>
      <c r="G1272" s="42"/>
    </row>
    <row r="1273" spans="1:7" x14ac:dyDescent="0.25">
      <c r="A1273" s="6" t="s">
        <v>2509</v>
      </c>
      <c r="B1273" s="43"/>
      <c r="C1273" s="10" t="str">
        <f>IF(F1273="","",F1273/(1+D1273))</f>
        <v/>
      </c>
      <c r="D1273" s="46"/>
      <c r="E1273" s="13" t="str">
        <f>IF(F1273="","",F1273-C1273)</f>
        <v/>
      </c>
      <c r="F1273" s="40"/>
      <c r="G1273" s="42"/>
    </row>
    <row r="1274" spans="1:7" x14ac:dyDescent="0.25">
      <c r="A1274" s="6" t="s">
        <v>2510</v>
      </c>
      <c r="B1274" s="43"/>
      <c r="C1274" s="10" t="str">
        <f>IF(F1274="","",F1274/(1+D1274))</f>
        <v/>
      </c>
      <c r="D1274" s="46"/>
      <c r="E1274" s="13" t="str">
        <f>IF(F1274="","",F1274-C1274)</f>
        <v/>
      </c>
      <c r="F1274" s="40"/>
      <c r="G1274" s="42"/>
    </row>
    <row r="1275" spans="1:7" x14ac:dyDescent="0.25">
      <c r="A1275" s="6" t="s">
        <v>2511</v>
      </c>
      <c r="B1275" s="43"/>
      <c r="C1275" s="10" t="str">
        <f>IF(F1275="","",F1275/(1+D1275))</f>
        <v/>
      </c>
      <c r="D1275" s="46"/>
      <c r="E1275" s="13" t="str">
        <f>IF(F1275="","",F1275-C1275)</f>
        <v/>
      </c>
      <c r="F1275" s="40"/>
      <c r="G1275" s="42"/>
    </row>
    <row r="1276" spans="1:7" x14ac:dyDescent="0.25">
      <c r="A1276" s="6" t="s">
        <v>2512</v>
      </c>
      <c r="B1276" s="43"/>
      <c r="C1276" s="10" t="str">
        <f>IF(F1276="","",F1276/(1+D1276))</f>
        <v/>
      </c>
      <c r="D1276" s="46"/>
      <c r="E1276" s="13" t="str">
        <f>IF(F1276="","",F1276-C1276)</f>
        <v/>
      </c>
      <c r="F1276" s="40"/>
      <c r="G1276" s="42"/>
    </row>
    <row r="1277" spans="1:7" x14ac:dyDescent="0.25">
      <c r="A1277" s="6" t="s">
        <v>2513</v>
      </c>
      <c r="B1277" s="43"/>
      <c r="C1277" s="10" t="str">
        <f>IF(F1277="","",F1277/(1+D1277))</f>
        <v/>
      </c>
      <c r="D1277" s="46"/>
      <c r="E1277" s="13" t="str">
        <f>IF(F1277="","",F1277-C1277)</f>
        <v/>
      </c>
      <c r="F1277" s="40"/>
      <c r="G1277" s="42"/>
    </row>
    <row r="1278" spans="1:7" x14ac:dyDescent="0.25">
      <c r="A1278" s="6" t="s">
        <v>2514</v>
      </c>
      <c r="B1278" s="43"/>
      <c r="C1278" s="10" t="str">
        <f>IF(F1278="","",F1278/(1+D1278))</f>
        <v/>
      </c>
      <c r="D1278" s="46"/>
      <c r="E1278" s="13" t="str">
        <f>IF(F1278="","",F1278-C1278)</f>
        <v/>
      </c>
      <c r="F1278" s="40"/>
      <c r="G1278" s="42"/>
    </row>
    <row r="1279" spans="1:7" x14ac:dyDescent="0.25">
      <c r="A1279" s="6" t="s">
        <v>2515</v>
      </c>
      <c r="B1279" s="43"/>
      <c r="C1279" s="10" t="str">
        <f>IF(F1279="","",F1279/(1+D1279))</f>
        <v/>
      </c>
      <c r="D1279" s="46"/>
      <c r="E1279" s="13" t="str">
        <f>IF(F1279="","",F1279-C1279)</f>
        <v/>
      </c>
      <c r="F1279" s="40"/>
      <c r="G1279" s="42"/>
    </row>
    <row r="1280" spans="1:7" x14ac:dyDescent="0.25">
      <c r="A1280" s="6" t="s">
        <v>2516</v>
      </c>
      <c r="B1280" s="43"/>
      <c r="C1280" s="10" t="str">
        <f>IF(F1280="","",F1280/(1+D1280))</f>
        <v/>
      </c>
      <c r="D1280" s="46"/>
      <c r="E1280" s="13" t="str">
        <f>IF(F1280="","",F1280-C1280)</f>
        <v/>
      </c>
      <c r="F1280" s="40"/>
      <c r="G1280" s="42"/>
    </row>
    <row r="1281" spans="1:7" x14ac:dyDescent="0.25">
      <c r="A1281" s="6" t="s">
        <v>2517</v>
      </c>
      <c r="B1281" s="43"/>
      <c r="C1281" s="10" t="str">
        <f>IF(F1281="","",F1281/(1+D1281))</f>
        <v/>
      </c>
      <c r="D1281" s="46"/>
      <c r="E1281" s="13" t="str">
        <f>IF(F1281="","",F1281-C1281)</f>
        <v/>
      </c>
      <c r="F1281" s="40"/>
      <c r="G1281" s="42"/>
    </row>
    <row r="1282" spans="1:7" x14ac:dyDescent="0.25">
      <c r="A1282" s="6" t="s">
        <v>2518</v>
      </c>
      <c r="B1282" s="43"/>
      <c r="C1282" s="10" t="str">
        <f>IF(F1282="","",F1282/(1+D1282))</f>
        <v/>
      </c>
      <c r="D1282" s="46"/>
      <c r="E1282" s="13" t="str">
        <f>IF(F1282="","",F1282-C1282)</f>
        <v/>
      </c>
      <c r="F1282" s="40"/>
      <c r="G1282" s="42"/>
    </row>
    <row r="1283" spans="1:7" x14ac:dyDescent="0.25">
      <c r="A1283" s="6" t="s">
        <v>2519</v>
      </c>
      <c r="B1283" s="43"/>
      <c r="C1283" s="10" t="str">
        <f>IF(F1283="","",F1283/(1+D1283))</f>
        <v/>
      </c>
      <c r="D1283" s="46"/>
      <c r="E1283" s="13" t="str">
        <f>IF(F1283="","",F1283-C1283)</f>
        <v/>
      </c>
      <c r="F1283" s="40"/>
      <c r="G1283" s="42"/>
    </row>
    <row r="1284" spans="1:7" x14ac:dyDescent="0.25">
      <c r="A1284" s="6" t="s">
        <v>2520</v>
      </c>
      <c r="B1284" s="43"/>
      <c r="C1284" s="10" t="str">
        <f>IF(F1284="","",F1284/(1+D1284))</f>
        <v/>
      </c>
      <c r="D1284" s="46"/>
      <c r="E1284" s="13" t="str">
        <f>IF(F1284="","",F1284-C1284)</f>
        <v/>
      </c>
      <c r="F1284" s="40"/>
      <c r="G1284" s="42"/>
    </row>
    <row r="1285" spans="1:7" x14ac:dyDescent="0.25">
      <c r="A1285" s="6" t="s">
        <v>2521</v>
      </c>
      <c r="B1285" s="43"/>
      <c r="C1285" s="10" t="str">
        <f>IF(F1285="","",F1285/(1+D1285))</f>
        <v/>
      </c>
      <c r="D1285" s="46"/>
      <c r="E1285" s="13" t="str">
        <f>IF(F1285="","",F1285-C1285)</f>
        <v/>
      </c>
      <c r="F1285" s="40"/>
      <c r="G1285" s="42"/>
    </row>
    <row r="1286" spans="1:7" x14ac:dyDescent="0.25">
      <c r="A1286" s="6" t="s">
        <v>2522</v>
      </c>
      <c r="B1286" s="43"/>
      <c r="C1286" s="10" t="str">
        <f>IF(F1286="","",F1286/(1+D1286))</f>
        <v/>
      </c>
      <c r="D1286" s="46"/>
      <c r="E1286" s="13" t="str">
        <f>IF(F1286="","",F1286-C1286)</f>
        <v/>
      </c>
      <c r="F1286" s="40"/>
      <c r="G1286" s="42"/>
    </row>
    <row r="1287" spans="1:7" x14ac:dyDescent="0.25">
      <c r="A1287" s="6" t="s">
        <v>2523</v>
      </c>
      <c r="B1287" s="43"/>
      <c r="C1287" s="10" t="str">
        <f>IF(F1287="","",F1287/(1+D1287))</f>
        <v/>
      </c>
      <c r="D1287" s="46"/>
      <c r="E1287" s="13" t="str">
        <f>IF(F1287="","",F1287-C1287)</f>
        <v/>
      </c>
      <c r="F1287" s="40"/>
      <c r="G1287" s="42"/>
    </row>
    <row r="1288" spans="1:7" x14ac:dyDescent="0.25">
      <c r="A1288" s="6" t="s">
        <v>2524</v>
      </c>
      <c r="B1288" s="43"/>
      <c r="C1288" s="10" t="str">
        <f>IF(F1288="","",F1288/(1+D1288))</f>
        <v/>
      </c>
      <c r="D1288" s="46"/>
      <c r="E1288" s="13" t="str">
        <f>IF(F1288="","",F1288-C1288)</f>
        <v/>
      </c>
      <c r="F1288" s="40"/>
      <c r="G1288" s="42"/>
    </row>
    <row r="1289" spans="1:7" x14ac:dyDescent="0.25">
      <c r="A1289" s="6" t="s">
        <v>2525</v>
      </c>
      <c r="B1289" s="43"/>
      <c r="C1289" s="10" t="str">
        <f>IF(F1289="","",F1289/(1+D1289))</f>
        <v/>
      </c>
      <c r="D1289" s="46"/>
      <c r="E1289" s="13" t="str">
        <f>IF(F1289="","",F1289-C1289)</f>
        <v/>
      </c>
      <c r="F1289" s="40"/>
      <c r="G1289" s="42"/>
    </row>
    <row r="1290" spans="1:7" x14ac:dyDescent="0.25">
      <c r="A1290" s="6" t="s">
        <v>2526</v>
      </c>
      <c r="B1290" s="43"/>
      <c r="C1290" s="10" t="str">
        <f>IF(F1290="","",F1290/(1+D1290))</f>
        <v/>
      </c>
      <c r="D1290" s="46"/>
      <c r="E1290" s="13" t="str">
        <f>IF(F1290="","",F1290-C1290)</f>
        <v/>
      </c>
      <c r="F1290" s="40"/>
      <c r="G1290" s="42"/>
    </row>
    <row r="1291" spans="1:7" x14ac:dyDescent="0.25">
      <c r="A1291" s="6" t="s">
        <v>2527</v>
      </c>
      <c r="B1291" s="43"/>
      <c r="C1291" s="10" t="str">
        <f>IF(F1291="","",F1291/(1+D1291))</f>
        <v/>
      </c>
      <c r="D1291" s="46"/>
      <c r="E1291" s="13" t="str">
        <f>IF(F1291="","",F1291-C1291)</f>
        <v/>
      </c>
      <c r="F1291" s="40"/>
      <c r="G1291" s="42"/>
    </row>
    <row r="1292" spans="1:7" x14ac:dyDescent="0.25">
      <c r="A1292" s="6" t="s">
        <v>2528</v>
      </c>
      <c r="B1292" s="43"/>
      <c r="C1292" s="10" t="str">
        <f>IF(F1292="","",F1292/(1+D1292))</f>
        <v/>
      </c>
      <c r="D1292" s="46"/>
      <c r="E1292" s="13" t="str">
        <f>IF(F1292="","",F1292-C1292)</f>
        <v/>
      </c>
      <c r="F1292" s="40"/>
      <c r="G1292" s="42"/>
    </row>
    <row r="1293" spans="1:7" x14ac:dyDescent="0.25">
      <c r="A1293" s="6" t="s">
        <v>2529</v>
      </c>
      <c r="B1293" s="43"/>
      <c r="C1293" s="10" t="str">
        <f>IF(F1293="","",F1293/(1+D1293))</f>
        <v/>
      </c>
      <c r="D1293" s="46"/>
      <c r="E1293" s="13" t="str">
        <f>IF(F1293="","",F1293-C1293)</f>
        <v/>
      </c>
      <c r="F1293" s="40"/>
      <c r="G1293" s="42"/>
    </row>
    <row r="1294" spans="1:7" x14ac:dyDescent="0.25">
      <c r="A1294" s="6" t="s">
        <v>2530</v>
      </c>
      <c r="B1294" s="43"/>
      <c r="C1294" s="10" t="str">
        <f>IF(F1294="","",F1294/(1+D1294))</f>
        <v/>
      </c>
      <c r="D1294" s="46"/>
      <c r="E1294" s="13" t="str">
        <f>IF(F1294="","",F1294-C1294)</f>
        <v/>
      </c>
      <c r="F1294" s="40"/>
      <c r="G1294" s="42"/>
    </row>
    <row r="1295" spans="1:7" x14ac:dyDescent="0.25">
      <c r="A1295" s="6" t="s">
        <v>2531</v>
      </c>
      <c r="B1295" s="43"/>
      <c r="C1295" s="10" t="str">
        <f>IF(F1295="","",F1295/(1+D1295))</f>
        <v/>
      </c>
      <c r="D1295" s="46"/>
      <c r="E1295" s="13" t="str">
        <f>IF(F1295="","",F1295-C1295)</f>
        <v/>
      </c>
      <c r="F1295" s="40"/>
      <c r="G1295" s="42"/>
    </row>
    <row r="1296" spans="1:7" x14ac:dyDescent="0.25">
      <c r="A1296" s="6" t="s">
        <v>2532</v>
      </c>
      <c r="B1296" s="43"/>
      <c r="C1296" s="10" t="str">
        <f>IF(F1296="","",F1296/(1+D1296))</f>
        <v/>
      </c>
      <c r="D1296" s="46"/>
      <c r="E1296" s="13" t="str">
        <f>IF(F1296="","",F1296-C1296)</f>
        <v/>
      </c>
      <c r="F1296" s="40"/>
      <c r="G1296" s="42"/>
    </row>
    <row r="1297" spans="1:7" x14ac:dyDescent="0.25">
      <c r="A1297" s="6" t="s">
        <v>2533</v>
      </c>
      <c r="B1297" s="43"/>
      <c r="C1297" s="10" t="str">
        <f>IF(F1297="","",F1297/(1+D1297))</f>
        <v/>
      </c>
      <c r="D1297" s="46"/>
      <c r="E1297" s="13" t="str">
        <f>IF(F1297="","",F1297-C1297)</f>
        <v/>
      </c>
      <c r="F1297" s="40"/>
      <c r="G1297" s="42"/>
    </row>
    <row r="1298" spans="1:7" x14ac:dyDescent="0.25">
      <c r="A1298" s="6" t="s">
        <v>2534</v>
      </c>
      <c r="B1298" s="43"/>
      <c r="C1298" s="10" t="str">
        <f>IF(F1298="","",F1298/(1+D1298))</f>
        <v/>
      </c>
      <c r="D1298" s="46"/>
      <c r="E1298" s="13" t="str">
        <f>IF(F1298="","",F1298-C1298)</f>
        <v/>
      </c>
      <c r="F1298" s="40"/>
      <c r="G1298" s="42"/>
    </row>
    <row r="1299" spans="1:7" x14ac:dyDescent="0.25">
      <c r="A1299" s="6" t="s">
        <v>2535</v>
      </c>
      <c r="B1299" s="43"/>
      <c r="C1299" s="10" t="str">
        <f>IF(F1299="","",F1299/(1+D1299))</f>
        <v/>
      </c>
      <c r="D1299" s="46"/>
      <c r="E1299" s="13" t="str">
        <f>IF(F1299="","",F1299-C1299)</f>
        <v/>
      </c>
      <c r="F1299" s="40"/>
      <c r="G1299" s="42"/>
    </row>
    <row r="1300" spans="1:7" x14ac:dyDescent="0.25">
      <c r="A1300" s="6" t="s">
        <v>2536</v>
      </c>
      <c r="B1300" s="43"/>
      <c r="C1300" s="10" t="str">
        <f>IF(F1300="","",F1300/(1+D1300))</f>
        <v/>
      </c>
      <c r="D1300" s="46"/>
      <c r="E1300" s="13" t="str">
        <f>IF(F1300="","",F1300-C1300)</f>
        <v/>
      </c>
      <c r="F1300" s="40"/>
      <c r="G1300" s="42"/>
    </row>
    <row r="1301" spans="1:7" x14ac:dyDescent="0.25">
      <c r="A1301" s="6" t="s">
        <v>2537</v>
      </c>
      <c r="B1301" s="43"/>
      <c r="C1301" s="10" t="str">
        <f>IF(F1301="","",F1301/(1+D1301))</f>
        <v/>
      </c>
      <c r="D1301" s="46"/>
      <c r="E1301" s="13" t="str">
        <f>IF(F1301="","",F1301-C1301)</f>
        <v/>
      </c>
      <c r="F1301" s="40"/>
      <c r="G1301" s="42"/>
    </row>
    <row r="1302" spans="1:7" x14ac:dyDescent="0.25">
      <c r="A1302" s="6" t="s">
        <v>2538</v>
      </c>
      <c r="B1302" s="43"/>
      <c r="C1302" s="10" t="str">
        <f>IF(F1302="","",F1302/(1+D1302))</f>
        <v/>
      </c>
      <c r="D1302" s="46"/>
      <c r="E1302" s="13" t="str">
        <f>IF(F1302="","",F1302-C1302)</f>
        <v/>
      </c>
      <c r="F1302" s="40"/>
      <c r="G1302" s="42"/>
    </row>
    <row r="1303" spans="1:7" x14ac:dyDescent="0.25">
      <c r="A1303" s="6" t="s">
        <v>2539</v>
      </c>
      <c r="B1303" s="43"/>
      <c r="C1303" s="10" t="str">
        <f>IF(F1303="","",F1303/(1+D1303))</f>
        <v/>
      </c>
      <c r="D1303" s="46"/>
      <c r="E1303" s="13" t="str">
        <f>IF(F1303="","",F1303-C1303)</f>
        <v/>
      </c>
      <c r="F1303" s="40"/>
      <c r="G1303" s="42"/>
    </row>
    <row r="1304" spans="1:7" x14ac:dyDescent="0.25">
      <c r="A1304" s="6" t="s">
        <v>2540</v>
      </c>
      <c r="B1304" s="43"/>
      <c r="C1304" s="10" t="str">
        <f>IF(F1304="","",F1304/(1+D1304))</f>
        <v/>
      </c>
      <c r="D1304" s="46"/>
      <c r="E1304" s="13" t="str">
        <f>IF(F1304="","",F1304-C1304)</f>
        <v/>
      </c>
      <c r="F1304" s="40"/>
      <c r="G1304" s="42"/>
    </row>
    <row r="1305" spans="1:7" x14ac:dyDescent="0.25">
      <c r="A1305" s="6" t="s">
        <v>2541</v>
      </c>
      <c r="B1305" s="43"/>
      <c r="C1305" s="10" t="str">
        <f>IF(F1305="","",F1305/(1+D1305))</f>
        <v/>
      </c>
      <c r="D1305" s="46"/>
      <c r="E1305" s="13" t="str">
        <f>IF(F1305="","",F1305-C1305)</f>
        <v/>
      </c>
      <c r="F1305" s="40"/>
      <c r="G1305" s="42"/>
    </row>
    <row r="1306" spans="1:7" x14ac:dyDescent="0.25">
      <c r="A1306" s="6" t="s">
        <v>2542</v>
      </c>
      <c r="B1306" s="43"/>
      <c r="C1306" s="10" t="str">
        <f>IF(F1306="","",F1306/(1+D1306))</f>
        <v/>
      </c>
      <c r="D1306" s="46"/>
      <c r="E1306" s="13" t="str">
        <f>IF(F1306="","",F1306-C1306)</f>
        <v/>
      </c>
      <c r="F1306" s="40"/>
      <c r="G1306" s="42"/>
    </row>
    <row r="1307" spans="1:7" x14ac:dyDescent="0.25">
      <c r="A1307" s="6" t="s">
        <v>2543</v>
      </c>
      <c r="B1307" s="43"/>
      <c r="C1307" s="10" t="str">
        <f>IF(F1307="","",F1307/(1+D1307))</f>
        <v/>
      </c>
      <c r="D1307" s="46"/>
      <c r="E1307" s="13" t="str">
        <f>IF(F1307="","",F1307-C1307)</f>
        <v/>
      </c>
      <c r="F1307" s="40"/>
      <c r="G1307" s="42"/>
    </row>
    <row r="1308" spans="1:7" x14ac:dyDescent="0.25">
      <c r="A1308" s="6" t="s">
        <v>2544</v>
      </c>
      <c r="B1308" s="43"/>
      <c r="C1308" s="10" t="str">
        <f>IF(F1308="","",F1308/(1+D1308))</f>
        <v/>
      </c>
      <c r="D1308" s="46"/>
      <c r="E1308" s="13" t="str">
        <f>IF(F1308="","",F1308-C1308)</f>
        <v/>
      </c>
      <c r="F1308" s="40"/>
      <c r="G1308" s="42"/>
    </row>
    <row r="1309" spans="1:7" x14ac:dyDescent="0.25">
      <c r="A1309" s="6" t="s">
        <v>2545</v>
      </c>
      <c r="B1309" s="43"/>
      <c r="C1309" s="10" t="str">
        <f>IF(F1309="","",F1309/(1+D1309))</f>
        <v/>
      </c>
      <c r="D1309" s="46"/>
      <c r="E1309" s="13" t="str">
        <f>IF(F1309="","",F1309-C1309)</f>
        <v/>
      </c>
      <c r="F1309" s="40"/>
      <c r="G1309" s="42"/>
    </row>
    <row r="1310" spans="1:7" x14ac:dyDescent="0.25">
      <c r="A1310" s="6" t="s">
        <v>2546</v>
      </c>
      <c r="B1310" s="43"/>
      <c r="C1310" s="10" t="str">
        <f>IF(F1310="","",F1310/(1+D1310))</f>
        <v/>
      </c>
      <c r="D1310" s="46"/>
      <c r="E1310" s="13" t="str">
        <f>IF(F1310="","",F1310-C1310)</f>
        <v/>
      </c>
      <c r="F1310" s="40"/>
      <c r="G1310" s="42"/>
    </row>
    <row r="1311" spans="1:7" x14ac:dyDescent="0.25">
      <c r="A1311" s="6" t="s">
        <v>2547</v>
      </c>
      <c r="B1311" s="43"/>
      <c r="C1311" s="10" t="str">
        <f>IF(F1311="","",F1311/(1+D1311))</f>
        <v/>
      </c>
      <c r="D1311" s="46"/>
      <c r="E1311" s="13" t="str">
        <f>IF(F1311="","",F1311-C1311)</f>
        <v/>
      </c>
      <c r="F1311" s="40"/>
      <c r="G1311" s="42"/>
    </row>
    <row r="1312" spans="1:7" x14ac:dyDescent="0.25">
      <c r="A1312" s="6" t="s">
        <v>2548</v>
      </c>
      <c r="B1312" s="43"/>
      <c r="C1312" s="10" t="str">
        <f>IF(F1312="","",F1312/(1+D1312))</f>
        <v/>
      </c>
      <c r="D1312" s="46"/>
      <c r="E1312" s="13" t="str">
        <f>IF(F1312="","",F1312-C1312)</f>
        <v/>
      </c>
      <c r="F1312" s="40"/>
      <c r="G1312" s="42"/>
    </row>
    <row r="1313" spans="1:7" x14ac:dyDescent="0.25">
      <c r="A1313" s="6" t="s">
        <v>2549</v>
      </c>
      <c r="B1313" s="43"/>
      <c r="C1313" s="10" t="str">
        <f>IF(F1313="","",F1313/(1+D1313))</f>
        <v/>
      </c>
      <c r="D1313" s="46"/>
      <c r="E1313" s="13" t="str">
        <f>IF(F1313="","",F1313-C1313)</f>
        <v/>
      </c>
      <c r="F1313" s="40"/>
      <c r="G1313" s="42"/>
    </row>
    <row r="1314" spans="1:7" x14ac:dyDescent="0.25">
      <c r="A1314" s="6" t="s">
        <v>2550</v>
      </c>
      <c r="B1314" s="43"/>
      <c r="C1314" s="10" t="str">
        <f>IF(F1314="","",F1314/(1+D1314))</f>
        <v/>
      </c>
      <c r="D1314" s="46"/>
      <c r="E1314" s="13" t="str">
        <f>IF(F1314="","",F1314-C1314)</f>
        <v/>
      </c>
      <c r="F1314" s="40"/>
      <c r="G1314" s="42"/>
    </row>
    <row r="1315" spans="1:7" x14ac:dyDescent="0.25">
      <c r="A1315" s="6" t="s">
        <v>2551</v>
      </c>
      <c r="B1315" s="43"/>
      <c r="C1315" s="10" t="str">
        <f>IF(F1315="","",F1315/(1+D1315))</f>
        <v/>
      </c>
      <c r="D1315" s="46"/>
      <c r="E1315" s="13" t="str">
        <f>IF(F1315="","",F1315-C1315)</f>
        <v/>
      </c>
      <c r="F1315" s="40"/>
      <c r="G1315" s="42"/>
    </row>
    <row r="1316" spans="1:7" x14ac:dyDescent="0.25">
      <c r="A1316" s="6" t="s">
        <v>2552</v>
      </c>
      <c r="B1316" s="43"/>
      <c r="C1316" s="10" t="str">
        <f>IF(F1316="","",F1316/(1+D1316))</f>
        <v/>
      </c>
      <c r="D1316" s="46"/>
      <c r="E1316" s="13" t="str">
        <f>IF(F1316="","",F1316-C1316)</f>
        <v/>
      </c>
      <c r="F1316" s="40"/>
      <c r="G1316" s="42"/>
    </row>
    <row r="1317" spans="1:7" x14ac:dyDescent="0.25">
      <c r="A1317" s="6" t="s">
        <v>2553</v>
      </c>
      <c r="B1317" s="43"/>
      <c r="C1317" s="10" t="str">
        <f>IF(F1317="","",F1317/(1+D1317))</f>
        <v/>
      </c>
      <c r="D1317" s="46"/>
      <c r="E1317" s="13" t="str">
        <f>IF(F1317="","",F1317-C1317)</f>
        <v/>
      </c>
      <c r="F1317" s="40"/>
      <c r="G1317" s="42"/>
    </row>
    <row r="1318" spans="1:7" x14ac:dyDescent="0.25">
      <c r="A1318" s="6" t="s">
        <v>2554</v>
      </c>
      <c r="B1318" s="43"/>
      <c r="C1318" s="10" t="str">
        <f>IF(F1318="","",F1318/(1+D1318))</f>
        <v/>
      </c>
      <c r="D1318" s="46"/>
      <c r="E1318" s="13" t="str">
        <f>IF(F1318="","",F1318-C1318)</f>
        <v/>
      </c>
      <c r="F1318" s="40"/>
      <c r="G1318" s="42"/>
    </row>
    <row r="1319" spans="1:7" x14ac:dyDescent="0.25">
      <c r="A1319" s="6" t="s">
        <v>2555</v>
      </c>
      <c r="B1319" s="43"/>
      <c r="C1319" s="10" t="str">
        <f>IF(F1319="","",F1319/(1+D1319))</f>
        <v/>
      </c>
      <c r="D1319" s="46"/>
      <c r="E1319" s="13" t="str">
        <f>IF(F1319="","",F1319-C1319)</f>
        <v/>
      </c>
      <c r="F1319" s="40"/>
      <c r="G1319" s="42"/>
    </row>
    <row r="1320" spans="1:7" x14ac:dyDescent="0.25">
      <c r="A1320" s="6" t="s">
        <v>2556</v>
      </c>
      <c r="B1320" s="43"/>
      <c r="C1320" s="10" t="str">
        <f>IF(F1320="","",F1320/(1+D1320))</f>
        <v/>
      </c>
      <c r="D1320" s="46"/>
      <c r="E1320" s="13" t="str">
        <f>IF(F1320="","",F1320-C1320)</f>
        <v/>
      </c>
      <c r="F1320" s="40"/>
      <c r="G1320" s="42"/>
    </row>
    <row r="1321" spans="1:7" x14ac:dyDescent="0.25">
      <c r="A1321" s="6" t="s">
        <v>2557</v>
      </c>
      <c r="B1321" s="43"/>
      <c r="C1321" s="10" t="str">
        <f>IF(F1321="","",F1321/(1+D1321))</f>
        <v/>
      </c>
      <c r="D1321" s="46"/>
      <c r="E1321" s="13" t="str">
        <f>IF(F1321="","",F1321-C1321)</f>
        <v/>
      </c>
      <c r="F1321" s="40"/>
      <c r="G1321" s="42"/>
    </row>
    <row r="1322" spans="1:7" x14ac:dyDescent="0.25">
      <c r="A1322" s="6" t="s">
        <v>2558</v>
      </c>
      <c r="B1322" s="43"/>
      <c r="C1322" s="10" t="str">
        <f>IF(F1322="","",F1322/(1+D1322))</f>
        <v/>
      </c>
      <c r="D1322" s="46"/>
      <c r="E1322" s="13" t="str">
        <f>IF(F1322="","",F1322-C1322)</f>
        <v/>
      </c>
      <c r="F1322" s="40"/>
      <c r="G1322" s="42"/>
    </row>
    <row r="1323" spans="1:7" x14ac:dyDescent="0.25">
      <c r="A1323" s="6" t="s">
        <v>2559</v>
      </c>
      <c r="B1323" s="43"/>
      <c r="C1323" s="10" t="str">
        <f>IF(F1323="","",F1323/(1+D1323))</f>
        <v/>
      </c>
      <c r="D1323" s="46"/>
      <c r="E1323" s="13" t="str">
        <f>IF(F1323="","",F1323-C1323)</f>
        <v/>
      </c>
      <c r="F1323" s="40"/>
      <c r="G1323" s="42"/>
    </row>
    <row r="1324" spans="1:7" x14ac:dyDescent="0.25">
      <c r="A1324" s="6" t="s">
        <v>2560</v>
      </c>
      <c r="B1324" s="43"/>
      <c r="C1324" s="10" t="str">
        <f>IF(F1324="","",F1324/(1+D1324))</f>
        <v/>
      </c>
      <c r="D1324" s="46"/>
      <c r="E1324" s="13" t="str">
        <f>IF(F1324="","",F1324-C1324)</f>
        <v/>
      </c>
      <c r="F1324" s="40"/>
      <c r="G1324" s="42"/>
    </row>
    <row r="1325" spans="1:7" x14ac:dyDescent="0.25">
      <c r="A1325" s="6" t="s">
        <v>2561</v>
      </c>
      <c r="B1325" s="43"/>
      <c r="C1325" s="10" t="str">
        <f>IF(F1325="","",F1325/(1+D1325))</f>
        <v/>
      </c>
      <c r="D1325" s="46"/>
      <c r="E1325" s="13" t="str">
        <f>IF(F1325="","",F1325-C1325)</f>
        <v/>
      </c>
      <c r="F1325" s="40"/>
      <c r="G1325" s="42"/>
    </row>
    <row r="1326" spans="1:7" x14ac:dyDescent="0.25">
      <c r="A1326" s="6" t="s">
        <v>2562</v>
      </c>
      <c r="B1326" s="43"/>
      <c r="C1326" s="10" t="str">
        <f>IF(F1326="","",F1326/(1+D1326))</f>
        <v/>
      </c>
      <c r="D1326" s="46"/>
      <c r="E1326" s="13" t="str">
        <f>IF(F1326="","",F1326-C1326)</f>
        <v/>
      </c>
      <c r="F1326" s="40"/>
      <c r="G1326" s="42"/>
    </row>
    <row r="1327" spans="1:7" x14ac:dyDescent="0.25">
      <c r="A1327" s="6" t="s">
        <v>2563</v>
      </c>
      <c r="B1327" s="43"/>
      <c r="C1327" s="10" t="str">
        <f>IF(F1327="","",F1327/(1+D1327))</f>
        <v/>
      </c>
      <c r="D1327" s="46"/>
      <c r="E1327" s="13" t="str">
        <f>IF(F1327="","",F1327-C1327)</f>
        <v/>
      </c>
      <c r="F1327" s="40"/>
      <c r="G1327" s="42"/>
    </row>
    <row r="1328" spans="1:7" x14ac:dyDescent="0.25">
      <c r="A1328" s="6" t="s">
        <v>2564</v>
      </c>
      <c r="B1328" s="43"/>
      <c r="C1328" s="10" t="str">
        <f>IF(F1328="","",F1328/(1+D1328))</f>
        <v/>
      </c>
      <c r="D1328" s="46"/>
      <c r="E1328" s="13" t="str">
        <f>IF(F1328="","",F1328-C1328)</f>
        <v/>
      </c>
      <c r="F1328" s="40"/>
      <c r="G1328" s="42"/>
    </row>
    <row r="1329" spans="1:7" x14ac:dyDescent="0.25">
      <c r="A1329" s="6" t="s">
        <v>2565</v>
      </c>
      <c r="B1329" s="43"/>
      <c r="C1329" s="10" t="str">
        <f>IF(F1329="","",F1329/(1+D1329))</f>
        <v/>
      </c>
      <c r="D1329" s="46"/>
      <c r="E1329" s="13" t="str">
        <f>IF(F1329="","",F1329-C1329)</f>
        <v/>
      </c>
      <c r="F1329" s="40"/>
      <c r="G1329" s="42"/>
    </row>
    <row r="1330" spans="1:7" x14ac:dyDescent="0.25">
      <c r="A1330" s="6" t="s">
        <v>2566</v>
      </c>
      <c r="B1330" s="43"/>
      <c r="C1330" s="10" t="str">
        <f>IF(F1330="","",F1330/(1+D1330))</f>
        <v/>
      </c>
      <c r="D1330" s="46"/>
      <c r="E1330" s="13" t="str">
        <f>IF(F1330="","",F1330-C1330)</f>
        <v/>
      </c>
      <c r="F1330" s="40"/>
      <c r="G1330" s="42"/>
    </row>
    <row r="1331" spans="1:7" x14ac:dyDescent="0.25">
      <c r="A1331" s="6" t="s">
        <v>2567</v>
      </c>
      <c r="B1331" s="43"/>
      <c r="C1331" s="10" t="str">
        <f>IF(F1331="","",F1331/(1+D1331))</f>
        <v/>
      </c>
      <c r="D1331" s="46"/>
      <c r="E1331" s="13" t="str">
        <f>IF(F1331="","",F1331-C1331)</f>
        <v/>
      </c>
      <c r="F1331" s="40"/>
      <c r="G1331" s="42"/>
    </row>
    <row r="1332" spans="1:7" x14ac:dyDescent="0.25">
      <c r="A1332" s="6" t="s">
        <v>2568</v>
      </c>
      <c r="B1332" s="43"/>
      <c r="C1332" s="10" t="str">
        <f>IF(F1332="","",F1332/(1+D1332))</f>
        <v/>
      </c>
      <c r="D1332" s="46"/>
      <c r="E1332" s="13" t="str">
        <f>IF(F1332="","",F1332-C1332)</f>
        <v/>
      </c>
      <c r="F1332" s="40"/>
      <c r="G1332" s="42"/>
    </row>
    <row r="1333" spans="1:7" x14ac:dyDescent="0.25">
      <c r="A1333" s="6" t="s">
        <v>2569</v>
      </c>
      <c r="B1333" s="43"/>
      <c r="C1333" s="10" t="str">
        <f>IF(F1333="","",F1333/(1+D1333))</f>
        <v/>
      </c>
      <c r="D1333" s="46"/>
      <c r="E1333" s="13" t="str">
        <f>IF(F1333="","",F1333-C1333)</f>
        <v/>
      </c>
      <c r="F1333" s="40"/>
      <c r="G1333" s="42"/>
    </row>
    <row r="1334" spans="1:7" x14ac:dyDescent="0.25">
      <c r="A1334" s="6" t="s">
        <v>2570</v>
      </c>
      <c r="B1334" s="43"/>
      <c r="C1334" s="10" t="str">
        <f>IF(F1334="","",F1334/(1+D1334))</f>
        <v/>
      </c>
      <c r="D1334" s="46"/>
      <c r="E1334" s="13" t="str">
        <f>IF(F1334="","",F1334-C1334)</f>
        <v/>
      </c>
      <c r="F1334" s="40"/>
      <c r="G1334" s="42"/>
    </row>
    <row r="1335" spans="1:7" x14ac:dyDescent="0.25">
      <c r="A1335" s="6" t="s">
        <v>2571</v>
      </c>
      <c r="B1335" s="43"/>
      <c r="C1335" s="10" t="str">
        <f>IF(F1335="","",F1335/(1+D1335))</f>
        <v/>
      </c>
      <c r="D1335" s="46"/>
      <c r="E1335" s="13" t="str">
        <f>IF(F1335="","",F1335-C1335)</f>
        <v/>
      </c>
      <c r="F1335" s="40"/>
      <c r="G1335" s="42"/>
    </row>
    <row r="1336" spans="1:7" x14ac:dyDescent="0.25">
      <c r="A1336" s="6" t="s">
        <v>2572</v>
      </c>
      <c r="B1336" s="43"/>
      <c r="C1336" s="10" t="str">
        <f>IF(F1336="","",F1336/(1+D1336))</f>
        <v/>
      </c>
      <c r="D1336" s="46"/>
      <c r="E1336" s="13" t="str">
        <f>IF(F1336="","",F1336-C1336)</f>
        <v/>
      </c>
      <c r="F1336" s="40"/>
      <c r="G1336" s="42"/>
    </row>
    <row r="1337" spans="1:7" x14ac:dyDescent="0.25">
      <c r="A1337" s="6" t="s">
        <v>2573</v>
      </c>
      <c r="B1337" s="43"/>
      <c r="C1337" s="10" t="str">
        <f>IF(F1337="","",F1337/(1+D1337))</f>
        <v/>
      </c>
      <c r="D1337" s="46"/>
      <c r="E1337" s="13" t="str">
        <f>IF(F1337="","",F1337-C1337)</f>
        <v/>
      </c>
      <c r="F1337" s="40"/>
      <c r="G1337" s="42"/>
    </row>
    <row r="1338" spans="1:7" x14ac:dyDescent="0.25">
      <c r="A1338" s="6" t="s">
        <v>2574</v>
      </c>
      <c r="B1338" s="43"/>
      <c r="C1338" s="10" t="str">
        <f>IF(F1338="","",F1338/(1+D1338))</f>
        <v/>
      </c>
      <c r="D1338" s="46"/>
      <c r="E1338" s="13" t="str">
        <f>IF(F1338="","",F1338-C1338)</f>
        <v/>
      </c>
      <c r="F1338" s="40"/>
      <c r="G1338" s="42"/>
    </row>
    <row r="1339" spans="1:7" x14ac:dyDescent="0.25">
      <c r="A1339" s="6" t="s">
        <v>2575</v>
      </c>
      <c r="B1339" s="43"/>
      <c r="C1339" s="10" t="str">
        <f>IF(F1339="","",F1339/(1+D1339))</f>
        <v/>
      </c>
      <c r="D1339" s="46"/>
      <c r="E1339" s="13" t="str">
        <f>IF(F1339="","",F1339-C1339)</f>
        <v/>
      </c>
      <c r="F1339" s="40"/>
      <c r="G1339" s="42"/>
    </row>
    <row r="1340" spans="1:7" x14ac:dyDescent="0.25">
      <c r="A1340" s="6" t="s">
        <v>2576</v>
      </c>
      <c r="B1340" s="43"/>
      <c r="C1340" s="10" t="str">
        <f>IF(F1340="","",F1340/(1+D1340))</f>
        <v/>
      </c>
      <c r="D1340" s="46"/>
      <c r="E1340" s="13" t="str">
        <f>IF(F1340="","",F1340-C1340)</f>
        <v/>
      </c>
      <c r="F1340" s="40"/>
      <c r="G1340" s="42"/>
    </row>
    <row r="1341" spans="1:7" x14ac:dyDescent="0.25">
      <c r="A1341" s="6" t="s">
        <v>2577</v>
      </c>
      <c r="B1341" s="43"/>
      <c r="C1341" s="10" t="str">
        <f>IF(F1341="","",F1341/(1+D1341))</f>
        <v/>
      </c>
      <c r="D1341" s="46"/>
      <c r="E1341" s="13" t="str">
        <f>IF(F1341="","",F1341-C1341)</f>
        <v/>
      </c>
      <c r="F1341" s="40"/>
      <c r="G1341" s="42"/>
    </row>
    <row r="1342" spans="1:7" x14ac:dyDescent="0.25">
      <c r="A1342" s="6" t="s">
        <v>2578</v>
      </c>
      <c r="B1342" s="43"/>
      <c r="C1342" s="10" t="str">
        <f>IF(F1342="","",F1342/(1+D1342))</f>
        <v/>
      </c>
      <c r="D1342" s="46"/>
      <c r="E1342" s="13" t="str">
        <f>IF(F1342="","",F1342-C1342)</f>
        <v/>
      </c>
      <c r="F1342" s="40"/>
      <c r="G1342" s="42"/>
    </row>
    <row r="1343" spans="1:7" x14ac:dyDescent="0.25">
      <c r="A1343" s="6" t="s">
        <v>2579</v>
      </c>
      <c r="B1343" s="43"/>
      <c r="C1343" s="10" t="str">
        <f>IF(F1343="","",F1343/(1+D1343))</f>
        <v/>
      </c>
      <c r="D1343" s="46"/>
      <c r="E1343" s="13" t="str">
        <f>IF(F1343="","",F1343-C1343)</f>
        <v/>
      </c>
      <c r="F1343" s="40"/>
      <c r="G1343" s="42"/>
    </row>
    <row r="1344" spans="1:7" x14ac:dyDescent="0.25">
      <c r="A1344" s="6" t="s">
        <v>2580</v>
      </c>
      <c r="B1344" s="43"/>
      <c r="C1344" s="10" t="str">
        <f>IF(F1344="","",F1344/(1+D1344))</f>
        <v/>
      </c>
      <c r="D1344" s="46"/>
      <c r="E1344" s="13" t="str">
        <f>IF(F1344="","",F1344-C1344)</f>
        <v/>
      </c>
      <c r="F1344" s="40"/>
      <c r="G1344" s="42"/>
    </row>
    <row r="1345" spans="1:7" x14ac:dyDescent="0.25">
      <c r="A1345" s="6" t="s">
        <v>2581</v>
      </c>
      <c r="B1345" s="43"/>
      <c r="C1345" s="10" t="str">
        <f>IF(F1345="","",F1345/(1+D1345))</f>
        <v/>
      </c>
      <c r="D1345" s="46"/>
      <c r="E1345" s="13" t="str">
        <f>IF(F1345="","",F1345-C1345)</f>
        <v/>
      </c>
      <c r="F1345" s="40"/>
      <c r="G1345" s="42"/>
    </row>
    <row r="1346" spans="1:7" x14ac:dyDescent="0.25">
      <c r="A1346" s="6" t="s">
        <v>2582</v>
      </c>
      <c r="B1346" s="43"/>
      <c r="C1346" s="10" t="str">
        <f>IF(F1346="","",F1346/(1+D1346))</f>
        <v/>
      </c>
      <c r="D1346" s="46"/>
      <c r="E1346" s="13" t="str">
        <f>IF(F1346="","",F1346-C1346)</f>
        <v/>
      </c>
      <c r="F1346" s="40"/>
      <c r="G1346" s="42"/>
    </row>
    <row r="1347" spans="1:7" x14ac:dyDescent="0.25">
      <c r="A1347" s="6" t="s">
        <v>2583</v>
      </c>
      <c r="B1347" s="43"/>
      <c r="C1347" s="10" t="str">
        <f>IF(F1347="","",F1347/(1+D1347))</f>
        <v/>
      </c>
      <c r="D1347" s="46"/>
      <c r="E1347" s="13" t="str">
        <f>IF(F1347="","",F1347-C1347)</f>
        <v/>
      </c>
      <c r="F1347" s="40"/>
      <c r="G1347" s="42"/>
    </row>
    <row r="1348" spans="1:7" x14ac:dyDescent="0.25">
      <c r="A1348" s="6" t="s">
        <v>2584</v>
      </c>
      <c r="B1348" s="43"/>
      <c r="C1348" s="10" t="str">
        <f>IF(F1348="","",F1348/(1+D1348))</f>
        <v/>
      </c>
      <c r="D1348" s="46"/>
      <c r="E1348" s="13" t="str">
        <f>IF(F1348="","",F1348-C1348)</f>
        <v/>
      </c>
      <c r="F1348" s="40"/>
      <c r="G1348" s="42"/>
    </row>
    <row r="1349" spans="1:7" x14ac:dyDescent="0.25">
      <c r="A1349" s="6" t="s">
        <v>2585</v>
      </c>
      <c r="B1349" s="43"/>
      <c r="C1349" s="10" t="str">
        <f>IF(F1349="","",F1349/(1+D1349))</f>
        <v/>
      </c>
      <c r="D1349" s="46"/>
      <c r="E1349" s="13" t="str">
        <f>IF(F1349="","",F1349-C1349)</f>
        <v/>
      </c>
      <c r="F1349" s="40"/>
      <c r="G1349" s="42"/>
    </row>
    <row r="1350" spans="1:7" x14ac:dyDescent="0.25">
      <c r="A1350" s="6" t="s">
        <v>2586</v>
      </c>
      <c r="B1350" s="43"/>
      <c r="C1350" s="10" t="str">
        <f>IF(F1350="","",F1350/(1+D1350))</f>
        <v/>
      </c>
      <c r="D1350" s="46"/>
      <c r="E1350" s="13" t="str">
        <f>IF(F1350="","",F1350-C1350)</f>
        <v/>
      </c>
      <c r="F1350" s="40"/>
      <c r="G1350" s="42"/>
    </row>
    <row r="1351" spans="1:7" x14ac:dyDescent="0.25">
      <c r="A1351" s="6" t="s">
        <v>2587</v>
      </c>
      <c r="B1351" s="43"/>
      <c r="C1351" s="10" t="str">
        <f>IF(F1351="","",F1351/(1+D1351))</f>
        <v/>
      </c>
      <c r="D1351" s="46"/>
      <c r="E1351" s="13" t="str">
        <f>IF(F1351="","",F1351-C1351)</f>
        <v/>
      </c>
      <c r="F1351" s="40"/>
      <c r="G1351" s="42"/>
    </row>
    <row r="1352" spans="1:7" x14ac:dyDescent="0.25">
      <c r="A1352" s="6" t="s">
        <v>2588</v>
      </c>
      <c r="B1352" s="43"/>
      <c r="C1352" s="10" t="str">
        <f>IF(F1352="","",F1352/(1+D1352))</f>
        <v/>
      </c>
      <c r="D1352" s="46"/>
      <c r="E1352" s="13" t="str">
        <f>IF(F1352="","",F1352-C1352)</f>
        <v/>
      </c>
      <c r="F1352" s="40"/>
      <c r="G1352" s="42"/>
    </row>
    <row r="1353" spans="1:7" x14ac:dyDescent="0.25">
      <c r="A1353" s="6" t="s">
        <v>2589</v>
      </c>
      <c r="B1353" s="43"/>
      <c r="C1353" s="10" t="str">
        <f>IF(F1353="","",F1353/(1+D1353))</f>
        <v/>
      </c>
      <c r="D1353" s="46"/>
      <c r="E1353" s="13" t="str">
        <f>IF(F1353="","",F1353-C1353)</f>
        <v/>
      </c>
      <c r="F1353" s="40"/>
      <c r="G1353" s="42"/>
    </row>
    <row r="1354" spans="1:7" x14ac:dyDescent="0.25">
      <c r="A1354" s="6" t="s">
        <v>2590</v>
      </c>
      <c r="B1354" s="43"/>
      <c r="C1354" s="10" t="str">
        <f>IF(F1354="","",F1354/(1+D1354))</f>
        <v/>
      </c>
      <c r="D1354" s="46"/>
      <c r="E1354" s="13" t="str">
        <f>IF(F1354="","",F1354-C1354)</f>
        <v/>
      </c>
      <c r="F1354" s="40"/>
      <c r="G1354" s="42"/>
    </row>
    <row r="1355" spans="1:7" x14ac:dyDescent="0.25">
      <c r="A1355" s="6" t="s">
        <v>2591</v>
      </c>
      <c r="B1355" s="43"/>
      <c r="C1355" s="10" t="str">
        <f>IF(F1355="","",F1355/(1+D1355))</f>
        <v/>
      </c>
      <c r="D1355" s="46"/>
      <c r="E1355" s="13" t="str">
        <f>IF(F1355="","",F1355-C1355)</f>
        <v/>
      </c>
      <c r="F1355" s="40"/>
      <c r="G1355" s="42"/>
    </row>
    <row r="1356" spans="1:7" x14ac:dyDescent="0.25">
      <c r="A1356" s="6" t="s">
        <v>2592</v>
      </c>
      <c r="B1356" s="43"/>
      <c r="C1356" s="10" t="str">
        <f>IF(F1356="","",F1356/(1+D1356))</f>
        <v/>
      </c>
      <c r="D1356" s="46"/>
      <c r="E1356" s="13" t="str">
        <f>IF(F1356="","",F1356-C1356)</f>
        <v/>
      </c>
      <c r="F1356" s="40"/>
      <c r="G1356" s="42"/>
    </row>
    <row r="1357" spans="1:7" x14ac:dyDescent="0.25">
      <c r="A1357" s="6" t="s">
        <v>2593</v>
      </c>
      <c r="B1357" s="43"/>
      <c r="C1357" s="10" t="str">
        <f>IF(F1357="","",F1357/(1+D1357))</f>
        <v/>
      </c>
      <c r="D1357" s="46"/>
      <c r="E1357" s="13" t="str">
        <f>IF(F1357="","",F1357-C1357)</f>
        <v/>
      </c>
      <c r="F1357" s="40"/>
      <c r="G1357" s="42"/>
    </row>
    <row r="1358" spans="1:7" x14ac:dyDescent="0.25">
      <c r="A1358" s="6" t="s">
        <v>2594</v>
      </c>
      <c r="B1358" s="43"/>
      <c r="C1358" s="10" t="str">
        <f>IF(F1358="","",F1358/(1+D1358))</f>
        <v/>
      </c>
      <c r="D1358" s="46"/>
      <c r="E1358" s="13" t="str">
        <f>IF(F1358="","",F1358-C1358)</f>
        <v/>
      </c>
      <c r="F1358" s="40"/>
      <c r="G1358" s="42"/>
    </row>
    <row r="1359" spans="1:7" x14ac:dyDescent="0.25">
      <c r="A1359" s="6" t="s">
        <v>2595</v>
      </c>
      <c r="B1359" s="43"/>
      <c r="C1359" s="10" t="str">
        <f>IF(F1359="","",F1359/(1+D1359))</f>
        <v/>
      </c>
      <c r="D1359" s="46"/>
      <c r="E1359" s="13" t="str">
        <f>IF(F1359="","",F1359-C1359)</f>
        <v/>
      </c>
      <c r="F1359" s="40"/>
      <c r="G1359" s="42"/>
    </row>
    <row r="1360" spans="1:7" x14ac:dyDescent="0.25">
      <c r="A1360" s="6" t="s">
        <v>2596</v>
      </c>
      <c r="B1360" s="43"/>
      <c r="C1360" s="10" t="str">
        <f>IF(F1360="","",F1360/(1+D1360))</f>
        <v/>
      </c>
      <c r="D1360" s="46"/>
      <c r="E1360" s="13" t="str">
        <f>IF(F1360="","",F1360-C1360)</f>
        <v/>
      </c>
      <c r="F1360" s="40"/>
      <c r="G1360" s="42"/>
    </row>
    <row r="1361" spans="1:7" x14ac:dyDescent="0.25">
      <c r="A1361" s="6" t="s">
        <v>2597</v>
      </c>
      <c r="B1361" s="43"/>
      <c r="C1361" s="10" t="str">
        <f>IF(F1361="","",F1361/(1+D1361))</f>
        <v/>
      </c>
      <c r="D1361" s="46"/>
      <c r="E1361" s="13" t="str">
        <f>IF(F1361="","",F1361-C1361)</f>
        <v/>
      </c>
      <c r="F1361" s="40"/>
      <c r="G1361" s="42"/>
    </row>
    <row r="1362" spans="1:7" x14ac:dyDescent="0.25">
      <c r="A1362" s="6" t="s">
        <v>2598</v>
      </c>
      <c r="B1362" s="43"/>
      <c r="C1362" s="10" t="str">
        <f>IF(F1362="","",F1362/(1+D1362))</f>
        <v/>
      </c>
      <c r="D1362" s="46"/>
      <c r="E1362" s="13" t="str">
        <f>IF(F1362="","",F1362-C1362)</f>
        <v/>
      </c>
      <c r="F1362" s="40"/>
      <c r="G1362" s="42"/>
    </row>
    <row r="1363" spans="1:7" x14ac:dyDescent="0.25">
      <c r="A1363" s="6" t="s">
        <v>2599</v>
      </c>
      <c r="B1363" s="43"/>
      <c r="C1363" s="10" t="str">
        <f>IF(F1363="","",F1363/(1+D1363))</f>
        <v/>
      </c>
      <c r="D1363" s="46"/>
      <c r="E1363" s="13" t="str">
        <f>IF(F1363="","",F1363-C1363)</f>
        <v/>
      </c>
      <c r="F1363" s="40"/>
      <c r="G1363" s="42"/>
    </row>
    <row r="1364" spans="1:7" x14ac:dyDescent="0.25">
      <c r="A1364" s="6" t="s">
        <v>2600</v>
      </c>
      <c r="B1364" s="43"/>
      <c r="C1364" s="10" t="str">
        <f>IF(F1364="","",F1364/(1+D1364))</f>
        <v/>
      </c>
      <c r="D1364" s="46"/>
      <c r="E1364" s="13" t="str">
        <f>IF(F1364="","",F1364-C1364)</f>
        <v/>
      </c>
      <c r="F1364" s="40"/>
      <c r="G1364" s="42"/>
    </row>
    <row r="1365" spans="1:7" x14ac:dyDescent="0.25">
      <c r="A1365" s="6" t="s">
        <v>2601</v>
      </c>
      <c r="B1365" s="43"/>
      <c r="C1365" s="10" t="str">
        <f>IF(F1365="","",F1365/(1+D1365))</f>
        <v/>
      </c>
      <c r="D1365" s="46"/>
      <c r="E1365" s="13" t="str">
        <f>IF(F1365="","",F1365-C1365)</f>
        <v/>
      </c>
      <c r="F1365" s="40"/>
      <c r="G1365" s="42"/>
    </row>
    <row r="1366" spans="1:7" x14ac:dyDescent="0.25">
      <c r="A1366" s="6" t="s">
        <v>2602</v>
      </c>
      <c r="B1366" s="43"/>
      <c r="C1366" s="10" t="str">
        <f>IF(F1366="","",F1366/(1+D1366))</f>
        <v/>
      </c>
      <c r="D1366" s="46"/>
      <c r="E1366" s="13" t="str">
        <f>IF(F1366="","",F1366-C1366)</f>
        <v/>
      </c>
      <c r="F1366" s="40"/>
      <c r="G1366" s="42"/>
    </row>
    <row r="1367" spans="1:7" x14ac:dyDescent="0.25">
      <c r="A1367" s="6" t="s">
        <v>2603</v>
      </c>
      <c r="B1367" s="43"/>
      <c r="C1367" s="10" t="str">
        <f>IF(F1367="","",F1367/(1+D1367))</f>
        <v/>
      </c>
      <c r="D1367" s="46"/>
      <c r="E1367" s="13" t="str">
        <f>IF(F1367="","",F1367-C1367)</f>
        <v/>
      </c>
      <c r="F1367" s="40"/>
      <c r="G1367" s="42"/>
    </row>
    <row r="1368" spans="1:7" x14ac:dyDescent="0.25">
      <c r="A1368" s="6" t="s">
        <v>2604</v>
      </c>
      <c r="B1368" s="43"/>
      <c r="C1368" s="10" t="str">
        <f>IF(F1368="","",F1368/(1+D1368))</f>
        <v/>
      </c>
      <c r="D1368" s="46"/>
      <c r="E1368" s="13" t="str">
        <f>IF(F1368="","",F1368-C1368)</f>
        <v/>
      </c>
      <c r="F1368" s="40"/>
      <c r="G1368" s="42"/>
    </row>
    <row r="1369" spans="1:7" x14ac:dyDescent="0.25">
      <c r="A1369" s="6" t="s">
        <v>2605</v>
      </c>
      <c r="B1369" s="43"/>
      <c r="C1369" s="10" t="str">
        <f>IF(F1369="","",F1369/(1+D1369))</f>
        <v/>
      </c>
      <c r="D1369" s="46"/>
      <c r="E1369" s="13" t="str">
        <f>IF(F1369="","",F1369-C1369)</f>
        <v/>
      </c>
      <c r="F1369" s="40"/>
      <c r="G1369" s="42"/>
    </row>
    <row r="1370" spans="1:7" x14ac:dyDescent="0.25">
      <c r="A1370" s="6" t="s">
        <v>2606</v>
      </c>
      <c r="B1370" s="43"/>
      <c r="C1370" s="10" t="str">
        <f>IF(F1370="","",F1370/(1+D1370))</f>
        <v/>
      </c>
      <c r="D1370" s="46"/>
      <c r="E1370" s="13" t="str">
        <f>IF(F1370="","",F1370-C1370)</f>
        <v/>
      </c>
      <c r="F1370" s="40"/>
      <c r="G1370" s="42"/>
    </row>
    <row r="1371" spans="1:7" x14ac:dyDescent="0.25">
      <c r="A1371" s="6" t="s">
        <v>2607</v>
      </c>
      <c r="B1371" s="43"/>
      <c r="C1371" s="10" t="str">
        <f>IF(F1371="","",F1371/(1+D1371))</f>
        <v/>
      </c>
      <c r="D1371" s="46"/>
      <c r="E1371" s="13" t="str">
        <f>IF(F1371="","",F1371-C1371)</f>
        <v/>
      </c>
      <c r="F1371" s="40"/>
      <c r="G1371" s="42"/>
    </row>
    <row r="1372" spans="1:7" x14ac:dyDescent="0.25">
      <c r="A1372" s="6" t="s">
        <v>2608</v>
      </c>
      <c r="B1372" s="43"/>
      <c r="C1372" s="10" t="str">
        <f>IF(F1372="","",F1372/(1+D1372))</f>
        <v/>
      </c>
      <c r="D1372" s="46"/>
      <c r="E1372" s="13" t="str">
        <f>IF(F1372="","",F1372-C1372)</f>
        <v/>
      </c>
      <c r="F1372" s="40"/>
      <c r="G1372" s="42"/>
    </row>
    <row r="1373" spans="1:7" x14ac:dyDescent="0.25">
      <c r="A1373" s="6" t="s">
        <v>2609</v>
      </c>
      <c r="B1373" s="43"/>
      <c r="C1373" s="10" t="str">
        <f>IF(F1373="","",F1373/(1+D1373))</f>
        <v/>
      </c>
      <c r="D1373" s="46"/>
      <c r="E1373" s="13" t="str">
        <f>IF(F1373="","",F1373-C1373)</f>
        <v/>
      </c>
      <c r="F1373" s="40"/>
      <c r="G1373" s="42"/>
    </row>
    <row r="1374" spans="1:7" x14ac:dyDescent="0.25">
      <c r="A1374" s="6" t="s">
        <v>2610</v>
      </c>
      <c r="B1374" s="43"/>
      <c r="C1374" s="10" t="str">
        <f>IF(F1374="","",F1374/(1+D1374))</f>
        <v/>
      </c>
      <c r="D1374" s="46"/>
      <c r="E1374" s="13" t="str">
        <f>IF(F1374="","",F1374-C1374)</f>
        <v/>
      </c>
      <c r="F1374" s="40"/>
      <c r="G1374" s="42"/>
    </row>
    <row r="1375" spans="1:7" x14ac:dyDescent="0.25">
      <c r="A1375" s="6" t="s">
        <v>2611</v>
      </c>
      <c r="B1375" s="43"/>
      <c r="C1375" s="10" t="str">
        <f>IF(F1375="","",F1375/(1+D1375))</f>
        <v/>
      </c>
      <c r="D1375" s="46"/>
      <c r="E1375" s="13" t="str">
        <f>IF(F1375="","",F1375-C1375)</f>
        <v/>
      </c>
      <c r="F1375" s="40"/>
      <c r="G1375" s="42"/>
    </row>
    <row r="1376" spans="1:7" x14ac:dyDescent="0.25">
      <c r="A1376" s="6" t="s">
        <v>2612</v>
      </c>
      <c r="B1376" s="43"/>
      <c r="C1376" s="10" t="str">
        <f>IF(F1376="","",F1376/(1+D1376))</f>
        <v/>
      </c>
      <c r="D1376" s="46"/>
      <c r="E1376" s="13" t="str">
        <f>IF(F1376="","",F1376-C1376)</f>
        <v/>
      </c>
      <c r="F1376" s="40"/>
      <c r="G1376" s="42"/>
    </row>
    <row r="1377" spans="1:7" x14ac:dyDescent="0.25">
      <c r="A1377" s="6" t="s">
        <v>2613</v>
      </c>
      <c r="B1377" s="43"/>
      <c r="C1377" s="10" t="str">
        <f>IF(F1377="","",F1377/(1+D1377))</f>
        <v/>
      </c>
      <c r="D1377" s="46"/>
      <c r="E1377" s="13" t="str">
        <f>IF(F1377="","",F1377-C1377)</f>
        <v/>
      </c>
      <c r="F1377" s="40"/>
      <c r="G1377" s="42"/>
    </row>
    <row r="1378" spans="1:7" x14ac:dyDescent="0.25">
      <c r="A1378" s="6" t="s">
        <v>2614</v>
      </c>
      <c r="B1378" s="43"/>
      <c r="C1378" s="10" t="str">
        <f>IF(F1378="","",F1378/(1+D1378))</f>
        <v/>
      </c>
      <c r="D1378" s="46"/>
      <c r="E1378" s="13" t="str">
        <f>IF(F1378="","",F1378-C1378)</f>
        <v/>
      </c>
      <c r="F1378" s="40"/>
      <c r="G1378" s="42"/>
    </row>
    <row r="1379" spans="1:7" x14ac:dyDescent="0.25">
      <c r="A1379" s="6" t="s">
        <v>2615</v>
      </c>
      <c r="B1379" s="43"/>
      <c r="C1379" s="10" t="str">
        <f>IF(F1379="","",F1379/(1+D1379))</f>
        <v/>
      </c>
      <c r="D1379" s="46"/>
      <c r="E1379" s="13" t="str">
        <f>IF(F1379="","",F1379-C1379)</f>
        <v/>
      </c>
      <c r="F1379" s="40"/>
      <c r="G1379" s="42"/>
    </row>
    <row r="1380" spans="1:7" x14ac:dyDescent="0.25">
      <c r="A1380" s="6" t="s">
        <v>2616</v>
      </c>
      <c r="B1380" s="43"/>
      <c r="C1380" s="10" t="str">
        <f>IF(F1380="","",F1380/(1+D1380))</f>
        <v/>
      </c>
      <c r="D1380" s="46"/>
      <c r="E1380" s="13" t="str">
        <f>IF(F1380="","",F1380-C1380)</f>
        <v/>
      </c>
      <c r="F1380" s="40"/>
      <c r="G1380" s="42"/>
    </row>
    <row r="1381" spans="1:7" x14ac:dyDescent="0.25">
      <c r="A1381" s="6" t="s">
        <v>2617</v>
      </c>
      <c r="B1381" s="43"/>
      <c r="C1381" s="10" t="str">
        <f>IF(F1381="","",F1381/(1+D1381))</f>
        <v/>
      </c>
      <c r="D1381" s="46"/>
      <c r="E1381" s="13" t="str">
        <f>IF(F1381="","",F1381-C1381)</f>
        <v/>
      </c>
      <c r="F1381" s="40"/>
      <c r="G1381" s="42"/>
    </row>
    <row r="1382" spans="1:7" x14ac:dyDescent="0.25">
      <c r="A1382" s="6" t="s">
        <v>2618</v>
      </c>
      <c r="B1382" s="43"/>
      <c r="C1382" s="10" t="str">
        <f>IF(F1382="","",F1382/(1+D1382))</f>
        <v/>
      </c>
      <c r="D1382" s="46"/>
      <c r="E1382" s="13" t="str">
        <f>IF(F1382="","",F1382-C1382)</f>
        <v/>
      </c>
      <c r="F1382" s="40"/>
      <c r="G1382" s="42"/>
    </row>
    <row r="1383" spans="1:7" x14ac:dyDescent="0.25">
      <c r="A1383" s="6" t="s">
        <v>2619</v>
      </c>
      <c r="B1383" s="43"/>
      <c r="C1383" s="10" t="str">
        <f>IF(F1383="","",F1383/(1+D1383))</f>
        <v/>
      </c>
      <c r="D1383" s="46"/>
      <c r="E1383" s="13" t="str">
        <f>IF(F1383="","",F1383-C1383)</f>
        <v/>
      </c>
      <c r="F1383" s="40"/>
      <c r="G1383" s="42"/>
    </row>
    <row r="1384" spans="1:7" x14ac:dyDescent="0.25">
      <c r="A1384" s="6" t="s">
        <v>2620</v>
      </c>
      <c r="B1384" s="43"/>
      <c r="C1384" s="10" t="str">
        <f>IF(F1384="","",F1384/(1+D1384))</f>
        <v/>
      </c>
      <c r="D1384" s="46"/>
      <c r="E1384" s="13" t="str">
        <f>IF(F1384="","",F1384-C1384)</f>
        <v/>
      </c>
      <c r="F1384" s="40"/>
      <c r="G1384" s="42"/>
    </row>
    <row r="1385" spans="1:7" x14ac:dyDescent="0.25">
      <c r="A1385" s="6" t="s">
        <v>2621</v>
      </c>
      <c r="B1385" s="43"/>
      <c r="C1385" s="10" t="str">
        <f>IF(F1385="","",F1385/(1+D1385))</f>
        <v/>
      </c>
      <c r="D1385" s="46"/>
      <c r="E1385" s="13" t="str">
        <f>IF(F1385="","",F1385-C1385)</f>
        <v/>
      </c>
      <c r="F1385" s="40"/>
      <c r="G1385" s="42"/>
    </row>
    <row r="1386" spans="1:7" x14ac:dyDescent="0.25">
      <c r="A1386" s="6" t="s">
        <v>2622</v>
      </c>
      <c r="B1386" s="43"/>
      <c r="C1386" s="10" t="str">
        <f>IF(F1386="","",F1386/(1+D1386))</f>
        <v/>
      </c>
      <c r="D1386" s="46"/>
      <c r="E1386" s="13" t="str">
        <f>IF(F1386="","",F1386-C1386)</f>
        <v/>
      </c>
      <c r="F1386" s="40"/>
      <c r="G1386" s="42"/>
    </row>
    <row r="1387" spans="1:7" x14ac:dyDescent="0.25">
      <c r="A1387" s="6" t="s">
        <v>2623</v>
      </c>
      <c r="B1387" s="43"/>
      <c r="C1387" s="10" t="str">
        <f>IF(F1387="","",F1387/(1+D1387))</f>
        <v/>
      </c>
      <c r="D1387" s="46"/>
      <c r="E1387" s="13" t="str">
        <f>IF(F1387="","",F1387-C1387)</f>
        <v/>
      </c>
      <c r="F1387" s="40"/>
      <c r="G1387" s="42"/>
    </row>
    <row r="1388" spans="1:7" x14ac:dyDescent="0.25">
      <c r="A1388" s="6" t="s">
        <v>2624</v>
      </c>
      <c r="B1388" s="43"/>
      <c r="C1388" s="10" t="str">
        <f>IF(F1388="","",F1388/(1+D1388))</f>
        <v/>
      </c>
      <c r="D1388" s="46"/>
      <c r="E1388" s="13" t="str">
        <f>IF(F1388="","",F1388-C1388)</f>
        <v/>
      </c>
      <c r="F1388" s="40"/>
      <c r="G1388" s="42"/>
    </row>
    <row r="1389" spans="1:7" x14ac:dyDescent="0.25">
      <c r="A1389" s="6" t="s">
        <v>2625</v>
      </c>
      <c r="B1389" s="43"/>
      <c r="C1389" s="10" t="str">
        <f>IF(F1389="","",F1389/(1+D1389))</f>
        <v/>
      </c>
      <c r="D1389" s="46"/>
      <c r="E1389" s="13" t="str">
        <f>IF(F1389="","",F1389-C1389)</f>
        <v/>
      </c>
      <c r="F1389" s="40"/>
      <c r="G1389" s="42"/>
    </row>
    <row r="1390" spans="1:7" x14ac:dyDescent="0.25">
      <c r="A1390" s="6" t="s">
        <v>2626</v>
      </c>
      <c r="B1390" s="43"/>
      <c r="C1390" s="10" t="str">
        <f>IF(F1390="","",F1390/(1+D1390))</f>
        <v/>
      </c>
      <c r="D1390" s="46"/>
      <c r="E1390" s="13" t="str">
        <f>IF(F1390="","",F1390-C1390)</f>
        <v/>
      </c>
      <c r="F1390" s="40"/>
      <c r="G1390" s="42"/>
    </row>
    <row r="1391" spans="1:7" x14ac:dyDescent="0.25">
      <c r="A1391" s="6" t="s">
        <v>2627</v>
      </c>
      <c r="B1391" s="43"/>
      <c r="C1391" s="10" t="str">
        <f>IF(F1391="","",F1391/(1+D1391))</f>
        <v/>
      </c>
      <c r="D1391" s="46"/>
      <c r="E1391" s="13" t="str">
        <f>IF(F1391="","",F1391-C1391)</f>
        <v/>
      </c>
      <c r="F1391" s="40"/>
      <c r="G1391" s="42"/>
    </row>
    <row r="1392" spans="1:7" x14ac:dyDescent="0.25">
      <c r="A1392" s="6" t="s">
        <v>2628</v>
      </c>
      <c r="B1392" s="43"/>
      <c r="C1392" s="10" t="str">
        <f>IF(F1392="","",F1392/(1+D1392))</f>
        <v/>
      </c>
      <c r="D1392" s="46"/>
      <c r="E1392" s="13" t="str">
        <f>IF(F1392="","",F1392-C1392)</f>
        <v/>
      </c>
      <c r="F1392" s="40"/>
      <c r="G1392" s="42"/>
    </row>
    <row r="1393" spans="1:7" x14ac:dyDescent="0.25">
      <c r="A1393" s="6" t="s">
        <v>2629</v>
      </c>
      <c r="B1393" s="43"/>
      <c r="C1393" s="10" t="str">
        <f>IF(F1393="","",F1393/(1+D1393))</f>
        <v/>
      </c>
      <c r="D1393" s="46"/>
      <c r="E1393" s="13" t="str">
        <f>IF(F1393="","",F1393-C1393)</f>
        <v/>
      </c>
      <c r="F1393" s="40"/>
      <c r="G1393" s="42"/>
    </row>
    <row r="1394" spans="1:7" x14ac:dyDescent="0.25">
      <c r="A1394" s="6" t="s">
        <v>2630</v>
      </c>
      <c r="B1394" s="43"/>
      <c r="C1394" s="10" t="str">
        <f>IF(F1394="","",F1394/(1+D1394))</f>
        <v/>
      </c>
      <c r="D1394" s="46"/>
      <c r="E1394" s="13" t="str">
        <f>IF(F1394="","",F1394-C1394)</f>
        <v/>
      </c>
      <c r="F1394" s="40"/>
      <c r="G1394" s="42"/>
    </row>
    <row r="1395" spans="1:7" x14ac:dyDescent="0.25">
      <c r="A1395" s="6" t="s">
        <v>2631</v>
      </c>
      <c r="B1395" s="43"/>
      <c r="C1395" s="10" t="str">
        <f>IF(F1395="","",F1395/(1+D1395))</f>
        <v/>
      </c>
      <c r="D1395" s="46"/>
      <c r="E1395" s="13" t="str">
        <f>IF(F1395="","",F1395-C1395)</f>
        <v/>
      </c>
      <c r="F1395" s="40"/>
      <c r="G1395" s="42"/>
    </row>
    <row r="1396" spans="1:7" x14ac:dyDescent="0.25">
      <c r="A1396" s="6" t="s">
        <v>2632</v>
      </c>
      <c r="B1396" s="43"/>
      <c r="C1396" s="10" t="str">
        <f>IF(F1396="","",F1396/(1+D1396))</f>
        <v/>
      </c>
      <c r="D1396" s="46"/>
      <c r="E1396" s="13" t="str">
        <f>IF(F1396="","",F1396-C1396)</f>
        <v/>
      </c>
      <c r="F1396" s="40"/>
      <c r="G1396" s="42"/>
    </row>
    <row r="1397" spans="1:7" x14ac:dyDescent="0.25">
      <c r="A1397" s="6" t="s">
        <v>2633</v>
      </c>
      <c r="B1397" s="43"/>
      <c r="C1397" s="10" t="str">
        <f>IF(F1397="","",F1397/(1+D1397))</f>
        <v/>
      </c>
      <c r="D1397" s="46"/>
      <c r="E1397" s="13" t="str">
        <f>IF(F1397="","",F1397-C1397)</f>
        <v/>
      </c>
      <c r="F1397" s="40"/>
      <c r="G1397" s="42"/>
    </row>
    <row r="1398" spans="1:7" x14ac:dyDescent="0.25">
      <c r="A1398" s="6" t="s">
        <v>2634</v>
      </c>
      <c r="B1398" s="43"/>
      <c r="C1398" s="10" t="str">
        <f>IF(F1398="","",F1398/(1+D1398))</f>
        <v/>
      </c>
      <c r="D1398" s="46"/>
      <c r="E1398" s="13" t="str">
        <f>IF(F1398="","",F1398-C1398)</f>
        <v/>
      </c>
      <c r="F1398" s="40"/>
      <c r="G1398" s="42"/>
    </row>
    <row r="1399" spans="1:7" x14ac:dyDescent="0.25">
      <c r="A1399" s="6" t="s">
        <v>2635</v>
      </c>
      <c r="B1399" s="43"/>
      <c r="C1399" s="10" t="str">
        <f>IF(F1399="","",F1399/(1+D1399))</f>
        <v/>
      </c>
      <c r="D1399" s="46"/>
      <c r="E1399" s="13" t="str">
        <f>IF(F1399="","",F1399-C1399)</f>
        <v/>
      </c>
      <c r="F1399" s="40"/>
      <c r="G1399" s="42"/>
    </row>
    <row r="1400" spans="1:7" x14ac:dyDescent="0.25">
      <c r="A1400" s="6" t="s">
        <v>2636</v>
      </c>
      <c r="B1400" s="43"/>
      <c r="C1400" s="10" t="str">
        <f>IF(F1400="","",F1400/(1+D1400))</f>
        <v/>
      </c>
      <c r="D1400" s="46"/>
      <c r="E1400" s="13" t="str">
        <f>IF(F1400="","",F1400-C1400)</f>
        <v/>
      </c>
      <c r="F1400" s="40"/>
      <c r="G1400" s="42"/>
    </row>
    <row r="1401" spans="1:7" x14ac:dyDescent="0.25">
      <c r="A1401" s="6" t="s">
        <v>2637</v>
      </c>
      <c r="B1401" s="43"/>
      <c r="C1401" s="10" t="str">
        <f>IF(F1401="","",F1401/(1+D1401))</f>
        <v/>
      </c>
      <c r="D1401" s="46"/>
      <c r="E1401" s="13" t="str">
        <f>IF(F1401="","",F1401-C1401)</f>
        <v/>
      </c>
      <c r="F1401" s="40"/>
      <c r="G1401" s="42"/>
    </row>
    <row r="1402" spans="1:7" x14ac:dyDescent="0.25">
      <c r="A1402" s="6" t="s">
        <v>2638</v>
      </c>
      <c r="B1402" s="43"/>
      <c r="C1402" s="10" t="str">
        <f>IF(F1402="","",F1402/(1+D1402))</f>
        <v/>
      </c>
      <c r="D1402" s="46"/>
      <c r="E1402" s="13" t="str">
        <f>IF(F1402="","",F1402-C1402)</f>
        <v/>
      </c>
      <c r="F1402" s="40"/>
      <c r="G1402" s="42"/>
    </row>
    <row r="1403" spans="1:7" x14ac:dyDescent="0.25">
      <c r="A1403" s="6" t="s">
        <v>2639</v>
      </c>
      <c r="B1403" s="43"/>
      <c r="C1403" s="10" t="str">
        <f>IF(F1403="","",F1403/(1+D1403))</f>
        <v/>
      </c>
      <c r="D1403" s="46"/>
      <c r="E1403" s="13" t="str">
        <f>IF(F1403="","",F1403-C1403)</f>
        <v/>
      </c>
      <c r="F1403" s="40"/>
      <c r="G1403" s="42"/>
    </row>
    <row r="1404" spans="1:7" x14ac:dyDescent="0.25">
      <c r="A1404" s="6" t="s">
        <v>2640</v>
      </c>
      <c r="B1404" s="43"/>
      <c r="C1404" s="10" t="str">
        <f>IF(F1404="","",F1404/(1+D1404))</f>
        <v/>
      </c>
      <c r="D1404" s="46"/>
      <c r="E1404" s="13" t="str">
        <f>IF(F1404="","",F1404-C1404)</f>
        <v/>
      </c>
      <c r="F1404" s="40"/>
      <c r="G1404" s="42"/>
    </row>
    <row r="1405" spans="1:7" x14ac:dyDescent="0.25">
      <c r="A1405" s="6" t="s">
        <v>2641</v>
      </c>
      <c r="B1405" s="43"/>
      <c r="C1405" s="10" t="str">
        <f>IF(F1405="","",F1405/(1+D1405))</f>
        <v/>
      </c>
      <c r="D1405" s="46"/>
      <c r="E1405" s="13" t="str">
        <f>IF(F1405="","",F1405-C1405)</f>
        <v/>
      </c>
      <c r="F1405" s="40"/>
      <c r="G1405" s="42"/>
    </row>
    <row r="1406" spans="1:7" x14ac:dyDescent="0.25">
      <c r="A1406" s="6" t="s">
        <v>2642</v>
      </c>
      <c r="B1406" s="43"/>
      <c r="C1406" s="10" t="str">
        <f>IF(F1406="","",F1406/(1+D1406))</f>
        <v/>
      </c>
      <c r="D1406" s="46"/>
      <c r="E1406" s="13" t="str">
        <f>IF(F1406="","",F1406-C1406)</f>
        <v/>
      </c>
      <c r="F1406" s="40"/>
      <c r="G1406" s="42"/>
    </row>
    <row r="1407" spans="1:7" x14ac:dyDescent="0.25">
      <c r="A1407" s="6" t="s">
        <v>2643</v>
      </c>
      <c r="B1407" s="43"/>
      <c r="C1407" s="10" t="str">
        <f>IF(F1407="","",F1407/(1+D1407))</f>
        <v/>
      </c>
      <c r="D1407" s="46"/>
      <c r="E1407" s="13" t="str">
        <f>IF(F1407="","",F1407-C1407)</f>
        <v/>
      </c>
      <c r="F1407" s="40"/>
      <c r="G1407" s="42"/>
    </row>
    <row r="1408" spans="1:7" x14ac:dyDescent="0.25">
      <c r="A1408" s="6" t="s">
        <v>2644</v>
      </c>
      <c r="B1408" s="43"/>
      <c r="C1408" s="10" t="str">
        <f>IF(F1408="","",F1408/(1+D1408))</f>
        <v/>
      </c>
      <c r="D1408" s="46"/>
      <c r="E1408" s="13" t="str">
        <f>IF(F1408="","",F1408-C1408)</f>
        <v/>
      </c>
      <c r="F1408" s="40"/>
      <c r="G1408" s="42"/>
    </row>
    <row r="1409" spans="1:7" x14ac:dyDescent="0.25">
      <c r="A1409" s="6" t="s">
        <v>2645</v>
      </c>
      <c r="B1409" s="43"/>
      <c r="C1409" s="10" t="str">
        <f>IF(F1409="","",F1409/(1+D1409))</f>
        <v/>
      </c>
      <c r="D1409" s="46"/>
      <c r="E1409" s="13" t="str">
        <f>IF(F1409="","",F1409-C1409)</f>
        <v/>
      </c>
      <c r="F1409" s="40"/>
      <c r="G1409" s="42"/>
    </row>
    <row r="1410" spans="1:7" x14ac:dyDescent="0.25">
      <c r="A1410" s="6" t="s">
        <v>2646</v>
      </c>
      <c r="B1410" s="43"/>
      <c r="C1410" s="10" t="str">
        <f>IF(F1410="","",F1410/(1+D1410))</f>
        <v/>
      </c>
      <c r="D1410" s="46"/>
      <c r="E1410" s="13" t="str">
        <f>IF(F1410="","",F1410-C1410)</f>
        <v/>
      </c>
      <c r="F1410" s="40"/>
      <c r="G1410" s="42"/>
    </row>
    <row r="1411" spans="1:7" x14ac:dyDescent="0.25">
      <c r="A1411" s="6" t="s">
        <v>2647</v>
      </c>
      <c r="B1411" s="43"/>
      <c r="C1411" s="10" t="str">
        <f>IF(F1411="","",F1411/(1+D1411))</f>
        <v/>
      </c>
      <c r="D1411" s="46"/>
      <c r="E1411" s="13" t="str">
        <f>IF(F1411="","",F1411-C1411)</f>
        <v/>
      </c>
      <c r="F1411" s="40"/>
      <c r="G1411" s="42"/>
    </row>
    <row r="1412" spans="1:7" x14ac:dyDescent="0.25">
      <c r="A1412" s="6" t="s">
        <v>2648</v>
      </c>
      <c r="B1412" s="43"/>
      <c r="C1412" s="10" t="str">
        <f>IF(F1412="","",F1412/(1+D1412))</f>
        <v/>
      </c>
      <c r="D1412" s="46"/>
      <c r="E1412" s="13" t="str">
        <f>IF(F1412="","",F1412-C1412)</f>
        <v/>
      </c>
      <c r="F1412" s="40"/>
      <c r="G1412" s="42"/>
    </row>
    <row r="1413" spans="1:7" x14ac:dyDescent="0.25">
      <c r="A1413" s="6" t="s">
        <v>2649</v>
      </c>
      <c r="B1413" s="43"/>
      <c r="C1413" s="10" t="str">
        <f>IF(F1413="","",F1413/(1+D1413))</f>
        <v/>
      </c>
      <c r="D1413" s="46"/>
      <c r="E1413" s="13" t="str">
        <f>IF(F1413="","",F1413-C1413)</f>
        <v/>
      </c>
      <c r="F1413" s="40"/>
      <c r="G1413" s="42"/>
    </row>
    <row r="1414" spans="1:7" x14ac:dyDescent="0.25">
      <c r="A1414" s="6" t="s">
        <v>2650</v>
      </c>
      <c r="B1414" s="43"/>
      <c r="C1414" s="10" t="str">
        <f>IF(F1414="","",F1414/(1+D1414))</f>
        <v/>
      </c>
      <c r="D1414" s="46"/>
      <c r="E1414" s="13" t="str">
        <f>IF(F1414="","",F1414-C1414)</f>
        <v/>
      </c>
      <c r="F1414" s="40"/>
      <c r="G1414" s="42"/>
    </row>
    <row r="1415" spans="1:7" x14ac:dyDescent="0.25">
      <c r="A1415" s="6" t="s">
        <v>2651</v>
      </c>
      <c r="B1415" s="43"/>
      <c r="C1415" s="10" t="str">
        <f>IF(F1415="","",F1415/(1+D1415))</f>
        <v/>
      </c>
      <c r="D1415" s="46"/>
      <c r="E1415" s="13" t="str">
        <f>IF(F1415="","",F1415-C1415)</f>
        <v/>
      </c>
      <c r="F1415" s="40"/>
      <c r="G1415" s="42"/>
    </row>
    <row r="1416" spans="1:7" x14ac:dyDescent="0.25">
      <c r="A1416" s="6" t="s">
        <v>2652</v>
      </c>
      <c r="B1416" s="43"/>
      <c r="C1416" s="10" t="str">
        <f>IF(F1416="","",F1416/(1+D1416))</f>
        <v/>
      </c>
      <c r="D1416" s="46"/>
      <c r="E1416" s="13" t="str">
        <f>IF(F1416="","",F1416-C1416)</f>
        <v/>
      </c>
      <c r="F1416" s="40"/>
      <c r="G1416" s="42"/>
    </row>
    <row r="1417" spans="1:7" x14ac:dyDescent="0.25">
      <c r="A1417" s="6" t="s">
        <v>2653</v>
      </c>
      <c r="B1417" s="43"/>
      <c r="C1417" s="10" t="str">
        <f>IF(F1417="","",F1417/(1+D1417))</f>
        <v/>
      </c>
      <c r="D1417" s="46"/>
      <c r="E1417" s="13" t="str">
        <f>IF(F1417="","",F1417-C1417)</f>
        <v/>
      </c>
      <c r="F1417" s="40"/>
      <c r="G1417" s="42"/>
    </row>
    <row r="1418" spans="1:7" x14ac:dyDescent="0.25">
      <c r="A1418" s="6" t="s">
        <v>2654</v>
      </c>
      <c r="B1418" s="43"/>
      <c r="C1418" s="10" t="str">
        <f>IF(F1418="","",F1418/(1+D1418))</f>
        <v/>
      </c>
      <c r="D1418" s="46"/>
      <c r="E1418" s="13" t="str">
        <f>IF(F1418="","",F1418-C1418)</f>
        <v/>
      </c>
      <c r="F1418" s="40"/>
      <c r="G1418" s="42"/>
    </row>
    <row r="1419" spans="1:7" x14ac:dyDescent="0.25">
      <c r="A1419" s="6" t="s">
        <v>2655</v>
      </c>
      <c r="B1419" s="43"/>
      <c r="C1419" s="10" t="str">
        <f>IF(F1419="","",F1419/(1+D1419))</f>
        <v/>
      </c>
      <c r="D1419" s="46"/>
      <c r="E1419" s="13" t="str">
        <f>IF(F1419="","",F1419-C1419)</f>
        <v/>
      </c>
      <c r="F1419" s="40"/>
      <c r="G1419" s="42"/>
    </row>
    <row r="1420" spans="1:7" x14ac:dyDescent="0.25">
      <c r="A1420" s="6" t="s">
        <v>2656</v>
      </c>
      <c r="B1420" s="43"/>
      <c r="C1420" s="10" t="str">
        <f>IF(F1420="","",F1420/(1+D1420))</f>
        <v/>
      </c>
      <c r="D1420" s="46"/>
      <c r="E1420" s="13" t="str">
        <f>IF(F1420="","",F1420-C1420)</f>
        <v/>
      </c>
      <c r="F1420" s="40"/>
      <c r="G1420" s="42"/>
    </row>
    <row r="1421" spans="1:7" x14ac:dyDescent="0.25">
      <c r="A1421" s="6" t="s">
        <v>2657</v>
      </c>
      <c r="B1421" s="43"/>
      <c r="C1421" s="10" t="str">
        <f>IF(F1421="","",F1421/(1+D1421))</f>
        <v/>
      </c>
      <c r="D1421" s="46"/>
      <c r="E1421" s="13" t="str">
        <f>IF(F1421="","",F1421-C1421)</f>
        <v/>
      </c>
      <c r="F1421" s="40"/>
      <c r="G1421" s="42"/>
    </row>
    <row r="1422" spans="1:7" x14ac:dyDescent="0.25">
      <c r="A1422" s="6" t="s">
        <v>2658</v>
      </c>
      <c r="B1422" s="43"/>
      <c r="C1422" s="10" t="str">
        <f>IF(F1422="","",F1422/(1+D1422))</f>
        <v/>
      </c>
      <c r="D1422" s="46"/>
      <c r="E1422" s="13" t="str">
        <f>IF(F1422="","",F1422-C1422)</f>
        <v/>
      </c>
      <c r="F1422" s="40"/>
      <c r="G1422" s="42"/>
    </row>
    <row r="1423" spans="1:7" x14ac:dyDescent="0.25">
      <c r="A1423" s="6" t="s">
        <v>2659</v>
      </c>
      <c r="B1423" s="43"/>
      <c r="C1423" s="10" t="str">
        <f>IF(F1423="","",F1423/(1+D1423))</f>
        <v/>
      </c>
      <c r="D1423" s="46"/>
      <c r="E1423" s="13" t="str">
        <f>IF(F1423="","",F1423-C1423)</f>
        <v/>
      </c>
      <c r="F1423" s="40"/>
      <c r="G1423" s="42"/>
    </row>
    <row r="1424" spans="1:7" x14ac:dyDescent="0.25">
      <c r="A1424" s="6" t="s">
        <v>2660</v>
      </c>
      <c r="B1424" s="43"/>
      <c r="C1424" s="10" t="str">
        <f>IF(F1424="","",F1424/(1+D1424))</f>
        <v/>
      </c>
      <c r="D1424" s="46"/>
      <c r="E1424" s="13" t="str">
        <f>IF(F1424="","",F1424-C1424)</f>
        <v/>
      </c>
      <c r="F1424" s="40"/>
      <c r="G1424" s="42"/>
    </row>
    <row r="1425" spans="1:7" x14ac:dyDescent="0.25">
      <c r="A1425" s="6" t="s">
        <v>2661</v>
      </c>
      <c r="B1425" s="43"/>
      <c r="C1425" s="10" t="str">
        <f>IF(F1425="","",F1425/(1+D1425))</f>
        <v/>
      </c>
      <c r="D1425" s="46"/>
      <c r="E1425" s="13" t="str">
        <f>IF(F1425="","",F1425-C1425)</f>
        <v/>
      </c>
      <c r="F1425" s="40"/>
      <c r="G1425" s="42"/>
    </row>
    <row r="1426" spans="1:7" x14ac:dyDescent="0.25">
      <c r="A1426" s="6" t="s">
        <v>2662</v>
      </c>
      <c r="B1426" s="43"/>
      <c r="C1426" s="10" t="str">
        <f>IF(F1426="","",F1426/(1+D1426))</f>
        <v/>
      </c>
      <c r="D1426" s="46"/>
      <c r="E1426" s="13" t="str">
        <f>IF(F1426="","",F1426-C1426)</f>
        <v/>
      </c>
      <c r="F1426" s="40"/>
      <c r="G1426" s="42"/>
    </row>
    <row r="1427" spans="1:7" x14ac:dyDescent="0.25">
      <c r="A1427" s="6" t="s">
        <v>2663</v>
      </c>
      <c r="B1427" s="43"/>
      <c r="C1427" s="10" t="str">
        <f>IF(F1427="","",F1427/(1+D1427))</f>
        <v/>
      </c>
      <c r="D1427" s="46"/>
      <c r="E1427" s="13" t="str">
        <f>IF(F1427="","",F1427-C1427)</f>
        <v/>
      </c>
      <c r="F1427" s="40"/>
      <c r="G1427" s="42"/>
    </row>
    <row r="1428" spans="1:7" x14ac:dyDescent="0.25">
      <c r="A1428" s="6" t="s">
        <v>2664</v>
      </c>
      <c r="B1428" s="43"/>
      <c r="C1428" s="10" t="str">
        <f>IF(F1428="","",F1428/(1+D1428))</f>
        <v/>
      </c>
      <c r="D1428" s="46"/>
      <c r="E1428" s="13" t="str">
        <f>IF(F1428="","",F1428-C1428)</f>
        <v/>
      </c>
      <c r="F1428" s="40"/>
      <c r="G1428" s="42"/>
    </row>
    <row r="1429" spans="1:7" x14ac:dyDescent="0.25">
      <c r="A1429" s="6" t="s">
        <v>2665</v>
      </c>
      <c r="B1429" s="43"/>
      <c r="C1429" s="10" t="str">
        <f>IF(F1429="","",F1429/(1+D1429))</f>
        <v/>
      </c>
      <c r="D1429" s="46"/>
      <c r="E1429" s="13" t="str">
        <f>IF(F1429="","",F1429-C1429)</f>
        <v/>
      </c>
      <c r="F1429" s="40"/>
      <c r="G1429" s="42"/>
    </row>
    <row r="1430" spans="1:7" x14ac:dyDescent="0.25">
      <c r="A1430" s="6" t="s">
        <v>2666</v>
      </c>
      <c r="B1430" s="43"/>
      <c r="C1430" s="10" t="str">
        <f>IF(F1430="","",F1430/(1+D1430))</f>
        <v/>
      </c>
      <c r="D1430" s="46"/>
      <c r="E1430" s="13" t="str">
        <f>IF(F1430="","",F1430-C1430)</f>
        <v/>
      </c>
      <c r="F1430" s="40"/>
      <c r="G1430" s="42"/>
    </row>
    <row r="1431" spans="1:7" x14ac:dyDescent="0.25">
      <c r="A1431" s="6" t="s">
        <v>2667</v>
      </c>
      <c r="B1431" s="43"/>
      <c r="C1431" s="10" t="str">
        <f>IF(F1431="","",F1431/(1+D1431))</f>
        <v/>
      </c>
      <c r="D1431" s="46"/>
      <c r="E1431" s="13" t="str">
        <f>IF(F1431="","",F1431-C1431)</f>
        <v/>
      </c>
      <c r="F1431" s="40"/>
      <c r="G1431" s="42"/>
    </row>
    <row r="1432" spans="1:7" x14ac:dyDescent="0.25">
      <c r="A1432" s="6" t="s">
        <v>2668</v>
      </c>
      <c r="B1432" s="43"/>
      <c r="C1432" s="10" t="str">
        <f>IF(F1432="","",F1432/(1+D1432))</f>
        <v/>
      </c>
      <c r="D1432" s="46"/>
      <c r="E1432" s="13" t="str">
        <f>IF(F1432="","",F1432-C1432)</f>
        <v/>
      </c>
      <c r="F1432" s="40"/>
      <c r="G1432" s="42"/>
    </row>
    <row r="1433" spans="1:7" x14ac:dyDescent="0.25">
      <c r="A1433" s="6" t="s">
        <v>2669</v>
      </c>
      <c r="B1433" s="43"/>
      <c r="C1433" s="10" t="str">
        <f>IF(F1433="","",F1433/(1+D1433))</f>
        <v/>
      </c>
      <c r="D1433" s="46"/>
      <c r="E1433" s="13" t="str">
        <f>IF(F1433="","",F1433-C1433)</f>
        <v/>
      </c>
      <c r="F1433" s="40"/>
      <c r="G1433" s="42"/>
    </row>
    <row r="1434" spans="1:7" x14ac:dyDescent="0.25">
      <c r="A1434" s="6" t="s">
        <v>2670</v>
      </c>
      <c r="B1434" s="43"/>
      <c r="C1434" s="10" t="str">
        <f>IF(F1434="","",F1434/(1+D1434))</f>
        <v/>
      </c>
      <c r="D1434" s="46"/>
      <c r="E1434" s="13" t="str">
        <f>IF(F1434="","",F1434-C1434)</f>
        <v/>
      </c>
      <c r="F1434" s="40"/>
      <c r="G1434" s="42"/>
    </row>
    <row r="1435" spans="1:7" x14ac:dyDescent="0.25">
      <c r="A1435" s="6" t="s">
        <v>2671</v>
      </c>
      <c r="B1435" s="43"/>
      <c r="C1435" s="10" t="str">
        <f>IF(F1435="","",F1435/(1+D1435))</f>
        <v/>
      </c>
      <c r="D1435" s="46"/>
      <c r="E1435" s="13" t="str">
        <f>IF(F1435="","",F1435-C1435)</f>
        <v/>
      </c>
      <c r="F1435" s="40"/>
      <c r="G1435" s="42"/>
    </row>
    <row r="1436" spans="1:7" x14ac:dyDescent="0.25">
      <c r="A1436" s="6" t="s">
        <v>2672</v>
      </c>
      <c r="B1436" s="43"/>
      <c r="C1436" s="10" t="str">
        <f>IF(F1436="","",F1436/(1+D1436))</f>
        <v/>
      </c>
      <c r="D1436" s="46"/>
      <c r="E1436" s="13" t="str">
        <f>IF(F1436="","",F1436-C1436)</f>
        <v/>
      </c>
      <c r="F1436" s="40"/>
      <c r="G1436" s="42"/>
    </row>
    <row r="1437" spans="1:7" x14ac:dyDescent="0.25">
      <c r="A1437" s="6" t="s">
        <v>2673</v>
      </c>
      <c r="B1437" s="43"/>
      <c r="C1437" s="10" t="str">
        <f>IF(F1437="","",F1437/(1+D1437))</f>
        <v/>
      </c>
      <c r="D1437" s="46"/>
      <c r="E1437" s="13" t="str">
        <f>IF(F1437="","",F1437-C1437)</f>
        <v/>
      </c>
      <c r="F1437" s="40"/>
      <c r="G1437" s="42"/>
    </row>
    <row r="1438" spans="1:7" x14ac:dyDescent="0.25">
      <c r="A1438" s="6" t="s">
        <v>2674</v>
      </c>
      <c r="B1438" s="43"/>
      <c r="C1438" s="10" t="str">
        <f>IF(F1438="","",F1438/(1+D1438))</f>
        <v/>
      </c>
      <c r="D1438" s="46"/>
      <c r="E1438" s="13" t="str">
        <f>IF(F1438="","",F1438-C1438)</f>
        <v/>
      </c>
      <c r="F1438" s="40"/>
      <c r="G1438" s="42"/>
    </row>
    <row r="1439" spans="1:7" x14ac:dyDescent="0.25">
      <c r="A1439" s="6" t="s">
        <v>2675</v>
      </c>
      <c r="B1439" s="43"/>
      <c r="C1439" s="10" t="str">
        <f>IF(F1439="","",F1439/(1+D1439))</f>
        <v/>
      </c>
      <c r="D1439" s="46"/>
      <c r="E1439" s="13" t="str">
        <f>IF(F1439="","",F1439-C1439)</f>
        <v/>
      </c>
      <c r="F1439" s="40"/>
      <c r="G1439" s="42"/>
    </row>
    <row r="1440" spans="1:7" x14ac:dyDescent="0.25">
      <c r="A1440" s="6" t="s">
        <v>2676</v>
      </c>
      <c r="B1440" s="43"/>
      <c r="C1440" s="10" t="str">
        <f>IF(F1440="","",F1440/(1+D1440))</f>
        <v/>
      </c>
      <c r="D1440" s="46"/>
      <c r="E1440" s="13" t="str">
        <f>IF(F1440="","",F1440-C1440)</f>
        <v/>
      </c>
      <c r="F1440" s="40"/>
      <c r="G1440" s="42"/>
    </row>
    <row r="1441" spans="1:7" x14ac:dyDescent="0.25">
      <c r="A1441" s="6" t="s">
        <v>2677</v>
      </c>
      <c r="B1441" s="43"/>
      <c r="C1441" s="10" t="str">
        <f>IF(F1441="","",F1441/(1+D1441))</f>
        <v/>
      </c>
      <c r="D1441" s="46"/>
      <c r="E1441" s="13" t="str">
        <f>IF(F1441="","",F1441-C1441)</f>
        <v/>
      </c>
      <c r="F1441" s="40"/>
      <c r="G1441" s="42"/>
    </row>
    <row r="1442" spans="1:7" x14ac:dyDescent="0.25">
      <c r="A1442" s="6" t="s">
        <v>2678</v>
      </c>
      <c r="B1442" s="43"/>
      <c r="C1442" s="10" t="str">
        <f>IF(F1442="","",F1442/(1+D1442))</f>
        <v/>
      </c>
      <c r="D1442" s="46"/>
      <c r="E1442" s="13" t="str">
        <f>IF(F1442="","",F1442-C1442)</f>
        <v/>
      </c>
      <c r="F1442" s="40"/>
      <c r="G1442" s="42"/>
    </row>
    <row r="1443" spans="1:7" x14ac:dyDescent="0.25">
      <c r="A1443" s="6" t="s">
        <v>2679</v>
      </c>
      <c r="B1443" s="43"/>
      <c r="C1443" s="10" t="str">
        <f>IF(F1443="","",F1443/(1+D1443))</f>
        <v/>
      </c>
      <c r="D1443" s="46"/>
      <c r="E1443" s="13" t="str">
        <f>IF(F1443="","",F1443-C1443)</f>
        <v/>
      </c>
      <c r="F1443" s="40"/>
      <c r="G1443" s="42"/>
    </row>
    <row r="1444" spans="1:7" x14ac:dyDescent="0.25">
      <c r="A1444" s="6" t="s">
        <v>2680</v>
      </c>
      <c r="B1444" s="43"/>
      <c r="C1444" s="10" t="str">
        <f>IF(F1444="","",F1444/(1+D1444))</f>
        <v/>
      </c>
      <c r="D1444" s="46"/>
      <c r="E1444" s="13" t="str">
        <f>IF(F1444="","",F1444-C1444)</f>
        <v/>
      </c>
      <c r="F1444" s="40"/>
      <c r="G1444" s="42"/>
    </row>
    <row r="1445" spans="1:7" x14ac:dyDescent="0.25">
      <c r="A1445" s="6" t="s">
        <v>2681</v>
      </c>
      <c r="B1445" s="43"/>
      <c r="C1445" s="10" t="str">
        <f>IF(F1445="","",F1445/(1+D1445))</f>
        <v/>
      </c>
      <c r="D1445" s="46"/>
      <c r="E1445" s="13" t="str">
        <f>IF(F1445="","",F1445-C1445)</f>
        <v/>
      </c>
      <c r="F1445" s="40"/>
      <c r="G1445" s="42"/>
    </row>
    <row r="1446" spans="1:7" x14ac:dyDescent="0.25">
      <c r="A1446" s="6" t="s">
        <v>2682</v>
      </c>
      <c r="B1446" s="43"/>
      <c r="C1446" s="10" t="str">
        <f>IF(F1446="","",F1446/(1+D1446))</f>
        <v/>
      </c>
      <c r="D1446" s="46"/>
      <c r="E1446" s="13" t="str">
        <f>IF(F1446="","",F1446-C1446)</f>
        <v/>
      </c>
      <c r="F1446" s="40"/>
      <c r="G1446" s="42"/>
    </row>
    <row r="1447" spans="1:7" x14ac:dyDescent="0.25">
      <c r="A1447" s="6" t="s">
        <v>2683</v>
      </c>
      <c r="B1447" s="43"/>
      <c r="C1447" s="10" t="str">
        <f>IF(F1447="","",F1447/(1+D1447))</f>
        <v/>
      </c>
      <c r="D1447" s="46"/>
      <c r="E1447" s="13" t="str">
        <f>IF(F1447="","",F1447-C1447)</f>
        <v/>
      </c>
      <c r="F1447" s="40"/>
      <c r="G1447" s="42"/>
    </row>
    <row r="1448" spans="1:7" x14ac:dyDescent="0.25">
      <c r="A1448" s="6" t="s">
        <v>2684</v>
      </c>
      <c r="B1448" s="43"/>
      <c r="C1448" s="10" t="str">
        <f>IF(F1448="","",F1448/(1+D1448))</f>
        <v/>
      </c>
      <c r="D1448" s="46"/>
      <c r="E1448" s="13" t="str">
        <f>IF(F1448="","",F1448-C1448)</f>
        <v/>
      </c>
      <c r="F1448" s="40"/>
      <c r="G1448" s="42"/>
    </row>
    <row r="1449" spans="1:7" x14ac:dyDescent="0.25">
      <c r="A1449" s="6" t="s">
        <v>2685</v>
      </c>
      <c r="B1449" s="43"/>
      <c r="C1449" s="10" t="str">
        <f>IF(F1449="","",F1449/(1+D1449))</f>
        <v/>
      </c>
      <c r="D1449" s="46"/>
      <c r="E1449" s="13" t="str">
        <f>IF(F1449="","",F1449-C1449)</f>
        <v/>
      </c>
      <c r="F1449" s="40"/>
      <c r="G1449" s="42"/>
    </row>
    <row r="1450" spans="1:7" x14ac:dyDescent="0.25">
      <c r="A1450" s="6" t="s">
        <v>2686</v>
      </c>
      <c r="B1450" s="43"/>
      <c r="C1450" s="10" t="str">
        <f>IF(F1450="","",F1450/(1+D1450))</f>
        <v/>
      </c>
      <c r="D1450" s="46"/>
      <c r="E1450" s="13" t="str">
        <f>IF(F1450="","",F1450-C1450)</f>
        <v/>
      </c>
      <c r="F1450" s="40"/>
      <c r="G1450" s="42"/>
    </row>
    <row r="1451" spans="1:7" x14ac:dyDescent="0.25">
      <c r="A1451" s="6" t="s">
        <v>2687</v>
      </c>
      <c r="B1451" s="43"/>
      <c r="C1451" s="10" t="str">
        <f>IF(F1451="","",F1451/(1+D1451))</f>
        <v/>
      </c>
      <c r="D1451" s="46"/>
      <c r="E1451" s="13" t="str">
        <f>IF(F1451="","",F1451-C1451)</f>
        <v/>
      </c>
      <c r="F1451" s="40"/>
      <c r="G1451" s="42"/>
    </row>
    <row r="1452" spans="1:7" x14ac:dyDescent="0.25">
      <c r="A1452" s="6" t="s">
        <v>2688</v>
      </c>
      <c r="B1452" s="43"/>
      <c r="C1452" s="10" t="str">
        <f>IF(F1452="","",F1452/(1+D1452))</f>
        <v/>
      </c>
      <c r="D1452" s="46"/>
      <c r="E1452" s="13" t="str">
        <f>IF(F1452="","",F1452-C1452)</f>
        <v/>
      </c>
      <c r="F1452" s="40"/>
      <c r="G1452" s="42"/>
    </row>
    <row r="1453" spans="1:7" x14ac:dyDescent="0.25">
      <c r="A1453" s="6" t="s">
        <v>2689</v>
      </c>
      <c r="B1453" s="43"/>
      <c r="C1453" s="10" t="str">
        <f>IF(F1453="","",F1453/(1+D1453))</f>
        <v/>
      </c>
      <c r="D1453" s="46"/>
      <c r="E1453" s="13" t="str">
        <f>IF(F1453="","",F1453-C1453)</f>
        <v/>
      </c>
      <c r="F1453" s="40"/>
      <c r="G1453" s="42"/>
    </row>
    <row r="1454" spans="1:7" x14ac:dyDescent="0.25">
      <c r="A1454" s="6" t="s">
        <v>2690</v>
      </c>
      <c r="B1454" s="43"/>
      <c r="C1454" s="10" t="str">
        <f>IF(F1454="","",F1454/(1+D1454))</f>
        <v/>
      </c>
      <c r="D1454" s="46"/>
      <c r="E1454" s="13" t="str">
        <f>IF(F1454="","",F1454-C1454)</f>
        <v/>
      </c>
      <c r="F1454" s="40"/>
      <c r="G1454" s="42"/>
    </row>
    <row r="1455" spans="1:7" x14ac:dyDescent="0.25">
      <c r="A1455" s="6" t="s">
        <v>2691</v>
      </c>
      <c r="B1455" s="43"/>
      <c r="C1455" s="10" t="str">
        <f>IF(F1455="","",F1455/(1+D1455))</f>
        <v/>
      </c>
      <c r="D1455" s="46"/>
      <c r="E1455" s="13" t="str">
        <f>IF(F1455="","",F1455-C1455)</f>
        <v/>
      </c>
      <c r="F1455" s="40"/>
      <c r="G1455" s="42"/>
    </row>
    <row r="1456" spans="1:7" x14ac:dyDescent="0.25">
      <c r="A1456" s="6" t="s">
        <v>2692</v>
      </c>
      <c r="B1456" s="43"/>
      <c r="C1456" s="10" t="str">
        <f>IF(F1456="","",F1456/(1+D1456))</f>
        <v/>
      </c>
      <c r="D1456" s="46"/>
      <c r="E1456" s="13" t="str">
        <f>IF(F1456="","",F1456-C1456)</f>
        <v/>
      </c>
      <c r="F1456" s="40"/>
      <c r="G1456" s="42"/>
    </row>
    <row r="1457" spans="1:7" x14ac:dyDescent="0.25">
      <c r="A1457" s="6" t="s">
        <v>2693</v>
      </c>
      <c r="B1457" s="43"/>
      <c r="C1457" s="10" t="str">
        <f>IF(F1457="","",F1457/(1+D1457))</f>
        <v/>
      </c>
      <c r="D1457" s="46"/>
      <c r="E1457" s="13" t="str">
        <f>IF(F1457="","",F1457-C1457)</f>
        <v/>
      </c>
      <c r="F1457" s="40"/>
      <c r="G1457" s="42"/>
    </row>
    <row r="1458" spans="1:7" x14ac:dyDescent="0.25">
      <c r="A1458" s="6" t="s">
        <v>2694</v>
      </c>
      <c r="B1458" s="43"/>
      <c r="C1458" s="10" t="str">
        <f>IF(F1458="","",F1458/(1+D1458))</f>
        <v/>
      </c>
      <c r="D1458" s="46"/>
      <c r="E1458" s="13" t="str">
        <f>IF(F1458="","",F1458-C1458)</f>
        <v/>
      </c>
      <c r="F1458" s="40"/>
      <c r="G1458" s="42"/>
    </row>
    <row r="1459" spans="1:7" x14ac:dyDescent="0.25">
      <c r="A1459" s="6" t="s">
        <v>2695</v>
      </c>
      <c r="B1459" s="43"/>
      <c r="C1459" s="10" t="str">
        <f>IF(F1459="","",F1459/(1+D1459))</f>
        <v/>
      </c>
      <c r="D1459" s="46"/>
      <c r="E1459" s="13" t="str">
        <f>IF(F1459="","",F1459-C1459)</f>
        <v/>
      </c>
      <c r="F1459" s="40"/>
      <c r="G1459" s="42"/>
    </row>
    <row r="1460" spans="1:7" x14ac:dyDescent="0.25">
      <c r="A1460" s="6" t="s">
        <v>2696</v>
      </c>
      <c r="B1460" s="43"/>
      <c r="C1460" s="10" t="str">
        <f>IF(F1460="","",F1460/(1+D1460))</f>
        <v/>
      </c>
      <c r="D1460" s="46"/>
      <c r="E1460" s="13" t="str">
        <f>IF(F1460="","",F1460-C1460)</f>
        <v/>
      </c>
      <c r="F1460" s="40"/>
      <c r="G1460" s="42"/>
    </row>
    <row r="1461" spans="1:7" x14ac:dyDescent="0.25">
      <c r="A1461" s="6" t="s">
        <v>2697</v>
      </c>
      <c r="B1461" s="43"/>
      <c r="C1461" s="10" t="str">
        <f>IF(F1461="","",F1461/(1+D1461))</f>
        <v/>
      </c>
      <c r="D1461" s="46"/>
      <c r="E1461" s="13" t="str">
        <f>IF(F1461="","",F1461-C1461)</f>
        <v/>
      </c>
      <c r="F1461" s="40"/>
      <c r="G1461" s="42"/>
    </row>
    <row r="1462" spans="1:7" x14ac:dyDescent="0.25">
      <c r="A1462" s="6" t="s">
        <v>2698</v>
      </c>
      <c r="B1462" s="43"/>
      <c r="C1462" s="10" t="str">
        <f>IF(F1462="","",F1462/(1+D1462))</f>
        <v/>
      </c>
      <c r="D1462" s="46"/>
      <c r="E1462" s="13" t="str">
        <f>IF(F1462="","",F1462-C1462)</f>
        <v/>
      </c>
      <c r="F1462" s="40"/>
      <c r="G1462" s="42"/>
    </row>
    <row r="1463" spans="1:7" x14ac:dyDescent="0.25">
      <c r="A1463" s="6" t="s">
        <v>2699</v>
      </c>
      <c r="B1463" s="43"/>
      <c r="C1463" s="10" t="str">
        <f>IF(F1463="","",F1463/(1+D1463))</f>
        <v/>
      </c>
      <c r="D1463" s="46"/>
      <c r="E1463" s="13" t="str">
        <f>IF(F1463="","",F1463-C1463)</f>
        <v/>
      </c>
      <c r="F1463" s="40"/>
      <c r="G1463" s="42"/>
    </row>
    <row r="1464" spans="1:7" x14ac:dyDescent="0.25">
      <c r="A1464" s="6" t="s">
        <v>2700</v>
      </c>
      <c r="B1464" s="43"/>
      <c r="C1464" s="10" t="str">
        <f>IF(F1464="","",F1464/(1+D1464))</f>
        <v/>
      </c>
      <c r="D1464" s="46"/>
      <c r="E1464" s="13" t="str">
        <f>IF(F1464="","",F1464-C1464)</f>
        <v/>
      </c>
      <c r="F1464" s="40"/>
      <c r="G1464" s="42"/>
    </row>
    <row r="1465" spans="1:7" x14ac:dyDescent="0.25">
      <c r="A1465" s="6" t="s">
        <v>2701</v>
      </c>
      <c r="B1465" s="43"/>
      <c r="C1465" s="10" t="str">
        <f>IF(F1465="","",F1465/(1+D1465))</f>
        <v/>
      </c>
      <c r="D1465" s="46"/>
      <c r="E1465" s="13" t="str">
        <f>IF(F1465="","",F1465-C1465)</f>
        <v/>
      </c>
      <c r="F1465" s="40"/>
      <c r="G1465" s="42"/>
    </row>
    <row r="1466" spans="1:7" x14ac:dyDescent="0.25">
      <c r="A1466" s="6" t="s">
        <v>2702</v>
      </c>
      <c r="B1466" s="43"/>
      <c r="C1466" s="10" t="str">
        <f>IF(F1466="","",F1466/(1+D1466))</f>
        <v/>
      </c>
      <c r="D1466" s="46"/>
      <c r="E1466" s="13" t="str">
        <f>IF(F1466="","",F1466-C1466)</f>
        <v/>
      </c>
      <c r="F1466" s="40"/>
      <c r="G1466" s="42"/>
    </row>
    <row r="1467" spans="1:7" x14ac:dyDescent="0.25">
      <c r="A1467" s="6" t="s">
        <v>2703</v>
      </c>
      <c r="B1467" s="43"/>
      <c r="C1467" s="10" t="str">
        <f>IF(F1467="","",F1467/(1+D1467))</f>
        <v/>
      </c>
      <c r="D1467" s="46"/>
      <c r="E1467" s="13" t="str">
        <f>IF(F1467="","",F1467-C1467)</f>
        <v/>
      </c>
      <c r="F1467" s="40"/>
      <c r="G1467" s="42"/>
    </row>
    <row r="1468" spans="1:7" x14ac:dyDescent="0.25">
      <c r="A1468" s="6" t="s">
        <v>2704</v>
      </c>
      <c r="B1468" s="43"/>
      <c r="C1468" s="10" t="str">
        <f>IF(F1468="","",F1468/(1+D1468))</f>
        <v/>
      </c>
      <c r="D1468" s="46"/>
      <c r="E1468" s="13" t="str">
        <f>IF(F1468="","",F1468-C1468)</f>
        <v/>
      </c>
      <c r="F1468" s="40"/>
      <c r="G1468" s="42"/>
    </row>
    <row r="1469" spans="1:7" x14ac:dyDescent="0.25">
      <c r="A1469" s="6" t="s">
        <v>2705</v>
      </c>
      <c r="B1469" s="43"/>
      <c r="C1469" s="10" t="str">
        <f>IF(F1469="","",F1469/(1+D1469))</f>
        <v/>
      </c>
      <c r="D1469" s="46"/>
      <c r="E1469" s="13" t="str">
        <f>IF(F1469="","",F1469-C1469)</f>
        <v/>
      </c>
      <c r="F1469" s="40"/>
      <c r="G1469" s="42"/>
    </row>
    <row r="1470" spans="1:7" x14ac:dyDescent="0.25">
      <c r="A1470" s="6" t="s">
        <v>2706</v>
      </c>
      <c r="B1470" s="43"/>
      <c r="C1470" s="10" t="str">
        <f>IF(F1470="","",F1470/(1+D1470))</f>
        <v/>
      </c>
      <c r="D1470" s="46"/>
      <c r="E1470" s="13" t="str">
        <f>IF(F1470="","",F1470-C1470)</f>
        <v/>
      </c>
      <c r="F1470" s="40"/>
      <c r="G1470" s="42"/>
    </row>
    <row r="1471" spans="1:7" x14ac:dyDescent="0.25">
      <c r="A1471" s="6" t="s">
        <v>2707</v>
      </c>
      <c r="B1471" s="43"/>
      <c r="C1471" s="10" t="str">
        <f>IF(F1471="","",F1471/(1+D1471))</f>
        <v/>
      </c>
      <c r="D1471" s="46"/>
      <c r="E1471" s="13" t="str">
        <f>IF(F1471="","",F1471-C1471)</f>
        <v/>
      </c>
      <c r="F1471" s="40"/>
      <c r="G1471" s="42"/>
    </row>
    <row r="1472" spans="1:7" x14ac:dyDescent="0.25">
      <c r="A1472" s="6" t="s">
        <v>2708</v>
      </c>
      <c r="B1472" s="43"/>
      <c r="C1472" s="10" t="str">
        <f>IF(F1472="","",F1472/(1+D1472))</f>
        <v/>
      </c>
      <c r="D1472" s="46"/>
      <c r="E1472" s="13" t="str">
        <f>IF(F1472="","",F1472-C1472)</f>
        <v/>
      </c>
      <c r="F1472" s="40"/>
      <c r="G1472" s="42"/>
    </row>
    <row r="1473" spans="1:7" x14ac:dyDescent="0.25">
      <c r="A1473" s="6" t="s">
        <v>2709</v>
      </c>
      <c r="B1473" s="43"/>
      <c r="C1473" s="10" t="str">
        <f>IF(F1473="","",F1473/(1+D1473))</f>
        <v/>
      </c>
      <c r="D1473" s="46"/>
      <c r="E1473" s="13" t="str">
        <f>IF(F1473="","",F1473-C1473)</f>
        <v/>
      </c>
      <c r="F1473" s="40"/>
      <c r="G1473" s="42"/>
    </row>
    <row r="1474" spans="1:7" x14ac:dyDescent="0.25">
      <c r="A1474" s="6" t="s">
        <v>2710</v>
      </c>
      <c r="B1474" s="43"/>
      <c r="C1474" s="10" t="str">
        <f>IF(F1474="","",F1474/(1+D1474))</f>
        <v/>
      </c>
      <c r="D1474" s="46"/>
      <c r="E1474" s="13" t="str">
        <f>IF(F1474="","",F1474-C1474)</f>
        <v/>
      </c>
      <c r="F1474" s="40"/>
      <c r="G1474" s="42"/>
    </row>
    <row r="1475" spans="1:7" x14ac:dyDescent="0.25">
      <c r="A1475" s="6" t="s">
        <v>2711</v>
      </c>
      <c r="B1475" s="43"/>
      <c r="C1475" s="10" t="str">
        <f>IF(F1475="","",F1475/(1+D1475))</f>
        <v/>
      </c>
      <c r="D1475" s="46"/>
      <c r="E1475" s="13" t="str">
        <f>IF(F1475="","",F1475-C1475)</f>
        <v/>
      </c>
      <c r="F1475" s="40"/>
      <c r="G1475" s="42"/>
    </row>
    <row r="1476" spans="1:7" x14ac:dyDescent="0.25">
      <c r="A1476" s="6" t="s">
        <v>2712</v>
      </c>
      <c r="B1476" s="43"/>
      <c r="C1476" s="10" t="str">
        <f>IF(F1476="","",F1476/(1+D1476))</f>
        <v/>
      </c>
      <c r="D1476" s="46"/>
      <c r="E1476" s="13" t="str">
        <f>IF(F1476="","",F1476-C1476)</f>
        <v/>
      </c>
      <c r="F1476" s="40"/>
      <c r="G1476" s="42"/>
    </row>
    <row r="1477" spans="1:7" x14ac:dyDescent="0.25">
      <c r="A1477" s="6" t="s">
        <v>2713</v>
      </c>
      <c r="B1477" s="43"/>
      <c r="C1477" s="10" t="str">
        <f>IF(F1477="","",F1477/(1+D1477))</f>
        <v/>
      </c>
      <c r="D1477" s="46"/>
      <c r="E1477" s="13" t="str">
        <f>IF(F1477="","",F1477-C1477)</f>
        <v/>
      </c>
      <c r="F1477" s="40"/>
      <c r="G1477" s="42"/>
    </row>
    <row r="1478" spans="1:7" x14ac:dyDescent="0.25">
      <c r="A1478" s="6" t="s">
        <v>2714</v>
      </c>
      <c r="B1478" s="43"/>
      <c r="C1478" s="10" t="str">
        <f>IF(F1478="","",F1478/(1+D1478))</f>
        <v/>
      </c>
      <c r="D1478" s="46"/>
      <c r="E1478" s="13" t="str">
        <f>IF(F1478="","",F1478-C1478)</f>
        <v/>
      </c>
      <c r="F1478" s="40"/>
      <c r="G1478" s="42"/>
    </row>
    <row r="1479" spans="1:7" x14ac:dyDescent="0.25">
      <c r="A1479" s="6" t="s">
        <v>2715</v>
      </c>
      <c r="B1479" s="43"/>
      <c r="C1479" s="10" t="str">
        <f>IF(F1479="","",F1479/(1+D1479))</f>
        <v/>
      </c>
      <c r="D1479" s="46"/>
      <c r="E1479" s="13" t="str">
        <f>IF(F1479="","",F1479-C1479)</f>
        <v/>
      </c>
      <c r="F1479" s="40"/>
      <c r="G1479" s="42"/>
    </row>
    <row r="1480" spans="1:7" x14ac:dyDescent="0.25">
      <c r="A1480" s="6" t="s">
        <v>2716</v>
      </c>
      <c r="B1480" s="43"/>
      <c r="C1480" s="10" t="str">
        <f>IF(F1480="","",F1480/(1+D1480))</f>
        <v/>
      </c>
      <c r="D1480" s="46"/>
      <c r="E1480" s="13" t="str">
        <f>IF(F1480="","",F1480-C1480)</f>
        <v/>
      </c>
      <c r="F1480" s="40"/>
      <c r="G1480" s="42"/>
    </row>
    <row r="1481" spans="1:7" x14ac:dyDescent="0.25">
      <c r="A1481" s="6" t="s">
        <v>2717</v>
      </c>
      <c r="B1481" s="43"/>
      <c r="C1481" s="10" t="str">
        <f>IF(F1481="","",F1481/(1+D1481))</f>
        <v/>
      </c>
      <c r="D1481" s="46"/>
      <c r="E1481" s="13" t="str">
        <f>IF(F1481="","",F1481-C1481)</f>
        <v/>
      </c>
      <c r="F1481" s="40"/>
      <c r="G1481" s="42"/>
    </row>
    <row r="1482" spans="1:7" x14ac:dyDescent="0.25">
      <c r="A1482" s="6" t="s">
        <v>2718</v>
      </c>
      <c r="B1482" s="43"/>
      <c r="C1482" s="10" t="str">
        <f>IF(F1482="","",F1482/(1+D1482))</f>
        <v/>
      </c>
      <c r="D1482" s="46"/>
      <c r="E1482" s="13" t="str">
        <f>IF(F1482="","",F1482-C1482)</f>
        <v/>
      </c>
      <c r="F1482" s="40"/>
      <c r="G1482" s="42"/>
    </row>
    <row r="1483" spans="1:7" x14ac:dyDescent="0.25">
      <c r="A1483" s="6" t="s">
        <v>2719</v>
      </c>
      <c r="B1483" s="43"/>
      <c r="C1483" s="10" t="str">
        <f>IF(F1483="","",F1483/(1+D1483))</f>
        <v/>
      </c>
      <c r="D1483" s="46"/>
      <c r="E1483" s="13" t="str">
        <f>IF(F1483="","",F1483-C1483)</f>
        <v/>
      </c>
      <c r="F1483" s="40"/>
      <c r="G1483" s="42"/>
    </row>
    <row r="1484" spans="1:7" x14ac:dyDescent="0.25">
      <c r="A1484" s="6" t="s">
        <v>2720</v>
      </c>
      <c r="B1484" s="43"/>
      <c r="C1484" s="10" t="str">
        <f>IF(F1484="","",F1484/(1+D1484))</f>
        <v/>
      </c>
      <c r="D1484" s="46"/>
      <c r="E1484" s="13" t="str">
        <f>IF(F1484="","",F1484-C1484)</f>
        <v/>
      </c>
      <c r="F1484" s="40"/>
      <c r="G1484" s="42"/>
    </row>
    <row r="1485" spans="1:7" x14ac:dyDescent="0.25">
      <c r="A1485" s="6" t="s">
        <v>2721</v>
      </c>
      <c r="B1485" s="43"/>
      <c r="C1485" s="10" t="str">
        <f>IF(F1485="","",F1485/(1+D1485))</f>
        <v/>
      </c>
      <c r="D1485" s="46"/>
      <c r="E1485" s="13" t="str">
        <f>IF(F1485="","",F1485-C1485)</f>
        <v/>
      </c>
      <c r="F1485" s="40"/>
      <c r="G1485" s="42"/>
    </row>
    <row r="1486" spans="1:7" x14ac:dyDescent="0.25">
      <c r="A1486" s="6" t="s">
        <v>2722</v>
      </c>
      <c r="B1486" s="43"/>
      <c r="C1486" s="10" t="str">
        <f>IF(F1486="","",F1486/(1+D1486))</f>
        <v/>
      </c>
      <c r="D1486" s="46"/>
      <c r="E1486" s="13" t="str">
        <f>IF(F1486="","",F1486-C1486)</f>
        <v/>
      </c>
      <c r="F1486" s="40"/>
      <c r="G1486" s="42"/>
    </row>
    <row r="1487" spans="1:7" x14ac:dyDescent="0.25">
      <c r="A1487" s="6" t="s">
        <v>2723</v>
      </c>
      <c r="B1487" s="43"/>
      <c r="C1487" s="10" t="str">
        <f>IF(F1487="","",F1487/(1+D1487))</f>
        <v/>
      </c>
      <c r="D1487" s="46"/>
      <c r="E1487" s="13" t="str">
        <f>IF(F1487="","",F1487-C1487)</f>
        <v/>
      </c>
      <c r="F1487" s="40"/>
      <c r="G1487" s="42"/>
    </row>
    <row r="1488" spans="1:7" x14ac:dyDescent="0.25">
      <c r="A1488" s="6" t="s">
        <v>2724</v>
      </c>
      <c r="B1488" s="43"/>
      <c r="C1488" s="10" t="str">
        <f>IF(F1488="","",F1488/(1+D1488))</f>
        <v/>
      </c>
      <c r="D1488" s="46"/>
      <c r="E1488" s="13" t="str">
        <f>IF(F1488="","",F1488-C1488)</f>
        <v/>
      </c>
      <c r="F1488" s="40"/>
      <c r="G1488" s="42"/>
    </row>
    <row r="1489" spans="1:7" x14ac:dyDescent="0.25">
      <c r="A1489" s="6" t="s">
        <v>2725</v>
      </c>
      <c r="B1489" s="43"/>
      <c r="C1489" s="10" t="str">
        <f>IF(F1489="","",F1489/(1+D1489))</f>
        <v/>
      </c>
      <c r="D1489" s="46"/>
      <c r="E1489" s="13" t="str">
        <f>IF(F1489="","",F1489-C1489)</f>
        <v/>
      </c>
      <c r="F1489" s="40"/>
      <c r="G1489" s="42"/>
    </row>
    <row r="1490" spans="1:7" x14ac:dyDescent="0.25">
      <c r="A1490" s="6" t="s">
        <v>2726</v>
      </c>
      <c r="B1490" s="43"/>
      <c r="C1490" s="10" t="str">
        <f>IF(F1490="","",F1490/(1+D1490))</f>
        <v/>
      </c>
      <c r="D1490" s="46"/>
      <c r="E1490" s="13" t="str">
        <f>IF(F1490="","",F1490-C1490)</f>
        <v/>
      </c>
      <c r="F1490" s="40"/>
      <c r="G1490" s="42"/>
    </row>
    <row r="1491" spans="1:7" x14ac:dyDescent="0.25">
      <c r="A1491" s="6" t="s">
        <v>2727</v>
      </c>
      <c r="B1491" s="43"/>
      <c r="C1491" s="10" t="str">
        <f>IF(F1491="","",F1491/(1+D1491))</f>
        <v/>
      </c>
      <c r="D1491" s="46"/>
      <c r="E1491" s="13" t="str">
        <f>IF(F1491="","",F1491-C1491)</f>
        <v/>
      </c>
      <c r="F1491" s="40"/>
      <c r="G1491" s="42"/>
    </row>
    <row r="1492" spans="1:7" x14ac:dyDescent="0.25">
      <c r="A1492" s="6" t="s">
        <v>2728</v>
      </c>
      <c r="B1492" s="43"/>
      <c r="C1492" s="10" t="str">
        <f>IF(F1492="","",F1492/(1+D1492))</f>
        <v/>
      </c>
      <c r="D1492" s="46"/>
      <c r="E1492" s="13" t="str">
        <f>IF(F1492="","",F1492-C1492)</f>
        <v/>
      </c>
      <c r="F1492" s="40"/>
      <c r="G1492" s="42"/>
    </row>
    <row r="1493" spans="1:7" x14ac:dyDescent="0.25">
      <c r="A1493" s="6" t="s">
        <v>2729</v>
      </c>
      <c r="B1493" s="43"/>
      <c r="C1493" s="10" t="str">
        <f>IF(F1493="","",F1493/(1+D1493))</f>
        <v/>
      </c>
      <c r="D1493" s="46"/>
      <c r="E1493" s="13" t="str">
        <f>IF(F1493="","",F1493-C1493)</f>
        <v/>
      </c>
      <c r="F1493" s="40"/>
      <c r="G1493" s="42"/>
    </row>
    <row r="1494" spans="1:7" x14ac:dyDescent="0.25">
      <c r="A1494" s="6" t="s">
        <v>2730</v>
      </c>
      <c r="B1494" s="43"/>
      <c r="C1494" s="10" t="str">
        <f>IF(F1494="","",F1494/(1+D1494))</f>
        <v/>
      </c>
      <c r="D1494" s="46"/>
      <c r="E1494" s="13" t="str">
        <f>IF(F1494="","",F1494-C1494)</f>
        <v/>
      </c>
      <c r="F1494" s="40"/>
      <c r="G1494" s="42"/>
    </row>
    <row r="1495" spans="1:7" x14ac:dyDescent="0.25">
      <c r="A1495" s="6" t="s">
        <v>2731</v>
      </c>
      <c r="B1495" s="43"/>
      <c r="C1495" s="10" t="str">
        <f>IF(F1495="","",F1495/(1+D1495))</f>
        <v/>
      </c>
      <c r="D1495" s="46"/>
      <c r="E1495" s="13" t="str">
        <f>IF(F1495="","",F1495-C1495)</f>
        <v/>
      </c>
      <c r="F1495" s="40"/>
      <c r="G1495" s="42"/>
    </row>
    <row r="1496" spans="1:7" x14ac:dyDescent="0.25">
      <c r="A1496" s="6" t="s">
        <v>2732</v>
      </c>
      <c r="B1496" s="43"/>
      <c r="C1496" s="10" t="str">
        <f>IF(F1496="","",F1496/(1+D1496))</f>
        <v/>
      </c>
      <c r="D1496" s="46"/>
      <c r="E1496" s="13" t="str">
        <f>IF(F1496="","",F1496-C1496)</f>
        <v/>
      </c>
      <c r="F1496" s="40"/>
      <c r="G1496" s="42"/>
    </row>
    <row r="1497" spans="1:7" x14ac:dyDescent="0.25">
      <c r="A1497" s="6" t="s">
        <v>2733</v>
      </c>
      <c r="B1497" s="43"/>
      <c r="C1497" s="10" t="str">
        <f>IF(F1497="","",F1497/(1+D1497))</f>
        <v/>
      </c>
      <c r="D1497" s="46"/>
      <c r="E1497" s="13" t="str">
        <f>IF(F1497="","",F1497-C1497)</f>
        <v/>
      </c>
      <c r="F1497" s="40"/>
      <c r="G1497" s="42"/>
    </row>
    <row r="1498" spans="1:7" x14ac:dyDescent="0.25">
      <c r="A1498" s="6" t="s">
        <v>2734</v>
      </c>
      <c r="B1498" s="43"/>
      <c r="C1498" s="10" t="str">
        <f>IF(F1498="","",F1498/(1+D1498))</f>
        <v/>
      </c>
      <c r="D1498" s="46"/>
      <c r="E1498" s="13" t="str">
        <f>IF(F1498="","",F1498-C1498)</f>
        <v/>
      </c>
      <c r="F1498" s="40"/>
      <c r="G1498" s="42"/>
    </row>
    <row r="1499" spans="1:7" x14ac:dyDescent="0.25">
      <c r="A1499" s="6" t="s">
        <v>2735</v>
      </c>
      <c r="B1499" s="43"/>
      <c r="C1499" s="10" t="str">
        <f>IF(F1499="","",F1499/(1+D1499))</f>
        <v/>
      </c>
      <c r="D1499" s="46"/>
      <c r="E1499" s="13" t="str">
        <f>IF(F1499="","",F1499-C1499)</f>
        <v/>
      </c>
      <c r="F1499" s="40"/>
      <c r="G1499" s="42"/>
    </row>
    <row r="1500" spans="1:7" x14ac:dyDescent="0.25">
      <c r="A1500" s="6" t="s">
        <v>2735</v>
      </c>
      <c r="B1500" s="43"/>
      <c r="C1500" s="10" t="str">
        <f>IF(F1500="","",F1500/(1+D1500))</f>
        <v/>
      </c>
      <c r="D1500" s="46"/>
      <c r="E1500" s="13" t="str">
        <f>IF(F1500="","",F1500-C1500)</f>
        <v/>
      </c>
      <c r="F1500" s="40"/>
      <c r="G1500" s="42"/>
    </row>
    <row r="1501" spans="1:7" x14ac:dyDescent="0.25">
      <c r="A1501" s="6" t="s">
        <v>2736</v>
      </c>
      <c r="B1501" s="43"/>
      <c r="C1501" s="10" t="str">
        <f>IF(F1501="","",F1501/(1+D1501))</f>
        <v/>
      </c>
      <c r="D1501" s="46"/>
      <c r="E1501" s="13" t="str">
        <f>IF(F1501="","",F1501-C1501)</f>
        <v/>
      </c>
      <c r="F1501" s="40"/>
      <c r="G1501" s="42"/>
    </row>
  </sheetData>
  <sortState ref="A4:G1501">
    <sortCondition ref="A4:A1501"/>
  </sortState>
  <mergeCells count="2">
    <mergeCell ref="A1:F1"/>
    <mergeCell ref="H7:J9"/>
  </mergeCells>
  <dataValidations count="2">
    <dataValidation type="list" allowBlank="1" showInputMessage="1" showErrorMessage="1" sqref="G3:G1501" xr:uid="{00000000-0002-0000-0200-000000000000}">
      <formula1>"Pièce,Kg,Heure,/Personne,"</formula1>
    </dataValidation>
    <dataValidation type="list" allowBlank="1" showInputMessage="1" showErrorMessage="1" sqref="D3:D1501" xr:uid="{00000000-0002-0000-0200-000001000000}">
      <formula1>",5,5%,7%,20%,"</formula1>
    </dataValidation>
  </dataValidations>
  <pageMargins left="0.7" right="0.7" top="1.1437007874015748" bottom="1.1437007874015748" header="0.75" footer="0.75"/>
  <pageSetup paperSize="9" fitToWidth="0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AMK49"/>
  <sheetViews>
    <sheetView tabSelected="1" zoomScaleNormal="100" workbookViewId="0">
      <selection activeCell="C22" sqref="C22"/>
    </sheetView>
  </sheetViews>
  <sheetFormatPr baseColWidth="10" defaultRowHeight="15" x14ac:dyDescent="0.25"/>
  <cols>
    <col min="1" max="1" width="7" style="53" customWidth="1"/>
    <col min="2" max="2" width="7.875" style="53" customWidth="1"/>
    <col min="3" max="3" width="31.25" style="53" customWidth="1"/>
    <col min="4" max="4" width="7.5" style="53" customWidth="1"/>
    <col min="5" max="5" width="7.75" style="53" customWidth="1"/>
    <col min="6" max="6" width="7.625" style="53" customWidth="1"/>
    <col min="7" max="7" width="7.875" style="53" customWidth="1"/>
    <col min="8" max="8" width="13.75" style="53" customWidth="1"/>
    <col min="9" max="1025" width="9.875" style="53" customWidth="1"/>
    <col min="1026" max="16384" width="11" style="54"/>
  </cols>
  <sheetData>
    <row r="1" spans="1:10" ht="21.75" thickBot="1" x14ac:dyDescent="0.4">
      <c r="D1" s="95" t="s">
        <v>3237</v>
      </c>
      <c r="E1" s="96"/>
      <c r="F1" s="96"/>
      <c r="G1" s="96"/>
      <c r="H1" s="97"/>
    </row>
    <row r="2" spans="1:10" ht="15.75" thickBot="1" x14ac:dyDescent="0.3">
      <c r="C2" s="55"/>
      <c r="D2" s="92" t="s">
        <v>3245</v>
      </c>
      <c r="E2" s="93"/>
      <c r="F2" s="93"/>
      <c r="G2" s="94"/>
      <c r="H2" s="52">
        <v>1</v>
      </c>
    </row>
    <row r="3" spans="1:10" ht="15.75" thickBot="1" x14ac:dyDescent="0.3">
      <c r="C3" s="55"/>
      <c r="D3" s="98" t="s">
        <v>932</v>
      </c>
      <c r="E3" s="99"/>
      <c r="F3" s="99"/>
      <c r="G3" s="100"/>
      <c r="H3" s="49">
        <f ca="1">TODAY()</f>
        <v>43333</v>
      </c>
    </row>
    <row r="5" spans="1:10" x14ac:dyDescent="0.25">
      <c r="E5" s="56"/>
      <c r="F5" s="56"/>
    </row>
    <row r="6" spans="1:10" x14ac:dyDescent="0.25">
      <c r="E6" s="57"/>
    </row>
    <row r="8" spans="1:10" ht="15.75" thickBot="1" x14ac:dyDescent="0.3">
      <c r="A8" s="55"/>
      <c r="B8" s="55"/>
      <c r="C8" s="55"/>
      <c r="E8" s="58"/>
      <c r="F8" s="58"/>
      <c r="G8" s="58"/>
      <c r="H8" s="58"/>
      <c r="I8" s="55"/>
    </row>
    <row r="9" spans="1:10" ht="15.75" thickBot="1" x14ac:dyDescent="0.3">
      <c r="A9" s="89" t="s">
        <v>3244</v>
      </c>
      <c r="B9" s="90"/>
      <c r="C9" s="91"/>
      <c r="D9" s="59"/>
      <c r="E9" s="92" t="s">
        <v>3238</v>
      </c>
      <c r="F9" s="93"/>
      <c r="G9" s="94"/>
      <c r="H9" s="28" t="s">
        <v>1833</v>
      </c>
      <c r="I9" s="55"/>
      <c r="J9" s="55"/>
    </row>
    <row r="10" spans="1:10" ht="15.75" x14ac:dyDescent="0.25">
      <c r="A10" s="101" t="s">
        <v>1</v>
      </c>
      <c r="B10" s="102"/>
      <c r="C10" s="103"/>
      <c r="D10" s="60"/>
      <c r="E10" s="104" t="str">
        <f>CONCATENATE(VLOOKUP(H9,prospect,2)," ",VLOOKUP(H9,prospect,3)," ",VLOOKUP(H9,prospect,4))</f>
        <v xml:space="preserve">  </v>
      </c>
      <c r="F10" s="105"/>
      <c r="G10" s="105"/>
      <c r="H10" s="106"/>
      <c r="I10" s="55"/>
    </row>
    <row r="11" spans="1:10" ht="15.75" x14ac:dyDescent="0.25">
      <c r="A11" s="101" t="s">
        <v>2</v>
      </c>
      <c r="B11" s="102"/>
      <c r="C11" s="103"/>
      <c r="D11" s="61"/>
      <c r="E11" s="107">
        <f>VLOOKUP(H9,prospect,5)</f>
        <v>0</v>
      </c>
      <c r="F11" s="108"/>
      <c r="G11" s="108"/>
      <c r="H11" s="109"/>
      <c r="I11" s="55"/>
    </row>
    <row r="12" spans="1:10" ht="15.75" x14ac:dyDescent="0.25">
      <c r="A12" s="101" t="s">
        <v>3</v>
      </c>
      <c r="B12" s="102"/>
      <c r="C12" s="103"/>
      <c r="D12" s="61"/>
      <c r="E12" s="107" t="str">
        <f>CONCATENATE(VLOOKUP(H9,prospect,6)," ",VLOOKUP(H9,prospect,7))</f>
        <v xml:space="preserve"> </v>
      </c>
      <c r="F12" s="108"/>
      <c r="G12" s="108"/>
      <c r="H12" s="109"/>
      <c r="I12" s="55"/>
    </row>
    <row r="13" spans="1:10" x14ac:dyDescent="0.25">
      <c r="A13" s="111" t="s">
        <v>4</v>
      </c>
      <c r="B13" s="112"/>
      <c r="C13" s="113"/>
      <c r="D13" s="62"/>
      <c r="E13" s="114" t="str">
        <f>CONCATENATE(VLOOKUP(H9,prospect,8))</f>
        <v/>
      </c>
      <c r="F13" s="115"/>
      <c r="G13" s="115"/>
      <c r="H13" s="116"/>
      <c r="I13" s="55"/>
    </row>
    <row r="14" spans="1:10" ht="15.75" thickBot="1" x14ac:dyDescent="0.3">
      <c r="A14" s="117" t="s">
        <v>5</v>
      </c>
      <c r="B14" s="118"/>
      <c r="C14" s="119"/>
      <c r="D14" s="61"/>
      <c r="E14" s="120" t="str">
        <f>CONCATENATE(VLOOKUP(H9,prospect,9))</f>
        <v/>
      </c>
      <c r="F14" s="121"/>
      <c r="G14" s="121"/>
      <c r="H14" s="122"/>
      <c r="I14" s="55"/>
    </row>
    <row r="15" spans="1:10" ht="15.75" thickBot="1" x14ac:dyDescent="0.3">
      <c r="D15" s="63"/>
      <c r="G15" s="55"/>
    </row>
    <row r="16" spans="1:10" ht="15.75" thickBot="1" x14ac:dyDescent="0.3">
      <c r="A16" s="64"/>
      <c r="B16" s="64"/>
      <c r="C16" s="64"/>
      <c r="D16" s="55"/>
      <c r="E16" s="92" t="s">
        <v>3246</v>
      </c>
      <c r="F16" s="93"/>
      <c r="G16" s="94"/>
      <c r="H16" s="49">
        <f ca="1">TODAY()+62</f>
        <v>43395</v>
      </c>
    </row>
    <row r="17" spans="1:8" x14ac:dyDescent="0.25">
      <c r="A17" s="65"/>
      <c r="B17" s="65"/>
      <c r="C17" s="65"/>
      <c r="D17" s="65"/>
      <c r="E17" s="65"/>
      <c r="F17" s="65"/>
      <c r="G17" s="65"/>
      <c r="H17" s="65"/>
    </row>
    <row r="18" spans="1:8" x14ac:dyDescent="0.25">
      <c r="A18" s="66" t="s">
        <v>6</v>
      </c>
      <c r="B18" s="67" t="s">
        <v>7</v>
      </c>
      <c r="C18" s="67" t="s">
        <v>8</v>
      </c>
      <c r="D18" s="67" t="s">
        <v>30</v>
      </c>
      <c r="E18" s="67" t="s">
        <v>31</v>
      </c>
      <c r="F18" s="67" t="s">
        <v>3240</v>
      </c>
      <c r="G18" s="67" t="s">
        <v>9</v>
      </c>
      <c r="H18" s="68" t="s">
        <v>10</v>
      </c>
    </row>
    <row r="19" spans="1:8" x14ac:dyDescent="0.25">
      <c r="A19" s="29" t="s">
        <v>1836</v>
      </c>
      <c r="B19" s="29"/>
      <c r="C19" s="88" t="s">
        <v>3254</v>
      </c>
      <c r="D19" s="24" t="str">
        <f>IF(G19="","",G19/(1+E19))</f>
        <v/>
      </c>
      <c r="E19" s="45"/>
      <c r="F19" s="25" t="str">
        <f>IF(G19="","",B19*(G19-D19))</f>
        <v/>
      </c>
      <c r="G19" s="30"/>
      <c r="H19" s="34" t="str">
        <f>IF(G19="","",B19*G19)</f>
        <v/>
      </c>
    </row>
    <row r="20" spans="1:8" ht="26.25" x14ac:dyDescent="0.25">
      <c r="A20" s="29" t="s">
        <v>1834</v>
      </c>
      <c r="B20" s="29"/>
      <c r="C20" s="88" t="s">
        <v>3252</v>
      </c>
      <c r="D20" s="24" t="str">
        <f t="shared" ref="D20:D38" si="0">IF(G20="","",G20/(1+E20))</f>
        <v/>
      </c>
      <c r="E20" s="45">
        <v>7.0000000000000007E-2</v>
      </c>
      <c r="F20" s="26" t="str">
        <f>IF(G20="","",B20*(G20-D20))</f>
        <v/>
      </c>
      <c r="G20" s="23"/>
      <c r="H20" s="35" t="str">
        <f>IF(G20="","",B20*G20)</f>
        <v/>
      </c>
    </row>
    <row r="21" spans="1:8" ht="26.25" x14ac:dyDescent="0.25">
      <c r="A21" s="29" t="s">
        <v>1834</v>
      </c>
      <c r="B21" s="29"/>
      <c r="C21" s="88" t="s">
        <v>3252</v>
      </c>
      <c r="D21" s="24" t="str">
        <f t="shared" si="0"/>
        <v/>
      </c>
      <c r="E21" s="45">
        <v>7.0000000000000007E-2</v>
      </c>
      <c r="F21" s="26" t="str">
        <f t="shared" ref="F21:F38" si="1">IF(G21="","",B21*(G21-D21))</f>
        <v/>
      </c>
      <c r="G21" s="23"/>
      <c r="H21" s="35" t="str">
        <f t="shared" ref="H21:H38" si="2">IF(G21="","",B21*G21)</f>
        <v/>
      </c>
    </row>
    <row r="22" spans="1:8" ht="26.25" x14ac:dyDescent="0.25">
      <c r="A22" s="29" t="s">
        <v>3470</v>
      </c>
      <c r="B22" s="29"/>
      <c r="C22" s="88" t="s">
        <v>3251</v>
      </c>
      <c r="D22" s="24" t="str">
        <f t="shared" si="0"/>
        <v/>
      </c>
      <c r="E22" s="45"/>
      <c r="F22" s="26" t="str">
        <f>IF(G22="","",B22*(G22-D22))</f>
        <v/>
      </c>
      <c r="G22" s="23"/>
      <c r="H22" s="35" t="str">
        <f t="shared" si="2"/>
        <v/>
      </c>
    </row>
    <row r="23" spans="1:8" x14ac:dyDescent="0.25">
      <c r="A23" s="29" t="s">
        <v>3472</v>
      </c>
      <c r="B23" s="29"/>
      <c r="C23" s="88" t="s">
        <v>3253</v>
      </c>
      <c r="D23" s="24" t="str">
        <f t="shared" si="0"/>
        <v/>
      </c>
      <c r="E23" s="45"/>
      <c r="F23" s="26" t="str">
        <f t="shared" si="1"/>
        <v/>
      </c>
      <c r="G23" s="23"/>
      <c r="H23" s="35" t="str">
        <f t="shared" si="2"/>
        <v/>
      </c>
    </row>
    <row r="24" spans="1:8" ht="26.25" x14ac:dyDescent="0.25">
      <c r="A24" s="29" t="s">
        <v>3469</v>
      </c>
      <c r="B24" s="29"/>
      <c r="C24" s="88" t="s">
        <v>3250</v>
      </c>
      <c r="D24" s="24" t="str">
        <f t="shared" si="0"/>
        <v/>
      </c>
      <c r="E24" s="45"/>
      <c r="F24" s="26" t="str">
        <f>IF(G24="","",B24*(G24-D24))</f>
        <v/>
      </c>
      <c r="G24" s="23"/>
      <c r="H24" s="35" t="str">
        <f t="shared" si="2"/>
        <v/>
      </c>
    </row>
    <row r="25" spans="1:8" ht="26.25" x14ac:dyDescent="0.25">
      <c r="A25" s="29" t="s">
        <v>3469</v>
      </c>
      <c r="B25" s="29"/>
      <c r="C25" s="88" t="s">
        <v>3250</v>
      </c>
      <c r="D25" s="24" t="str">
        <f t="shared" si="0"/>
        <v/>
      </c>
      <c r="E25" s="45"/>
      <c r="F25" s="26" t="str">
        <f t="shared" si="1"/>
        <v/>
      </c>
      <c r="G25" s="23"/>
      <c r="H25" s="35" t="str">
        <f t="shared" si="2"/>
        <v/>
      </c>
    </row>
    <row r="26" spans="1:8" x14ac:dyDescent="0.25">
      <c r="A26" s="29"/>
      <c r="B26" s="29"/>
      <c r="C26" s="88"/>
      <c r="D26" s="24" t="str">
        <f t="shared" si="0"/>
        <v/>
      </c>
      <c r="E26" s="45"/>
      <c r="F26" s="26" t="str">
        <f>IF(G26="","",B26*(G26-D26))</f>
        <v/>
      </c>
      <c r="G26" s="23"/>
      <c r="H26" s="35" t="str">
        <f t="shared" si="2"/>
        <v/>
      </c>
    </row>
    <row r="27" spans="1:8" x14ac:dyDescent="0.25">
      <c r="A27" s="29"/>
      <c r="B27" s="29"/>
      <c r="C27" s="88"/>
      <c r="D27" s="24" t="str">
        <f t="shared" si="0"/>
        <v/>
      </c>
      <c r="E27" s="45"/>
      <c r="F27" s="26" t="str">
        <f t="shared" si="1"/>
        <v/>
      </c>
      <c r="G27" s="23"/>
      <c r="H27" s="35" t="str">
        <f t="shared" si="2"/>
        <v/>
      </c>
    </row>
    <row r="28" spans="1:8" x14ac:dyDescent="0.25">
      <c r="A28" s="29"/>
      <c r="B28" s="29"/>
      <c r="C28" s="88"/>
      <c r="D28" s="24" t="str">
        <f t="shared" si="0"/>
        <v/>
      </c>
      <c r="E28" s="45"/>
      <c r="F28" s="26" t="str">
        <f t="shared" si="1"/>
        <v/>
      </c>
      <c r="G28" s="23"/>
      <c r="H28" s="35" t="str">
        <f t="shared" si="2"/>
        <v/>
      </c>
    </row>
    <row r="29" spans="1:8" x14ac:dyDescent="0.25">
      <c r="A29" s="29"/>
      <c r="B29" s="29"/>
      <c r="C29" s="88"/>
      <c r="D29" s="24" t="str">
        <f t="shared" si="0"/>
        <v/>
      </c>
      <c r="E29" s="45"/>
      <c r="F29" s="26" t="str">
        <f t="shared" si="1"/>
        <v/>
      </c>
      <c r="G29" s="23"/>
      <c r="H29" s="35" t="str">
        <f t="shared" si="2"/>
        <v/>
      </c>
    </row>
    <row r="30" spans="1:8" x14ac:dyDescent="0.25">
      <c r="A30" s="29"/>
      <c r="B30" s="29"/>
      <c r="C30" s="88"/>
      <c r="D30" s="24" t="str">
        <f t="shared" si="0"/>
        <v/>
      </c>
      <c r="E30" s="45"/>
      <c r="F30" s="26" t="str">
        <f t="shared" si="1"/>
        <v/>
      </c>
      <c r="G30" s="23"/>
      <c r="H30" s="35" t="str">
        <f t="shared" si="2"/>
        <v/>
      </c>
    </row>
    <row r="31" spans="1:8" x14ac:dyDescent="0.25">
      <c r="A31" s="29"/>
      <c r="B31" s="29"/>
      <c r="C31" s="88"/>
      <c r="D31" s="24" t="str">
        <f t="shared" si="0"/>
        <v/>
      </c>
      <c r="E31" s="45"/>
      <c r="F31" s="26" t="str">
        <f t="shared" si="1"/>
        <v/>
      </c>
      <c r="G31" s="23"/>
      <c r="H31" s="35" t="str">
        <f t="shared" si="2"/>
        <v/>
      </c>
    </row>
    <row r="32" spans="1:8" x14ac:dyDescent="0.25">
      <c r="A32" s="29"/>
      <c r="B32" s="29"/>
      <c r="C32" s="88"/>
      <c r="D32" s="24" t="str">
        <f t="shared" si="0"/>
        <v/>
      </c>
      <c r="E32" s="45"/>
      <c r="F32" s="26" t="str">
        <f t="shared" si="1"/>
        <v/>
      </c>
      <c r="G32" s="23"/>
      <c r="H32" s="35" t="str">
        <f t="shared" si="2"/>
        <v/>
      </c>
    </row>
    <row r="33" spans="1:10" x14ac:dyDescent="0.25">
      <c r="A33" s="29"/>
      <c r="B33" s="29"/>
      <c r="C33" s="88"/>
      <c r="D33" s="24" t="str">
        <f t="shared" si="0"/>
        <v/>
      </c>
      <c r="E33" s="45"/>
      <c r="F33" s="26" t="str">
        <f t="shared" si="1"/>
        <v/>
      </c>
      <c r="G33" s="23"/>
      <c r="H33" s="35" t="str">
        <f t="shared" si="2"/>
        <v/>
      </c>
    </row>
    <row r="34" spans="1:10" x14ac:dyDescent="0.25">
      <c r="A34" s="29"/>
      <c r="B34" s="29"/>
      <c r="C34" s="88"/>
      <c r="D34" s="24" t="str">
        <f t="shared" si="0"/>
        <v/>
      </c>
      <c r="E34" s="45"/>
      <c r="F34" s="26" t="str">
        <f t="shared" si="1"/>
        <v/>
      </c>
      <c r="G34" s="23"/>
      <c r="H34" s="35" t="str">
        <f t="shared" si="2"/>
        <v/>
      </c>
      <c r="J34" s="56"/>
    </row>
    <row r="35" spans="1:10" x14ac:dyDescent="0.25">
      <c r="A35" s="29"/>
      <c r="B35" s="29"/>
      <c r="C35" s="88"/>
      <c r="D35" s="24" t="str">
        <f t="shared" si="0"/>
        <v/>
      </c>
      <c r="E35" s="45"/>
      <c r="F35" s="26" t="str">
        <f t="shared" si="1"/>
        <v/>
      </c>
      <c r="G35" s="23"/>
      <c r="H35" s="35" t="str">
        <f t="shared" si="2"/>
        <v/>
      </c>
    </row>
    <row r="36" spans="1:10" x14ac:dyDescent="0.25">
      <c r="A36" s="29"/>
      <c r="B36" s="29"/>
      <c r="C36" s="88"/>
      <c r="D36" s="24" t="str">
        <f t="shared" si="0"/>
        <v/>
      </c>
      <c r="E36" s="45"/>
      <c r="F36" s="26" t="str">
        <f t="shared" si="1"/>
        <v/>
      </c>
      <c r="G36" s="23"/>
      <c r="H36" s="35" t="str">
        <f t="shared" si="2"/>
        <v/>
      </c>
    </row>
    <row r="37" spans="1:10" x14ac:dyDescent="0.25">
      <c r="A37" s="29"/>
      <c r="B37" s="29"/>
      <c r="C37" s="88"/>
      <c r="D37" s="24" t="str">
        <f t="shared" si="0"/>
        <v/>
      </c>
      <c r="E37" s="45"/>
      <c r="F37" s="26" t="str">
        <f t="shared" si="1"/>
        <v/>
      </c>
      <c r="G37" s="23"/>
      <c r="H37" s="35" t="str">
        <f t="shared" si="2"/>
        <v/>
      </c>
    </row>
    <row r="38" spans="1:10" x14ac:dyDescent="0.25">
      <c r="A38" s="29"/>
      <c r="B38" s="29"/>
      <c r="C38" s="88"/>
      <c r="D38" s="24" t="str">
        <f t="shared" si="0"/>
        <v/>
      </c>
      <c r="E38" s="50"/>
      <c r="F38" s="27" t="str">
        <f t="shared" si="1"/>
        <v/>
      </c>
      <c r="G38" s="31"/>
      <c r="H38" s="36" t="str">
        <f t="shared" si="2"/>
        <v/>
      </c>
    </row>
    <row r="39" spans="1:10" ht="15.75" thickBot="1" x14ac:dyDescent="0.3">
      <c r="A39" s="69"/>
      <c r="B39" s="70"/>
      <c r="C39" s="32"/>
      <c r="D39" s="69"/>
      <c r="E39" s="56"/>
      <c r="F39" s="82"/>
      <c r="G39" s="82"/>
      <c r="H39" s="82"/>
    </row>
    <row r="40" spans="1:10" ht="15.75" thickBot="1" x14ac:dyDescent="0.3">
      <c r="A40" s="33"/>
      <c r="B40" s="71"/>
      <c r="C40" s="72"/>
      <c r="D40" s="56"/>
      <c r="E40" s="73"/>
      <c r="F40" s="84"/>
      <c r="G40" s="74" t="s">
        <v>12</v>
      </c>
      <c r="H40" s="37">
        <f>SUM(H42-H41)</f>
        <v>0</v>
      </c>
    </row>
    <row r="41" spans="1:10" ht="15.75" thickBot="1" x14ac:dyDescent="0.3">
      <c r="A41" s="33"/>
      <c r="B41" s="71"/>
      <c r="C41" s="47"/>
      <c r="D41" s="56"/>
      <c r="E41" s="63"/>
      <c r="F41" s="85"/>
      <c r="G41" s="75" t="s">
        <v>13</v>
      </c>
      <c r="H41" s="38">
        <f>SUM(F19:F38)</f>
        <v>0</v>
      </c>
    </row>
    <row r="42" spans="1:10" ht="15.75" thickBot="1" x14ac:dyDescent="0.3">
      <c r="A42" s="33"/>
      <c r="B42" s="71"/>
      <c r="C42" s="47"/>
      <c r="D42" s="56"/>
      <c r="E42" s="63"/>
      <c r="F42" s="83"/>
      <c r="G42" s="78" t="s">
        <v>14</v>
      </c>
      <c r="H42" s="39">
        <f>SUM(H19:H38)</f>
        <v>0</v>
      </c>
    </row>
    <row r="43" spans="1:10" ht="15.75" thickBot="1" x14ac:dyDescent="0.3">
      <c r="A43" s="33"/>
      <c r="B43" s="76"/>
      <c r="C43" s="48"/>
      <c r="D43" s="77"/>
      <c r="E43" s="63"/>
      <c r="F43" s="52" t="s">
        <v>3247</v>
      </c>
      <c r="G43" s="79">
        <v>0</v>
      </c>
      <c r="H43" s="80">
        <f>H42*G43</f>
        <v>0</v>
      </c>
      <c r="J43" s="56"/>
    </row>
    <row r="44" spans="1:10" ht="15.75" thickBot="1" x14ac:dyDescent="0.3">
      <c r="A44" s="33"/>
      <c r="B44" s="76"/>
      <c r="C44" s="63"/>
      <c r="D44" s="77"/>
      <c r="E44" s="63"/>
      <c r="F44" s="83"/>
      <c r="G44" s="52" t="s">
        <v>14</v>
      </c>
      <c r="H44" s="81">
        <f>H42-H43</f>
        <v>0</v>
      </c>
    </row>
    <row r="45" spans="1:10" x14ac:dyDescent="0.25">
      <c r="A45" s="56"/>
      <c r="B45" s="56"/>
      <c r="C45" s="56"/>
      <c r="D45" s="56"/>
      <c r="E45" s="56"/>
      <c r="F45" s="56"/>
      <c r="G45" s="56"/>
      <c r="H45" s="56"/>
    </row>
    <row r="46" spans="1:10" x14ac:dyDescent="0.25">
      <c r="A46" s="123" t="s">
        <v>15</v>
      </c>
      <c r="B46" s="123"/>
      <c r="C46" s="123"/>
      <c r="D46" s="123"/>
      <c r="E46" s="123"/>
      <c r="F46" s="123"/>
      <c r="G46" s="123"/>
      <c r="H46" s="123"/>
    </row>
    <row r="47" spans="1:10" x14ac:dyDescent="0.25">
      <c r="A47" s="110" t="s">
        <v>16</v>
      </c>
      <c r="B47" s="110"/>
      <c r="C47" s="110"/>
      <c r="D47" s="110"/>
      <c r="E47" s="110"/>
      <c r="F47" s="110"/>
      <c r="G47" s="110"/>
      <c r="H47" s="110"/>
    </row>
    <row r="48" spans="1:10" x14ac:dyDescent="0.25">
      <c r="A48" s="110" t="s">
        <v>17</v>
      </c>
      <c r="B48" s="110"/>
      <c r="C48" s="110"/>
      <c r="D48" s="110"/>
      <c r="E48" s="110"/>
      <c r="F48" s="110"/>
      <c r="G48" s="110"/>
      <c r="H48" s="110"/>
    </row>
    <row r="49" spans="1:8" x14ac:dyDescent="0.25">
      <c r="A49" s="110" t="s">
        <v>18</v>
      </c>
      <c r="B49" s="110"/>
      <c r="C49" s="110"/>
      <c r="D49" s="110"/>
      <c r="E49" s="110"/>
      <c r="F49" s="110"/>
      <c r="G49" s="110"/>
      <c r="H49" s="110"/>
    </row>
  </sheetData>
  <sheetProtection password="CF7A" sheet="1" objects="1" scenarios="1"/>
  <mergeCells count="20">
    <mergeCell ref="A10:C10"/>
    <mergeCell ref="E10:H10"/>
    <mergeCell ref="D1:H1"/>
    <mergeCell ref="D2:G2"/>
    <mergeCell ref="D3:G3"/>
    <mergeCell ref="A9:C9"/>
    <mergeCell ref="E9:G9"/>
    <mergeCell ref="A11:C11"/>
    <mergeCell ref="E11:H11"/>
    <mergeCell ref="A12:C12"/>
    <mergeCell ref="E12:H12"/>
    <mergeCell ref="A13:C13"/>
    <mergeCell ref="E13:H13"/>
    <mergeCell ref="A49:H49"/>
    <mergeCell ref="A14:C14"/>
    <mergeCell ref="E14:H14"/>
    <mergeCell ref="E16:G16"/>
    <mergeCell ref="A46:H46"/>
    <mergeCell ref="A47:H47"/>
    <mergeCell ref="A48:H48"/>
  </mergeCells>
  <dataValidations count="2">
    <dataValidation type="list" allowBlank="1" showInputMessage="1" sqref="E19:E38" xr:uid="{00000000-0002-0000-0300-000000000000}">
      <formula1>",5,5%,7%,20%,"</formula1>
    </dataValidation>
    <dataValidation type="list" allowBlank="1" showInputMessage="1" showErrorMessage="1" sqref="H9" xr:uid="{00000000-0002-0000-0300-000001000000}">
      <formula1>idprospect</formula1>
    </dataValidation>
  </dataValidations>
  <pageMargins left="0.25" right="0.25" top="0.75" bottom="0.75" header="0.3" footer="0.3"/>
  <pageSetup paperSize="9" fitToWidth="0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6_apercu_avant_impression">
                <anchor moveWithCells="1" sizeWithCells="1">
                  <from>
                    <xdr:col>9</xdr:col>
                    <xdr:colOff>9525</xdr:colOff>
                    <xdr:row>5</xdr:row>
                    <xdr:rowOff>28575</xdr:rowOff>
                  </from>
                  <to>
                    <xdr:col>12</xdr:col>
                    <xdr:colOff>19050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Bouton4_Clic_reinitialiser_devis">
                <anchor moveWithCells="1" sizeWithCells="1">
                  <from>
                    <xdr:col>8</xdr:col>
                    <xdr:colOff>733425</xdr:colOff>
                    <xdr:row>2</xdr:row>
                    <xdr:rowOff>19050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Bouton6_Clic_recherchearticle_surdevis">
                <anchor moveWithCells="1" sizeWithCells="1">
                  <from>
                    <xdr:col>2</xdr:col>
                    <xdr:colOff>76200</xdr:colOff>
                    <xdr:row>14</xdr:row>
                    <xdr:rowOff>133350</xdr:rowOff>
                  </from>
                  <to>
                    <xdr:col>2</xdr:col>
                    <xdr:colOff>2352675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7" name="Button 7">
              <controlPr defaultSize="0" print="0" autoFill="0" autoPict="0" macro="[0]!Bouton7_Clic_rechercheprospect_surdevis">
                <anchor moveWithCells="1" sizeWithCells="1">
                  <from>
                    <xdr:col>4</xdr:col>
                    <xdr:colOff>552450</xdr:colOff>
                    <xdr:row>4</xdr:row>
                    <xdr:rowOff>171450</xdr:rowOff>
                  </from>
                  <to>
                    <xdr:col>7</xdr:col>
                    <xdr:colOff>1038225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B0F0"/>
  </sheetPr>
  <dimension ref="A1:AMJ1000"/>
  <sheetViews>
    <sheetView workbookViewId="0">
      <selection activeCell="A8" sqref="A8"/>
    </sheetView>
  </sheetViews>
  <sheetFormatPr baseColWidth="10" defaultRowHeight="15" x14ac:dyDescent="0.25"/>
  <cols>
    <col min="1" max="1" width="10.625" style="6" customWidth="1"/>
    <col min="2" max="2" width="6.125" style="6" customWidth="1"/>
    <col min="3" max="3" width="16.25" style="6" customWidth="1"/>
    <col min="4" max="4" width="13" style="6" customWidth="1"/>
    <col min="5" max="5" width="23.5" style="6" customWidth="1"/>
    <col min="6" max="6" width="10.625" style="6" customWidth="1"/>
    <col min="7" max="7" width="19.375" style="6" customWidth="1"/>
    <col min="8" max="8" width="13.75" style="6" customWidth="1"/>
    <col min="9" max="9" width="17.375" style="6" customWidth="1"/>
    <col min="10" max="1024" width="9.875" style="1" customWidth="1"/>
  </cols>
  <sheetData>
    <row r="1" spans="1:9" ht="23.25" x14ac:dyDescent="0.35">
      <c r="A1" s="124" t="s">
        <v>1832</v>
      </c>
      <c r="B1" s="124"/>
      <c r="C1" s="124"/>
      <c r="D1" s="124"/>
      <c r="E1" s="124"/>
      <c r="F1" s="124"/>
      <c r="G1" s="124"/>
      <c r="H1" s="124"/>
      <c r="I1" s="124"/>
    </row>
    <row r="2" spans="1:9" x14ac:dyDescent="0.25">
      <c r="A2" s="5" t="s">
        <v>3366</v>
      </c>
      <c r="B2" s="5" t="s">
        <v>21</v>
      </c>
      <c r="C2" s="5" t="s">
        <v>22</v>
      </c>
      <c r="D2" s="5" t="s">
        <v>23</v>
      </c>
      <c r="E2" s="5" t="s">
        <v>24</v>
      </c>
      <c r="F2" s="5" t="s">
        <v>25</v>
      </c>
      <c r="G2" s="5" t="s">
        <v>26</v>
      </c>
      <c r="H2" s="5" t="s">
        <v>27</v>
      </c>
      <c r="I2" s="5" t="s">
        <v>28</v>
      </c>
    </row>
    <row r="3" spans="1:9" x14ac:dyDescent="0.25">
      <c r="A3" s="6" t="s">
        <v>3367</v>
      </c>
      <c r="I3" s="51"/>
    </row>
    <row r="4" spans="1:9" x14ac:dyDescent="0.25">
      <c r="A4" s="6" t="s">
        <v>3368</v>
      </c>
      <c r="I4" s="51"/>
    </row>
    <row r="5" spans="1:9" x14ac:dyDescent="0.25">
      <c r="A5" s="6" t="s">
        <v>3369</v>
      </c>
      <c r="I5" s="44"/>
    </row>
    <row r="6" spans="1:9" x14ac:dyDescent="0.25">
      <c r="A6" s="6" t="s">
        <v>3370</v>
      </c>
    </row>
    <row r="7" spans="1:9" x14ac:dyDescent="0.25">
      <c r="A7" s="6" t="s">
        <v>3371</v>
      </c>
    </row>
    <row r="8" spans="1:9" x14ac:dyDescent="0.25">
      <c r="A8" s="6" t="s">
        <v>3372</v>
      </c>
    </row>
    <row r="9" spans="1:9" x14ac:dyDescent="0.25">
      <c r="A9" s="6" t="s">
        <v>3373</v>
      </c>
    </row>
    <row r="10" spans="1:9" x14ac:dyDescent="0.25">
      <c r="A10" s="6" t="s">
        <v>3374</v>
      </c>
    </row>
    <row r="11" spans="1:9" x14ac:dyDescent="0.25">
      <c r="A11" s="6" t="s">
        <v>3375</v>
      </c>
    </row>
    <row r="12" spans="1:9" x14ac:dyDescent="0.25">
      <c r="A12" s="6" t="s">
        <v>3376</v>
      </c>
    </row>
    <row r="13" spans="1:9" x14ac:dyDescent="0.25">
      <c r="A13" s="6" t="s">
        <v>3377</v>
      </c>
    </row>
    <row r="14" spans="1:9" x14ac:dyDescent="0.25">
      <c r="A14" s="6" t="s">
        <v>3378</v>
      </c>
    </row>
    <row r="15" spans="1:9" x14ac:dyDescent="0.25">
      <c r="A15" s="6" t="s">
        <v>3379</v>
      </c>
    </row>
    <row r="16" spans="1:9" x14ac:dyDescent="0.25">
      <c r="A16" s="6" t="s">
        <v>3380</v>
      </c>
    </row>
    <row r="17" spans="1:1" x14ac:dyDescent="0.25">
      <c r="A17" s="6" t="s">
        <v>3381</v>
      </c>
    </row>
    <row r="18" spans="1:1" x14ac:dyDescent="0.25">
      <c r="A18" s="6" t="s">
        <v>3382</v>
      </c>
    </row>
    <row r="19" spans="1:1" x14ac:dyDescent="0.25">
      <c r="A19" s="6" t="s">
        <v>3383</v>
      </c>
    </row>
    <row r="20" spans="1:1" x14ac:dyDescent="0.25">
      <c r="A20" s="6" t="s">
        <v>3384</v>
      </c>
    </row>
    <row r="21" spans="1:1" x14ac:dyDescent="0.25">
      <c r="A21" s="6" t="s">
        <v>3385</v>
      </c>
    </row>
    <row r="22" spans="1:1" x14ac:dyDescent="0.25">
      <c r="A22" s="6" t="s">
        <v>3386</v>
      </c>
    </row>
    <row r="23" spans="1:1" x14ac:dyDescent="0.25">
      <c r="A23" s="6" t="s">
        <v>3387</v>
      </c>
    </row>
    <row r="24" spans="1:1" x14ac:dyDescent="0.25">
      <c r="A24" s="6" t="s">
        <v>3388</v>
      </c>
    </row>
    <row r="25" spans="1:1" x14ac:dyDescent="0.25">
      <c r="A25" s="6" t="s">
        <v>3389</v>
      </c>
    </row>
    <row r="26" spans="1:1" x14ac:dyDescent="0.25">
      <c r="A26" s="6" t="s">
        <v>3390</v>
      </c>
    </row>
    <row r="27" spans="1:1" x14ac:dyDescent="0.25">
      <c r="A27" s="6" t="s">
        <v>3391</v>
      </c>
    </row>
    <row r="28" spans="1:1" x14ac:dyDescent="0.25">
      <c r="A28" s="6" t="s">
        <v>3392</v>
      </c>
    </row>
    <row r="29" spans="1:1" x14ac:dyDescent="0.25">
      <c r="A29" s="6" t="s">
        <v>3393</v>
      </c>
    </row>
    <row r="30" spans="1:1" x14ac:dyDescent="0.25">
      <c r="A30" s="6" t="s">
        <v>3394</v>
      </c>
    </row>
    <row r="31" spans="1:1" x14ac:dyDescent="0.25">
      <c r="A31" s="6" t="s">
        <v>3395</v>
      </c>
    </row>
    <row r="32" spans="1:1" x14ac:dyDescent="0.25">
      <c r="A32" s="6" t="s">
        <v>3396</v>
      </c>
    </row>
    <row r="33" spans="1:1" x14ac:dyDescent="0.25">
      <c r="A33" s="6" t="s">
        <v>3397</v>
      </c>
    </row>
    <row r="34" spans="1:1" x14ac:dyDescent="0.25">
      <c r="A34" s="6" t="s">
        <v>3398</v>
      </c>
    </row>
    <row r="35" spans="1:1" x14ac:dyDescent="0.25">
      <c r="A35" s="6" t="s">
        <v>3399</v>
      </c>
    </row>
    <row r="36" spans="1:1" x14ac:dyDescent="0.25">
      <c r="A36" s="6" t="s">
        <v>3400</v>
      </c>
    </row>
    <row r="37" spans="1:1" x14ac:dyDescent="0.25">
      <c r="A37" s="6" t="s">
        <v>3401</v>
      </c>
    </row>
    <row r="38" spans="1:1" x14ac:dyDescent="0.25">
      <c r="A38" s="6" t="s">
        <v>3402</v>
      </c>
    </row>
    <row r="39" spans="1:1" x14ac:dyDescent="0.25">
      <c r="A39" s="6" t="s">
        <v>3403</v>
      </c>
    </row>
    <row r="40" spans="1:1" x14ac:dyDescent="0.25">
      <c r="A40" s="6" t="s">
        <v>3404</v>
      </c>
    </row>
    <row r="41" spans="1:1" x14ac:dyDescent="0.25">
      <c r="A41" s="6" t="s">
        <v>3405</v>
      </c>
    </row>
    <row r="42" spans="1:1" x14ac:dyDescent="0.25">
      <c r="A42" s="6" t="s">
        <v>3406</v>
      </c>
    </row>
    <row r="43" spans="1:1" x14ac:dyDescent="0.25">
      <c r="A43" s="6" t="s">
        <v>3407</v>
      </c>
    </row>
    <row r="44" spans="1:1" x14ac:dyDescent="0.25">
      <c r="A44" s="6" t="s">
        <v>3408</v>
      </c>
    </row>
    <row r="45" spans="1:1" x14ac:dyDescent="0.25">
      <c r="A45" s="6" t="s">
        <v>3409</v>
      </c>
    </row>
    <row r="46" spans="1:1" x14ac:dyDescent="0.25">
      <c r="A46" s="6" t="s">
        <v>3410</v>
      </c>
    </row>
    <row r="47" spans="1:1" x14ac:dyDescent="0.25">
      <c r="A47" s="6" t="s">
        <v>3411</v>
      </c>
    </row>
    <row r="48" spans="1:1" x14ac:dyDescent="0.25">
      <c r="A48" s="6" t="s">
        <v>3412</v>
      </c>
    </row>
    <row r="49" spans="1:1" x14ac:dyDescent="0.25">
      <c r="A49" s="6" t="s">
        <v>3413</v>
      </c>
    </row>
    <row r="50" spans="1:1" x14ac:dyDescent="0.25">
      <c r="A50" s="6" t="s">
        <v>3414</v>
      </c>
    </row>
    <row r="51" spans="1:1" x14ac:dyDescent="0.25">
      <c r="A51" s="6" t="s">
        <v>3415</v>
      </c>
    </row>
    <row r="52" spans="1:1" x14ac:dyDescent="0.25">
      <c r="A52" s="6" t="s">
        <v>3416</v>
      </c>
    </row>
    <row r="53" spans="1:1" x14ac:dyDescent="0.25">
      <c r="A53" s="6" t="s">
        <v>3417</v>
      </c>
    </row>
    <row r="54" spans="1:1" x14ac:dyDescent="0.25">
      <c r="A54" s="6" t="s">
        <v>3418</v>
      </c>
    </row>
    <row r="55" spans="1:1" x14ac:dyDescent="0.25">
      <c r="A55" s="6" t="s">
        <v>3419</v>
      </c>
    </row>
    <row r="56" spans="1:1" x14ac:dyDescent="0.25">
      <c r="A56" s="6" t="s">
        <v>3420</v>
      </c>
    </row>
    <row r="57" spans="1:1" x14ac:dyDescent="0.25">
      <c r="A57" s="6" t="s">
        <v>3421</v>
      </c>
    </row>
    <row r="58" spans="1:1" x14ac:dyDescent="0.25">
      <c r="A58" s="6" t="s">
        <v>3422</v>
      </c>
    </row>
    <row r="59" spans="1:1" x14ac:dyDescent="0.25">
      <c r="A59" s="6" t="s">
        <v>3423</v>
      </c>
    </row>
    <row r="60" spans="1:1" x14ac:dyDescent="0.25">
      <c r="A60" s="6" t="s">
        <v>3424</v>
      </c>
    </row>
    <row r="61" spans="1:1" x14ac:dyDescent="0.25">
      <c r="A61" s="6" t="s">
        <v>3425</v>
      </c>
    </row>
    <row r="62" spans="1:1" x14ac:dyDescent="0.25">
      <c r="A62" s="6" t="s">
        <v>3426</v>
      </c>
    </row>
    <row r="63" spans="1:1" x14ac:dyDescent="0.25">
      <c r="A63" s="6" t="s">
        <v>3427</v>
      </c>
    </row>
    <row r="64" spans="1:1" x14ac:dyDescent="0.25">
      <c r="A64" s="6" t="s">
        <v>3428</v>
      </c>
    </row>
    <row r="65" spans="1:1" x14ac:dyDescent="0.25">
      <c r="A65" s="6" t="s">
        <v>3429</v>
      </c>
    </row>
    <row r="66" spans="1:1" x14ac:dyDescent="0.25">
      <c r="A66" s="6" t="s">
        <v>3430</v>
      </c>
    </row>
    <row r="67" spans="1:1" x14ac:dyDescent="0.25">
      <c r="A67" s="6" t="s">
        <v>3431</v>
      </c>
    </row>
    <row r="68" spans="1:1" x14ac:dyDescent="0.25">
      <c r="A68" s="6" t="s">
        <v>3432</v>
      </c>
    </row>
    <row r="69" spans="1:1" x14ac:dyDescent="0.25">
      <c r="A69" s="6" t="s">
        <v>3433</v>
      </c>
    </row>
    <row r="70" spans="1:1" x14ac:dyDescent="0.25">
      <c r="A70" s="6" t="s">
        <v>3434</v>
      </c>
    </row>
    <row r="71" spans="1:1" x14ac:dyDescent="0.25">
      <c r="A71" s="6" t="s">
        <v>3435</v>
      </c>
    </row>
    <row r="72" spans="1:1" x14ac:dyDescent="0.25">
      <c r="A72" s="6" t="s">
        <v>3436</v>
      </c>
    </row>
    <row r="73" spans="1:1" x14ac:dyDescent="0.25">
      <c r="A73" s="6" t="s">
        <v>3437</v>
      </c>
    </row>
    <row r="74" spans="1:1" x14ac:dyDescent="0.25">
      <c r="A74" s="6" t="s">
        <v>3438</v>
      </c>
    </row>
    <row r="75" spans="1:1" x14ac:dyDescent="0.25">
      <c r="A75" s="6" t="s">
        <v>3439</v>
      </c>
    </row>
    <row r="76" spans="1:1" x14ac:dyDescent="0.25">
      <c r="A76" s="6" t="s">
        <v>3440</v>
      </c>
    </row>
    <row r="77" spans="1:1" x14ac:dyDescent="0.25">
      <c r="A77" s="6" t="s">
        <v>3441</v>
      </c>
    </row>
    <row r="78" spans="1:1" x14ac:dyDescent="0.25">
      <c r="A78" s="6" t="s">
        <v>3442</v>
      </c>
    </row>
    <row r="79" spans="1:1" x14ac:dyDescent="0.25">
      <c r="A79" s="6" t="s">
        <v>3443</v>
      </c>
    </row>
    <row r="80" spans="1:1" x14ac:dyDescent="0.25">
      <c r="A80" s="6" t="s">
        <v>3444</v>
      </c>
    </row>
    <row r="81" spans="1:1" x14ac:dyDescent="0.25">
      <c r="A81" s="6" t="s">
        <v>3445</v>
      </c>
    </row>
    <row r="82" spans="1:1" x14ac:dyDescent="0.25">
      <c r="A82" s="6" t="s">
        <v>3446</v>
      </c>
    </row>
    <row r="83" spans="1:1" x14ac:dyDescent="0.25">
      <c r="A83" s="6" t="s">
        <v>3447</v>
      </c>
    </row>
    <row r="84" spans="1:1" x14ac:dyDescent="0.25">
      <c r="A84" s="6" t="s">
        <v>3448</v>
      </c>
    </row>
    <row r="85" spans="1:1" x14ac:dyDescent="0.25">
      <c r="A85" s="6" t="s">
        <v>3449</v>
      </c>
    </row>
    <row r="86" spans="1:1" x14ac:dyDescent="0.25">
      <c r="A86" s="6" t="s">
        <v>3450</v>
      </c>
    </row>
    <row r="87" spans="1:1" x14ac:dyDescent="0.25">
      <c r="A87" s="6" t="s">
        <v>3451</v>
      </c>
    </row>
    <row r="88" spans="1:1" x14ac:dyDescent="0.25">
      <c r="A88" s="6" t="s">
        <v>3452</v>
      </c>
    </row>
    <row r="89" spans="1:1" x14ac:dyDescent="0.25">
      <c r="A89" s="6" t="s">
        <v>3453</v>
      </c>
    </row>
    <row r="90" spans="1:1" x14ac:dyDescent="0.25">
      <c r="A90" s="6" t="s">
        <v>3454</v>
      </c>
    </row>
    <row r="91" spans="1:1" x14ac:dyDescent="0.25">
      <c r="A91" s="6" t="s">
        <v>3455</v>
      </c>
    </row>
    <row r="92" spans="1:1" x14ac:dyDescent="0.25">
      <c r="A92" s="6" t="s">
        <v>3456</v>
      </c>
    </row>
    <row r="93" spans="1:1" x14ac:dyDescent="0.25">
      <c r="A93" s="6" t="s">
        <v>3457</v>
      </c>
    </row>
    <row r="94" spans="1:1" x14ac:dyDescent="0.25">
      <c r="A94" s="6" t="s">
        <v>3458</v>
      </c>
    </row>
    <row r="95" spans="1:1" x14ac:dyDescent="0.25">
      <c r="A95" s="6" t="s">
        <v>3459</v>
      </c>
    </row>
    <row r="96" spans="1:1" x14ac:dyDescent="0.25">
      <c r="A96" s="6" t="s">
        <v>3460</v>
      </c>
    </row>
    <row r="97" spans="1:1" x14ac:dyDescent="0.25">
      <c r="A97" s="6" t="s">
        <v>3461</v>
      </c>
    </row>
    <row r="98" spans="1:1" x14ac:dyDescent="0.25">
      <c r="A98" s="6" t="s">
        <v>3462</v>
      </c>
    </row>
    <row r="99" spans="1:1" x14ac:dyDescent="0.25">
      <c r="A99" s="6" t="s">
        <v>3463</v>
      </c>
    </row>
    <row r="100" spans="1:1" x14ac:dyDescent="0.25">
      <c r="A100" s="6" t="s">
        <v>3464</v>
      </c>
    </row>
    <row r="101" spans="1:1" x14ac:dyDescent="0.25">
      <c r="A101" s="6" t="s">
        <v>32</v>
      </c>
    </row>
    <row r="102" spans="1:1" x14ac:dyDescent="0.25">
      <c r="A102" s="6" t="s">
        <v>33</v>
      </c>
    </row>
    <row r="103" spans="1:1" x14ac:dyDescent="0.25">
      <c r="A103" s="6" t="s">
        <v>34</v>
      </c>
    </row>
    <row r="104" spans="1:1" x14ac:dyDescent="0.25">
      <c r="A104" s="6" t="s">
        <v>35</v>
      </c>
    </row>
    <row r="105" spans="1:1" x14ac:dyDescent="0.25">
      <c r="A105" s="6" t="s">
        <v>36</v>
      </c>
    </row>
    <row r="106" spans="1:1" x14ac:dyDescent="0.25">
      <c r="A106" s="6" t="s">
        <v>37</v>
      </c>
    </row>
    <row r="107" spans="1:1" x14ac:dyDescent="0.25">
      <c r="A107" s="6" t="s">
        <v>38</v>
      </c>
    </row>
    <row r="108" spans="1:1" x14ac:dyDescent="0.25">
      <c r="A108" s="6" t="s">
        <v>39</v>
      </c>
    </row>
    <row r="109" spans="1:1" x14ac:dyDescent="0.25">
      <c r="A109" s="6" t="s">
        <v>40</v>
      </c>
    </row>
    <row r="110" spans="1:1" x14ac:dyDescent="0.25">
      <c r="A110" s="6" t="s">
        <v>41</v>
      </c>
    </row>
    <row r="111" spans="1:1" x14ac:dyDescent="0.25">
      <c r="A111" s="6" t="s">
        <v>42</v>
      </c>
    </row>
    <row r="112" spans="1:1" x14ac:dyDescent="0.25">
      <c r="A112" s="6" t="s">
        <v>43</v>
      </c>
    </row>
    <row r="113" spans="1:1" x14ac:dyDescent="0.25">
      <c r="A113" s="6" t="s">
        <v>44</v>
      </c>
    </row>
    <row r="114" spans="1:1" x14ac:dyDescent="0.25">
      <c r="A114" s="6" t="s">
        <v>45</v>
      </c>
    </row>
    <row r="115" spans="1:1" x14ac:dyDescent="0.25">
      <c r="A115" s="6" t="s">
        <v>46</v>
      </c>
    </row>
    <row r="116" spans="1:1" x14ac:dyDescent="0.25">
      <c r="A116" s="6" t="s">
        <v>47</v>
      </c>
    </row>
    <row r="117" spans="1:1" x14ac:dyDescent="0.25">
      <c r="A117" s="6" t="s">
        <v>48</v>
      </c>
    </row>
    <row r="118" spans="1:1" x14ac:dyDescent="0.25">
      <c r="A118" s="6" t="s">
        <v>49</v>
      </c>
    </row>
    <row r="119" spans="1:1" x14ac:dyDescent="0.25">
      <c r="A119" s="6" t="s">
        <v>50</v>
      </c>
    </row>
    <row r="120" spans="1:1" x14ac:dyDescent="0.25">
      <c r="A120" s="6" t="s">
        <v>51</v>
      </c>
    </row>
    <row r="121" spans="1:1" x14ac:dyDescent="0.25">
      <c r="A121" s="6" t="s">
        <v>52</v>
      </c>
    </row>
    <row r="122" spans="1:1" x14ac:dyDescent="0.25">
      <c r="A122" s="6" t="s">
        <v>53</v>
      </c>
    </row>
    <row r="123" spans="1:1" x14ac:dyDescent="0.25">
      <c r="A123" s="6" t="s">
        <v>54</v>
      </c>
    </row>
    <row r="124" spans="1:1" x14ac:dyDescent="0.25">
      <c r="A124" s="6" t="s">
        <v>55</v>
      </c>
    </row>
    <row r="125" spans="1:1" x14ac:dyDescent="0.25">
      <c r="A125" s="6" t="s">
        <v>56</v>
      </c>
    </row>
    <row r="126" spans="1:1" x14ac:dyDescent="0.25">
      <c r="A126" s="6" t="s">
        <v>57</v>
      </c>
    </row>
    <row r="127" spans="1:1" x14ac:dyDescent="0.25">
      <c r="A127" s="6" t="s">
        <v>58</v>
      </c>
    </row>
    <row r="128" spans="1:1" x14ac:dyDescent="0.25">
      <c r="A128" s="6" t="s">
        <v>59</v>
      </c>
    </row>
    <row r="129" spans="1:1" x14ac:dyDescent="0.25">
      <c r="A129" s="6" t="s">
        <v>60</v>
      </c>
    </row>
    <row r="130" spans="1:1" x14ac:dyDescent="0.25">
      <c r="A130" s="6" t="s">
        <v>61</v>
      </c>
    </row>
    <row r="131" spans="1:1" x14ac:dyDescent="0.25">
      <c r="A131" s="6" t="s">
        <v>62</v>
      </c>
    </row>
    <row r="132" spans="1:1" x14ac:dyDescent="0.25">
      <c r="A132" s="6" t="s">
        <v>63</v>
      </c>
    </row>
    <row r="133" spans="1:1" x14ac:dyDescent="0.25">
      <c r="A133" s="6" t="s">
        <v>64</v>
      </c>
    </row>
    <row r="134" spans="1:1" x14ac:dyDescent="0.25">
      <c r="A134" s="6" t="s">
        <v>65</v>
      </c>
    </row>
    <row r="135" spans="1:1" x14ac:dyDescent="0.25">
      <c r="A135" s="6" t="s">
        <v>66</v>
      </c>
    </row>
    <row r="136" spans="1:1" x14ac:dyDescent="0.25">
      <c r="A136" s="6" t="s">
        <v>67</v>
      </c>
    </row>
    <row r="137" spans="1:1" x14ac:dyDescent="0.25">
      <c r="A137" s="6" t="s">
        <v>68</v>
      </c>
    </row>
    <row r="138" spans="1:1" x14ac:dyDescent="0.25">
      <c r="A138" s="6" t="s">
        <v>69</v>
      </c>
    </row>
    <row r="139" spans="1:1" x14ac:dyDescent="0.25">
      <c r="A139" s="6" t="s">
        <v>70</v>
      </c>
    </row>
    <row r="140" spans="1:1" x14ac:dyDescent="0.25">
      <c r="A140" s="6" t="s">
        <v>71</v>
      </c>
    </row>
    <row r="141" spans="1:1" x14ac:dyDescent="0.25">
      <c r="A141" s="6" t="s">
        <v>72</v>
      </c>
    </row>
    <row r="142" spans="1:1" x14ac:dyDescent="0.25">
      <c r="A142" s="6" t="s">
        <v>73</v>
      </c>
    </row>
    <row r="143" spans="1:1" x14ac:dyDescent="0.25">
      <c r="A143" s="6" t="s">
        <v>74</v>
      </c>
    </row>
    <row r="144" spans="1:1" x14ac:dyDescent="0.25">
      <c r="A144" s="6" t="s">
        <v>75</v>
      </c>
    </row>
    <row r="145" spans="1:1" x14ac:dyDescent="0.25">
      <c r="A145" s="6" t="s">
        <v>76</v>
      </c>
    </row>
    <row r="146" spans="1:1" x14ac:dyDescent="0.25">
      <c r="A146" s="6" t="s">
        <v>77</v>
      </c>
    </row>
    <row r="147" spans="1:1" x14ac:dyDescent="0.25">
      <c r="A147" s="6" t="s">
        <v>78</v>
      </c>
    </row>
    <row r="148" spans="1:1" x14ac:dyDescent="0.25">
      <c r="A148" s="6" t="s">
        <v>79</v>
      </c>
    </row>
    <row r="149" spans="1:1" x14ac:dyDescent="0.25">
      <c r="A149" s="6" t="s">
        <v>80</v>
      </c>
    </row>
    <row r="150" spans="1:1" x14ac:dyDescent="0.25">
      <c r="A150" s="6" t="s">
        <v>81</v>
      </c>
    </row>
    <row r="151" spans="1:1" x14ac:dyDescent="0.25">
      <c r="A151" s="6" t="s">
        <v>82</v>
      </c>
    </row>
    <row r="152" spans="1:1" x14ac:dyDescent="0.25">
      <c r="A152" s="6" t="s">
        <v>83</v>
      </c>
    </row>
    <row r="153" spans="1:1" x14ac:dyDescent="0.25">
      <c r="A153" s="6" t="s">
        <v>84</v>
      </c>
    </row>
    <row r="154" spans="1:1" x14ac:dyDescent="0.25">
      <c r="A154" s="6" t="s">
        <v>85</v>
      </c>
    </row>
    <row r="155" spans="1:1" x14ac:dyDescent="0.25">
      <c r="A155" s="6" t="s">
        <v>86</v>
      </c>
    </row>
    <row r="156" spans="1:1" x14ac:dyDescent="0.25">
      <c r="A156" s="6" t="s">
        <v>87</v>
      </c>
    </row>
    <row r="157" spans="1:1" x14ac:dyDescent="0.25">
      <c r="A157" s="6" t="s">
        <v>88</v>
      </c>
    </row>
    <row r="158" spans="1:1" x14ac:dyDescent="0.25">
      <c r="A158" s="6" t="s">
        <v>89</v>
      </c>
    </row>
    <row r="159" spans="1:1" x14ac:dyDescent="0.25">
      <c r="A159" s="6" t="s">
        <v>90</v>
      </c>
    </row>
    <row r="160" spans="1:1" x14ac:dyDescent="0.25">
      <c r="A160" s="6" t="s">
        <v>91</v>
      </c>
    </row>
    <row r="161" spans="1:1" x14ac:dyDescent="0.25">
      <c r="A161" s="6" t="s">
        <v>92</v>
      </c>
    </row>
    <row r="162" spans="1:1" x14ac:dyDescent="0.25">
      <c r="A162" s="6" t="s">
        <v>93</v>
      </c>
    </row>
    <row r="163" spans="1:1" x14ac:dyDescent="0.25">
      <c r="A163" s="6" t="s">
        <v>94</v>
      </c>
    </row>
    <row r="164" spans="1:1" x14ac:dyDescent="0.25">
      <c r="A164" s="6" t="s">
        <v>95</v>
      </c>
    </row>
    <row r="165" spans="1:1" x14ac:dyDescent="0.25">
      <c r="A165" s="6" t="s">
        <v>96</v>
      </c>
    </row>
    <row r="166" spans="1:1" x14ac:dyDescent="0.25">
      <c r="A166" s="6" t="s">
        <v>97</v>
      </c>
    </row>
    <row r="167" spans="1:1" x14ac:dyDescent="0.25">
      <c r="A167" s="6" t="s">
        <v>98</v>
      </c>
    </row>
    <row r="168" spans="1:1" x14ac:dyDescent="0.25">
      <c r="A168" s="6" t="s">
        <v>99</v>
      </c>
    </row>
    <row r="169" spans="1:1" x14ac:dyDescent="0.25">
      <c r="A169" s="6" t="s">
        <v>100</v>
      </c>
    </row>
    <row r="170" spans="1:1" x14ac:dyDescent="0.25">
      <c r="A170" s="6" t="s">
        <v>101</v>
      </c>
    </row>
    <row r="171" spans="1:1" x14ac:dyDescent="0.25">
      <c r="A171" s="6" t="s">
        <v>102</v>
      </c>
    </row>
    <row r="172" spans="1:1" x14ac:dyDescent="0.25">
      <c r="A172" s="6" t="s">
        <v>103</v>
      </c>
    </row>
    <row r="173" spans="1:1" x14ac:dyDescent="0.25">
      <c r="A173" s="6" t="s">
        <v>104</v>
      </c>
    </row>
    <row r="174" spans="1:1" x14ac:dyDescent="0.25">
      <c r="A174" s="6" t="s">
        <v>105</v>
      </c>
    </row>
    <row r="175" spans="1:1" x14ac:dyDescent="0.25">
      <c r="A175" s="6" t="s">
        <v>106</v>
      </c>
    </row>
    <row r="176" spans="1:1" x14ac:dyDescent="0.25">
      <c r="A176" s="6" t="s">
        <v>107</v>
      </c>
    </row>
    <row r="177" spans="1:1" x14ac:dyDescent="0.25">
      <c r="A177" s="6" t="s">
        <v>108</v>
      </c>
    </row>
    <row r="178" spans="1:1" x14ac:dyDescent="0.25">
      <c r="A178" s="6" t="s">
        <v>109</v>
      </c>
    </row>
    <row r="179" spans="1:1" x14ac:dyDescent="0.25">
      <c r="A179" s="6" t="s">
        <v>110</v>
      </c>
    </row>
    <row r="180" spans="1:1" x14ac:dyDescent="0.25">
      <c r="A180" s="6" t="s">
        <v>111</v>
      </c>
    </row>
    <row r="181" spans="1:1" x14ac:dyDescent="0.25">
      <c r="A181" s="6" t="s">
        <v>112</v>
      </c>
    </row>
    <row r="182" spans="1:1" x14ac:dyDescent="0.25">
      <c r="A182" s="6" t="s">
        <v>113</v>
      </c>
    </row>
    <row r="183" spans="1:1" x14ac:dyDescent="0.25">
      <c r="A183" s="6" t="s">
        <v>114</v>
      </c>
    </row>
    <row r="184" spans="1:1" x14ac:dyDescent="0.25">
      <c r="A184" s="6" t="s">
        <v>115</v>
      </c>
    </row>
    <row r="185" spans="1:1" x14ac:dyDescent="0.25">
      <c r="A185" s="6" t="s">
        <v>116</v>
      </c>
    </row>
    <row r="186" spans="1:1" x14ac:dyDescent="0.25">
      <c r="A186" s="6" t="s">
        <v>117</v>
      </c>
    </row>
    <row r="187" spans="1:1" x14ac:dyDescent="0.25">
      <c r="A187" s="6" t="s">
        <v>118</v>
      </c>
    </row>
    <row r="188" spans="1:1" x14ac:dyDescent="0.25">
      <c r="A188" s="6" t="s">
        <v>119</v>
      </c>
    </row>
    <row r="189" spans="1:1" x14ac:dyDescent="0.25">
      <c r="A189" s="6" t="s">
        <v>120</v>
      </c>
    </row>
    <row r="190" spans="1:1" x14ac:dyDescent="0.25">
      <c r="A190" s="6" t="s">
        <v>121</v>
      </c>
    </row>
    <row r="191" spans="1:1" x14ac:dyDescent="0.25">
      <c r="A191" s="6" t="s">
        <v>122</v>
      </c>
    </row>
    <row r="192" spans="1:1" x14ac:dyDescent="0.25">
      <c r="A192" s="6" t="s">
        <v>123</v>
      </c>
    </row>
    <row r="193" spans="1:1" x14ac:dyDescent="0.25">
      <c r="A193" s="6" t="s">
        <v>124</v>
      </c>
    </row>
    <row r="194" spans="1:1" x14ac:dyDescent="0.25">
      <c r="A194" s="6" t="s">
        <v>125</v>
      </c>
    </row>
    <row r="195" spans="1:1" x14ac:dyDescent="0.25">
      <c r="A195" s="6" t="s">
        <v>126</v>
      </c>
    </row>
    <row r="196" spans="1:1" x14ac:dyDescent="0.25">
      <c r="A196" s="6" t="s">
        <v>127</v>
      </c>
    </row>
    <row r="197" spans="1:1" x14ac:dyDescent="0.25">
      <c r="A197" s="6" t="s">
        <v>128</v>
      </c>
    </row>
    <row r="198" spans="1:1" x14ac:dyDescent="0.25">
      <c r="A198" s="6" t="s">
        <v>129</v>
      </c>
    </row>
    <row r="199" spans="1:1" x14ac:dyDescent="0.25">
      <c r="A199" s="6" t="s">
        <v>130</v>
      </c>
    </row>
    <row r="200" spans="1:1" x14ac:dyDescent="0.25">
      <c r="A200" s="6" t="s">
        <v>131</v>
      </c>
    </row>
    <row r="201" spans="1:1" x14ac:dyDescent="0.25">
      <c r="A201" s="6" t="s">
        <v>132</v>
      </c>
    </row>
    <row r="202" spans="1:1" x14ac:dyDescent="0.25">
      <c r="A202" s="6" t="s">
        <v>133</v>
      </c>
    </row>
    <row r="203" spans="1:1" x14ac:dyDescent="0.25">
      <c r="A203" s="6" t="s">
        <v>134</v>
      </c>
    </row>
    <row r="204" spans="1:1" x14ac:dyDescent="0.25">
      <c r="A204" s="6" t="s">
        <v>135</v>
      </c>
    </row>
    <row r="205" spans="1:1" x14ac:dyDescent="0.25">
      <c r="A205" s="6" t="s">
        <v>136</v>
      </c>
    </row>
    <row r="206" spans="1:1" x14ac:dyDescent="0.25">
      <c r="A206" s="6" t="s">
        <v>137</v>
      </c>
    </row>
    <row r="207" spans="1:1" x14ac:dyDescent="0.25">
      <c r="A207" s="6" t="s">
        <v>138</v>
      </c>
    </row>
    <row r="208" spans="1:1" x14ac:dyDescent="0.25">
      <c r="A208" s="6" t="s">
        <v>139</v>
      </c>
    </row>
    <row r="209" spans="1:1" x14ac:dyDescent="0.25">
      <c r="A209" s="6" t="s">
        <v>140</v>
      </c>
    </row>
    <row r="210" spans="1:1" x14ac:dyDescent="0.25">
      <c r="A210" s="6" t="s">
        <v>141</v>
      </c>
    </row>
    <row r="211" spans="1:1" x14ac:dyDescent="0.25">
      <c r="A211" s="6" t="s">
        <v>142</v>
      </c>
    </row>
    <row r="212" spans="1:1" x14ac:dyDescent="0.25">
      <c r="A212" s="6" t="s">
        <v>143</v>
      </c>
    </row>
    <row r="213" spans="1:1" x14ac:dyDescent="0.25">
      <c r="A213" s="6" t="s">
        <v>144</v>
      </c>
    </row>
    <row r="214" spans="1:1" x14ac:dyDescent="0.25">
      <c r="A214" s="6" t="s">
        <v>145</v>
      </c>
    </row>
    <row r="215" spans="1:1" x14ac:dyDescent="0.25">
      <c r="A215" s="6" t="s">
        <v>146</v>
      </c>
    </row>
    <row r="216" spans="1:1" x14ac:dyDescent="0.25">
      <c r="A216" s="6" t="s">
        <v>147</v>
      </c>
    </row>
    <row r="217" spans="1:1" x14ac:dyDescent="0.25">
      <c r="A217" s="6" t="s">
        <v>148</v>
      </c>
    </row>
    <row r="218" spans="1:1" x14ac:dyDescent="0.25">
      <c r="A218" s="6" t="s">
        <v>149</v>
      </c>
    </row>
    <row r="219" spans="1:1" x14ac:dyDescent="0.25">
      <c r="A219" s="6" t="s">
        <v>150</v>
      </c>
    </row>
    <row r="220" spans="1:1" x14ac:dyDescent="0.25">
      <c r="A220" s="6" t="s">
        <v>151</v>
      </c>
    </row>
    <row r="221" spans="1:1" x14ac:dyDescent="0.25">
      <c r="A221" s="6" t="s">
        <v>152</v>
      </c>
    </row>
    <row r="222" spans="1:1" x14ac:dyDescent="0.25">
      <c r="A222" s="6" t="s">
        <v>153</v>
      </c>
    </row>
    <row r="223" spans="1:1" x14ac:dyDescent="0.25">
      <c r="A223" s="6" t="s">
        <v>154</v>
      </c>
    </row>
    <row r="224" spans="1:1" x14ac:dyDescent="0.25">
      <c r="A224" s="6" t="s">
        <v>155</v>
      </c>
    </row>
    <row r="225" spans="1:1" x14ac:dyDescent="0.25">
      <c r="A225" s="6" t="s">
        <v>156</v>
      </c>
    </row>
    <row r="226" spans="1:1" x14ac:dyDescent="0.25">
      <c r="A226" s="6" t="s">
        <v>157</v>
      </c>
    </row>
    <row r="227" spans="1:1" x14ac:dyDescent="0.25">
      <c r="A227" s="6" t="s">
        <v>158</v>
      </c>
    </row>
    <row r="228" spans="1:1" x14ac:dyDescent="0.25">
      <c r="A228" s="6" t="s">
        <v>159</v>
      </c>
    </row>
    <row r="229" spans="1:1" x14ac:dyDescent="0.25">
      <c r="A229" s="6" t="s">
        <v>160</v>
      </c>
    </row>
    <row r="230" spans="1:1" x14ac:dyDescent="0.25">
      <c r="A230" s="6" t="s">
        <v>161</v>
      </c>
    </row>
    <row r="231" spans="1:1" x14ac:dyDescent="0.25">
      <c r="A231" s="6" t="s">
        <v>162</v>
      </c>
    </row>
    <row r="232" spans="1:1" x14ac:dyDescent="0.25">
      <c r="A232" s="6" t="s">
        <v>163</v>
      </c>
    </row>
    <row r="233" spans="1:1" x14ac:dyDescent="0.25">
      <c r="A233" s="6" t="s">
        <v>164</v>
      </c>
    </row>
    <row r="234" spans="1:1" x14ac:dyDescent="0.25">
      <c r="A234" s="6" t="s">
        <v>165</v>
      </c>
    </row>
    <row r="235" spans="1:1" x14ac:dyDescent="0.25">
      <c r="A235" s="6" t="s">
        <v>166</v>
      </c>
    </row>
    <row r="236" spans="1:1" x14ac:dyDescent="0.25">
      <c r="A236" s="6" t="s">
        <v>167</v>
      </c>
    </row>
    <row r="237" spans="1:1" x14ac:dyDescent="0.25">
      <c r="A237" s="6" t="s">
        <v>168</v>
      </c>
    </row>
    <row r="238" spans="1:1" x14ac:dyDescent="0.25">
      <c r="A238" s="6" t="s">
        <v>169</v>
      </c>
    </row>
    <row r="239" spans="1:1" x14ac:dyDescent="0.25">
      <c r="A239" s="6" t="s">
        <v>170</v>
      </c>
    </row>
    <row r="240" spans="1:1" x14ac:dyDescent="0.25">
      <c r="A240" s="6" t="s">
        <v>171</v>
      </c>
    </row>
    <row r="241" spans="1:1" x14ac:dyDescent="0.25">
      <c r="A241" s="6" t="s">
        <v>172</v>
      </c>
    </row>
    <row r="242" spans="1:1" x14ac:dyDescent="0.25">
      <c r="A242" s="6" t="s">
        <v>173</v>
      </c>
    </row>
    <row r="243" spans="1:1" x14ac:dyDescent="0.25">
      <c r="A243" s="6" t="s">
        <v>174</v>
      </c>
    </row>
    <row r="244" spans="1:1" x14ac:dyDescent="0.25">
      <c r="A244" s="6" t="s">
        <v>175</v>
      </c>
    </row>
    <row r="245" spans="1:1" x14ac:dyDescent="0.25">
      <c r="A245" s="6" t="s">
        <v>176</v>
      </c>
    </row>
    <row r="246" spans="1:1" x14ac:dyDescent="0.25">
      <c r="A246" s="6" t="s">
        <v>177</v>
      </c>
    </row>
    <row r="247" spans="1:1" x14ac:dyDescent="0.25">
      <c r="A247" s="6" t="s">
        <v>178</v>
      </c>
    </row>
    <row r="248" spans="1:1" x14ac:dyDescent="0.25">
      <c r="A248" s="6" t="s">
        <v>179</v>
      </c>
    </row>
    <row r="249" spans="1:1" x14ac:dyDescent="0.25">
      <c r="A249" s="6" t="s">
        <v>180</v>
      </c>
    </row>
    <row r="250" spans="1:1" x14ac:dyDescent="0.25">
      <c r="A250" s="6" t="s">
        <v>181</v>
      </c>
    </row>
    <row r="251" spans="1:1" x14ac:dyDescent="0.25">
      <c r="A251" s="6" t="s">
        <v>182</v>
      </c>
    </row>
    <row r="252" spans="1:1" x14ac:dyDescent="0.25">
      <c r="A252" s="6" t="s">
        <v>183</v>
      </c>
    </row>
    <row r="253" spans="1:1" x14ac:dyDescent="0.25">
      <c r="A253" s="6" t="s">
        <v>184</v>
      </c>
    </row>
    <row r="254" spans="1:1" x14ac:dyDescent="0.25">
      <c r="A254" s="6" t="s">
        <v>185</v>
      </c>
    </row>
    <row r="255" spans="1:1" x14ac:dyDescent="0.25">
      <c r="A255" s="6" t="s">
        <v>186</v>
      </c>
    </row>
    <row r="256" spans="1:1" x14ac:dyDescent="0.25">
      <c r="A256" s="6" t="s">
        <v>187</v>
      </c>
    </row>
    <row r="257" spans="1:1" x14ac:dyDescent="0.25">
      <c r="A257" s="6" t="s">
        <v>188</v>
      </c>
    </row>
    <row r="258" spans="1:1" x14ac:dyDescent="0.25">
      <c r="A258" s="6" t="s">
        <v>189</v>
      </c>
    </row>
    <row r="259" spans="1:1" x14ac:dyDescent="0.25">
      <c r="A259" s="6" t="s">
        <v>190</v>
      </c>
    </row>
    <row r="260" spans="1:1" x14ac:dyDescent="0.25">
      <c r="A260" s="6" t="s">
        <v>191</v>
      </c>
    </row>
    <row r="261" spans="1:1" x14ac:dyDescent="0.25">
      <c r="A261" s="6" t="s">
        <v>192</v>
      </c>
    </row>
    <row r="262" spans="1:1" x14ac:dyDescent="0.25">
      <c r="A262" s="6" t="s">
        <v>193</v>
      </c>
    </row>
    <row r="263" spans="1:1" x14ac:dyDescent="0.25">
      <c r="A263" s="6" t="s">
        <v>194</v>
      </c>
    </row>
    <row r="264" spans="1:1" x14ac:dyDescent="0.25">
      <c r="A264" s="6" t="s">
        <v>195</v>
      </c>
    </row>
    <row r="265" spans="1:1" x14ac:dyDescent="0.25">
      <c r="A265" s="6" t="s">
        <v>196</v>
      </c>
    </row>
    <row r="266" spans="1:1" x14ac:dyDescent="0.25">
      <c r="A266" s="6" t="s">
        <v>197</v>
      </c>
    </row>
    <row r="267" spans="1:1" x14ac:dyDescent="0.25">
      <c r="A267" s="6" t="s">
        <v>198</v>
      </c>
    </row>
    <row r="268" spans="1:1" x14ac:dyDescent="0.25">
      <c r="A268" s="6" t="s">
        <v>199</v>
      </c>
    </row>
    <row r="269" spans="1:1" x14ac:dyDescent="0.25">
      <c r="A269" s="6" t="s">
        <v>200</v>
      </c>
    </row>
    <row r="270" spans="1:1" x14ac:dyDescent="0.25">
      <c r="A270" s="6" t="s">
        <v>201</v>
      </c>
    </row>
    <row r="271" spans="1:1" x14ac:dyDescent="0.25">
      <c r="A271" s="6" t="s">
        <v>202</v>
      </c>
    </row>
    <row r="272" spans="1:1" x14ac:dyDescent="0.25">
      <c r="A272" s="6" t="s">
        <v>203</v>
      </c>
    </row>
    <row r="273" spans="1:1" x14ac:dyDescent="0.25">
      <c r="A273" s="6" t="s">
        <v>204</v>
      </c>
    </row>
    <row r="274" spans="1:1" x14ac:dyDescent="0.25">
      <c r="A274" s="6" t="s">
        <v>205</v>
      </c>
    </row>
    <row r="275" spans="1:1" x14ac:dyDescent="0.25">
      <c r="A275" s="6" t="s">
        <v>206</v>
      </c>
    </row>
    <row r="276" spans="1:1" x14ac:dyDescent="0.25">
      <c r="A276" s="6" t="s">
        <v>207</v>
      </c>
    </row>
    <row r="277" spans="1:1" x14ac:dyDescent="0.25">
      <c r="A277" s="6" t="s">
        <v>208</v>
      </c>
    </row>
    <row r="278" spans="1:1" x14ac:dyDescent="0.25">
      <c r="A278" s="6" t="s">
        <v>209</v>
      </c>
    </row>
    <row r="279" spans="1:1" x14ac:dyDescent="0.25">
      <c r="A279" s="6" t="s">
        <v>210</v>
      </c>
    </row>
    <row r="280" spans="1:1" x14ac:dyDescent="0.25">
      <c r="A280" s="6" t="s">
        <v>211</v>
      </c>
    </row>
    <row r="281" spans="1:1" x14ac:dyDescent="0.25">
      <c r="A281" s="6" t="s">
        <v>212</v>
      </c>
    </row>
    <row r="282" spans="1:1" x14ac:dyDescent="0.25">
      <c r="A282" s="6" t="s">
        <v>213</v>
      </c>
    </row>
    <row r="283" spans="1:1" x14ac:dyDescent="0.25">
      <c r="A283" s="6" t="s">
        <v>214</v>
      </c>
    </row>
    <row r="284" spans="1:1" x14ac:dyDescent="0.25">
      <c r="A284" s="6" t="s">
        <v>215</v>
      </c>
    </row>
    <row r="285" spans="1:1" x14ac:dyDescent="0.25">
      <c r="A285" s="6" t="s">
        <v>216</v>
      </c>
    </row>
    <row r="286" spans="1:1" x14ac:dyDescent="0.25">
      <c r="A286" s="6" t="s">
        <v>217</v>
      </c>
    </row>
    <row r="287" spans="1:1" x14ac:dyDescent="0.25">
      <c r="A287" s="6" t="s">
        <v>218</v>
      </c>
    </row>
    <row r="288" spans="1:1" x14ac:dyDescent="0.25">
      <c r="A288" s="6" t="s">
        <v>219</v>
      </c>
    </row>
    <row r="289" spans="1:1" x14ac:dyDescent="0.25">
      <c r="A289" s="6" t="s">
        <v>220</v>
      </c>
    </row>
    <row r="290" spans="1:1" x14ac:dyDescent="0.25">
      <c r="A290" s="6" t="s">
        <v>221</v>
      </c>
    </row>
    <row r="291" spans="1:1" x14ac:dyDescent="0.25">
      <c r="A291" s="6" t="s">
        <v>222</v>
      </c>
    </row>
    <row r="292" spans="1:1" x14ac:dyDescent="0.25">
      <c r="A292" s="6" t="s">
        <v>223</v>
      </c>
    </row>
    <row r="293" spans="1:1" x14ac:dyDescent="0.25">
      <c r="A293" s="6" t="s">
        <v>224</v>
      </c>
    </row>
    <row r="294" spans="1:1" x14ac:dyDescent="0.25">
      <c r="A294" s="6" t="s">
        <v>225</v>
      </c>
    </row>
    <row r="295" spans="1:1" x14ac:dyDescent="0.25">
      <c r="A295" s="6" t="s">
        <v>226</v>
      </c>
    </row>
    <row r="296" spans="1:1" x14ac:dyDescent="0.25">
      <c r="A296" s="6" t="s">
        <v>227</v>
      </c>
    </row>
    <row r="297" spans="1:1" x14ac:dyDescent="0.25">
      <c r="A297" s="6" t="s">
        <v>228</v>
      </c>
    </row>
    <row r="298" spans="1:1" x14ac:dyDescent="0.25">
      <c r="A298" s="6" t="s">
        <v>229</v>
      </c>
    </row>
    <row r="299" spans="1:1" x14ac:dyDescent="0.25">
      <c r="A299" s="6" t="s">
        <v>230</v>
      </c>
    </row>
    <row r="300" spans="1:1" x14ac:dyDescent="0.25">
      <c r="A300" s="6" t="s">
        <v>231</v>
      </c>
    </row>
    <row r="301" spans="1:1" x14ac:dyDescent="0.25">
      <c r="A301" s="6" t="s">
        <v>232</v>
      </c>
    </row>
    <row r="302" spans="1:1" x14ac:dyDescent="0.25">
      <c r="A302" s="6" t="s">
        <v>233</v>
      </c>
    </row>
    <row r="303" spans="1:1" x14ac:dyDescent="0.25">
      <c r="A303" s="6" t="s">
        <v>234</v>
      </c>
    </row>
    <row r="304" spans="1:1" x14ac:dyDescent="0.25">
      <c r="A304" s="6" t="s">
        <v>235</v>
      </c>
    </row>
    <row r="305" spans="1:1" x14ac:dyDescent="0.25">
      <c r="A305" s="6" t="s">
        <v>236</v>
      </c>
    </row>
    <row r="306" spans="1:1" x14ac:dyDescent="0.25">
      <c r="A306" s="6" t="s">
        <v>237</v>
      </c>
    </row>
    <row r="307" spans="1:1" x14ac:dyDescent="0.25">
      <c r="A307" s="6" t="s">
        <v>238</v>
      </c>
    </row>
    <row r="308" spans="1:1" x14ac:dyDescent="0.25">
      <c r="A308" s="6" t="s">
        <v>239</v>
      </c>
    </row>
    <row r="309" spans="1:1" x14ac:dyDescent="0.25">
      <c r="A309" s="6" t="s">
        <v>240</v>
      </c>
    </row>
    <row r="310" spans="1:1" x14ac:dyDescent="0.25">
      <c r="A310" s="6" t="s">
        <v>241</v>
      </c>
    </row>
    <row r="311" spans="1:1" x14ac:dyDescent="0.25">
      <c r="A311" s="6" t="s">
        <v>242</v>
      </c>
    </row>
    <row r="312" spans="1:1" x14ac:dyDescent="0.25">
      <c r="A312" s="6" t="s">
        <v>243</v>
      </c>
    </row>
    <row r="313" spans="1:1" x14ac:dyDescent="0.25">
      <c r="A313" s="6" t="s">
        <v>244</v>
      </c>
    </row>
    <row r="314" spans="1:1" x14ac:dyDescent="0.25">
      <c r="A314" s="6" t="s">
        <v>245</v>
      </c>
    </row>
    <row r="315" spans="1:1" x14ac:dyDescent="0.25">
      <c r="A315" s="6" t="s">
        <v>246</v>
      </c>
    </row>
    <row r="316" spans="1:1" x14ac:dyDescent="0.25">
      <c r="A316" s="6" t="s">
        <v>247</v>
      </c>
    </row>
    <row r="317" spans="1:1" x14ac:dyDescent="0.25">
      <c r="A317" s="6" t="s">
        <v>248</v>
      </c>
    </row>
    <row r="318" spans="1:1" x14ac:dyDescent="0.25">
      <c r="A318" s="6" t="s">
        <v>249</v>
      </c>
    </row>
    <row r="319" spans="1:1" x14ac:dyDescent="0.25">
      <c r="A319" s="6" t="s">
        <v>250</v>
      </c>
    </row>
    <row r="320" spans="1:1" x14ac:dyDescent="0.25">
      <c r="A320" s="6" t="s">
        <v>251</v>
      </c>
    </row>
    <row r="321" spans="1:1" x14ac:dyDescent="0.25">
      <c r="A321" s="6" t="s">
        <v>252</v>
      </c>
    </row>
    <row r="322" spans="1:1" x14ac:dyDescent="0.25">
      <c r="A322" s="6" t="s">
        <v>253</v>
      </c>
    </row>
    <row r="323" spans="1:1" x14ac:dyDescent="0.25">
      <c r="A323" s="6" t="s">
        <v>254</v>
      </c>
    </row>
    <row r="324" spans="1:1" x14ac:dyDescent="0.25">
      <c r="A324" s="6" t="s">
        <v>255</v>
      </c>
    </row>
    <row r="325" spans="1:1" x14ac:dyDescent="0.25">
      <c r="A325" s="6" t="s">
        <v>256</v>
      </c>
    </row>
    <row r="326" spans="1:1" x14ac:dyDescent="0.25">
      <c r="A326" s="6" t="s">
        <v>257</v>
      </c>
    </row>
    <row r="327" spans="1:1" x14ac:dyDescent="0.25">
      <c r="A327" s="6" t="s">
        <v>258</v>
      </c>
    </row>
    <row r="328" spans="1:1" x14ac:dyDescent="0.25">
      <c r="A328" s="6" t="s">
        <v>259</v>
      </c>
    </row>
    <row r="329" spans="1:1" x14ac:dyDescent="0.25">
      <c r="A329" s="6" t="s">
        <v>260</v>
      </c>
    </row>
    <row r="330" spans="1:1" x14ac:dyDescent="0.25">
      <c r="A330" s="6" t="s">
        <v>261</v>
      </c>
    </row>
    <row r="331" spans="1:1" x14ac:dyDescent="0.25">
      <c r="A331" s="6" t="s">
        <v>262</v>
      </c>
    </row>
    <row r="332" spans="1:1" x14ac:dyDescent="0.25">
      <c r="A332" s="6" t="s">
        <v>263</v>
      </c>
    </row>
    <row r="333" spans="1:1" x14ac:dyDescent="0.25">
      <c r="A333" s="6" t="s">
        <v>264</v>
      </c>
    </row>
    <row r="334" spans="1:1" x14ac:dyDescent="0.25">
      <c r="A334" s="6" t="s">
        <v>265</v>
      </c>
    </row>
    <row r="335" spans="1:1" x14ac:dyDescent="0.25">
      <c r="A335" s="6" t="s">
        <v>266</v>
      </c>
    </row>
    <row r="336" spans="1:1" x14ac:dyDescent="0.25">
      <c r="A336" s="6" t="s">
        <v>267</v>
      </c>
    </row>
    <row r="337" spans="1:1" x14ac:dyDescent="0.25">
      <c r="A337" s="6" t="s">
        <v>268</v>
      </c>
    </row>
    <row r="338" spans="1:1" x14ac:dyDescent="0.25">
      <c r="A338" s="6" t="s">
        <v>269</v>
      </c>
    </row>
    <row r="339" spans="1:1" x14ac:dyDescent="0.25">
      <c r="A339" s="6" t="s">
        <v>270</v>
      </c>
    </row>
    <row r="340" spans="1:1" x14ac:dyDescent="0.25">
      <c r="A340" s="6" t="s">
        <v>271</v>
      </c>
    </row>
    <row r="341" spans="1:1" x14ac:dyDescent="0.25">
      <c r="A341" s="6" t="s">
        <v>272</v>
      </c>
    </row>
    <row r="342" spans="1:1" x14ac:dyDescent="0.25">
      <c r="A342" s="6" t="s">
        <v>273</v>
      </c>
    </row>
    <row r="343" spans="1:1" x14ac:dyDescent="0.25">
      <c r="A343" s="6" t="s">
        <v>274</v>
      </c>
    </row>
    <row r="344" spans="1:1" x14ac:dyDescent="0.25">
      <c r="A344" s="6" t="s">
        <v>275</v>
      </c>
    </row>
    <row r="345" spans="1:1" x14ac:dyDescent="0.25">
      <c r="A345" s="6" t="s">
        <v>276</v>
      </c>
    </row>
    <row r="346" spans="1:1" x14ac:dyDescent="0.25">
      <c r="A346" s="6" t="s">
        <v>277</v>
      </c>
    </row>
    <row r="347" spans="1:1" x14ac:dyDescent="0.25">
      <c r="A347" s="6" t="s">
        <v>278</v>
      </c>
    </row>
    <row r="348" spans="1:1" x14ac:dyDescent="0.25">
      <c r="A348" s="6" t="s">
        <v>279</v>
      </c>
    </row>
    <row r="349" spans="1:1" x14ac:dyDescent="0.25">
      <c r="A349" s="6" t="s">
        <v>280</v>
      </c>
    </row>
    <row r="350" spans="1:1" x14ac:dyDescent="0.25">
      <c r="A350" s="6" t="s">
        <v>281</v>
      </c>
    </row>
    <row r="351" spans="1:1" x14ac:dyDescent="0.25">
      <c r="A351" s="6" t="s">
        <v>282</v>
      </c>
    </row>
    <row r="352" spans="1:1" x14ac:dyDescent="0.25">
      <c r="A352" s="6" t="s">
        <v>283</v>
      </c>
    </row>
    <row r="353" spans="1:1" x14ac:dyDescent="0.25">
      <c r="A353" s="6" t="s">
        <v>284</v>
      </c>
    </row>
    <row r="354" spans="1:1" x14ac:dyDescent="0.25">
      <c r="A354" s="6" t="s">
        <v>285</v>
      </c>
    </row>
    <row r="355" spans="1:1" x14ac:dyDescent="0.25">
      <c r="A355" s="6" t="s">
        <v>286</v>
      </c>
    </row>
    <row r="356" spans="1:1" x14ac:dyDescent="0.25">
      <c r="A356" s="6" t="s">
        <v>287</v>
      </c>
    </row>
    <row r="357" spans="1:1" x14ac:dyDescent="0.25">
      <c r="A357" s="6" t="s">
        <v>288</v>
      </c>
    </row>
    <row r="358" spans="1:1" x14ac:dyDescent="0.25">
      <c r="A358" s="6" t="s">
        <v>289</v>
      </c>
    </row>
    <row r="359" spans="1:1" x14ac:dyDescent="0.25">
      <c r="A359" s="6" t="s">
        <v>290</v>
      </c>
    </row>
    <row r="360" spans="1:1" x14ac:dyDescent="0.25">
      <c r="A360" s="6" t="s">
        <v>291</v>
      </c>
    </row>
    <row r="361" spans="1:1" x14ac:dyDescent="0.25">
      <c r="A361" s="6" t="s">
        <v>292</v>
      </c>
    </row>
    <row r="362" spans="1:1" x14ac:dyDescent="0.25">
      <c r="A362" s="6" t="s">
        <v>293</v>
      </c>
    </row>
    <row r="363" spans="1:1" x14ac:dyDescent="0.25">
      <c r="A363" s="6" t="s">
        <v>294</v>
      </c>
    </row>
    <row r="364" spans="1:1" x14ac:dyDescent="0.25">
      <c r="A364" s="6" t="s">
        <v>295</v>
      </c>
    </row>
    <row r="365" spans="1:1" x14ac:dyDescent="0.25">
      <c r="A365" s="6" t="s">
        <v>296</v>
      </c>
    </row>
    <row r="366" spans="1:1" x14ac:dyDescent="0.25">
      <c r="A366" s="6" t="s">
        <v>297</v>
      </c>
    </row>
    <row r="367" spans="1:1" x14ac:dyDescent="0.25">
      <c r="A367" s="6" t="s">
        <v>298</v>
      </c>
    </row>
    <row r="368" spans="1:1" x14ac:dyDescent="0.25">
      <c r="A368" s="6" t="s">
        <v>299</v>
      </c>
    </row>
    <row r="369" spans="1:1" x14ac:dyDescent="0.25">
      <c r="A369" s="6" t="s">
        <v>300</v>
      </c>
    </row>
    <row r="370" spans="1:1" x14ac:dyDescent="0.25">
      <c r="A370" s="6" t="s">
        <v>301</v>
      </c>
    </row>
    <row r="371" spans="1:1" x14ac:dyDescent="0.25">
      <c r="A371" s="6" t="s">
        <v>302</v>
      </c>
    </row>
    <row r="372" spans="1:1" x14ac:dyDescent="0.25">
      <c r="A372" s="6" t="s">
        <v>303</v>
      </c>
    </row>
    <row r="373" spans="1:1" x14ac:dyDescent="0.25">
      <c r="A373" s="6" t="s">
        <v>304</v>
      </c>
    </row>
    <row r="374" spans="1:1" x14ac:dyDescent="0.25">
      <c r="A374" s="6" t="s">
        <v>305</v>
      </c>
    </row>
    <row r="375" spans="1:1" x14ac:dyDescent="0.25">
      <c r="A375" s="6" t="s">
        <v>306</v>
      </c>
    </row>
    <row r="376" spans="1:1" x14ac:dyDescent="0.25">
      <c r="A376" s="6" t="s">
        <v>307</v>
      </c>
    </row>
    <row r="377" spans="1:1" x14ac:dyDescent="0.25">
      <c r="A377" s="6" t="s">
        <v>308</v>
      </c>
    </row>
    <row r="378" spans="1:1" x14ac:dyDescent="0.25">
      <c r="A378" s="6" t="s">
        <v>309</v>
      </c>
    </row>
    <row r="379" spans="1:1" x14ac:dyDescent="0.25">
      <c r="A379" s="6" t="s">
        <v>310</v>
      </c>
    </row>
    <row r="380" spans="1:1" x14ac:dyDescent="0.25">
      <c r="A380" s="6" t="s">
        <v>311</v>
      </c>
    </row>
    <row r="381" spans="1:1" x14ac:dyDescent="0.25">
      <c r="A381" s="6" t="s">
        <v>312</v>
      </c>
    </row>
    <row r="382" spans="1:1" x14ac:dyDescent="0.25">
      <c r="A382" s="6" t="s">
        <v>313</v>
      </c>
    </row>
    <row r="383" spans="1:1" x14ac:dyDescent="0.25">
      <c r="A383" s="6" t="s">
        <v>314</v>
      </c>
    </row>
    <row r="384" spans="1:1" x14ac:dyDescent="0.25">
      <c r="A384" s="6" t="s">
        <v>315</v>
      </c>
    </row>
    <row r="385" spans="1:1" x14ac:dyDescent="0.25">
      <c r="A385" s="6" t="s">
        <v>316</v>
      </c>
    </row>
    <row r="386" spans="1:1" x14ac:dyDescent="0.25">
      <c r="A386" s="6" t="s">
        <v>317</v>
      </c>
    </row>
    <row r="387" spans="1:1" x14ac:dyDescent="0.25">
      <c r="A387" s="6" t="s">
        <v>318</v>
      </c>
    </row>
    <row r="388" spans="1:1" x14ac:dyDescent="0.25">
      <c r="A388" s="6" t="s">
        <v>319</v>
      </c>
    </row>
    <row r="389" spans="1:1" x14ac:dyDescent="0.25">
      <c r="A389" s="6" t="s">
        <v>320</v>
      </c>
    </row>
    <row r="390" spans="1:1" x14ac:dyDescent="0.25">
      <c r="A390" s="6" t="s">
        <v>321</v>
      </c>
    </row>
    <row r="391" spans="1:1" x14ac:dyDescent="0.25">
      <c r="A391" s="6" t="s">
        <v>322</v>
      </c>
    </row>
    <row r="392" spans="1:1" x14ac:dyDescent="0.25">
      <c r="A392" s="6" t="s">
        <v>323</v>
      </c>
    </row>
    <row r="393" spans="1:1" x14ac:dyDescent="0.25">
      <c r="A393" s="6" t="s">
        <v>324</v>
      </c>
    </row>
    <row r="394" spans="1:1" x14ac:dyDescent="0.25">
      <c r="A394" s="6" t="s">
        <v>325</v>
      </c>
    </row>
    <row r="395" spans="1:1" x14ac:dyDescent="0.25">
      <c r="A395" s="6" t="s">
        <v>326</v>
      </c>
    </row>
    <row r="396" spans="1:1" x14ac:dyDescent="0.25">
      <c r="A396" s="6" t="s">
        <v>327</v>
      </c>
    </row>
    <row r="397" spans="1:1" x14ac:dyDescent="0.25">
      <c r="A397" s="6" t="s">
        <v>328</v>
      </c>
    </row>
    <row r="398" spans="1:1" x14ac:dyDescent="0.25">
      <c r="A398" s="6" t="s">
        <v>329</v>
      </c>
    </row>
    <row r="399" spans="1:1" x14ac:dyDescent="0.25">
      <c r="A399" s="6" t="s">
        <v>330</v>
      </c>
    </row>
    <row r="400" spans="1:1" x14ac:dyDescent="0.25">
      <c r="A400" s="6" t="s">
        <v>331</v>
      </c>
    </row>
    <row r="401" spans="1:1" x14ac:dyDescent="0.25">
      <c r="A401" s="6" t="s">
        <v>332</v>
      </c>
    </row>
    <row r="402" spans="1:1" x14ac:dyDescent="0.25">
      <c r="A402" s="6" t="s">
        <v>333</v>
      </c>
    </row>
    <row r="403" spans="1:1" x14ac:dyDescent="0.25">
      <c r="A403" s="6" t="s">
        <v>334</v>
      </c>
    </row>
    <row r="404" spans="1:1" x14ac:dyDescent="0.25">
      <c r="A404" s="6" t="s">
        <v>335</v>
      </c>
    </row>
    <row r="405" spans="1:1" x14ac:dyDescent="0.25">
      <c r="A405" s="6" t="s">
        <v>336</v>
      </c>
    </row>
    <row r="406" spans="1:1" x14ac:dyDescent="0.25">
      <c r="A406" s="6" t="s">
        <v>337</v>
      </c>
    </row>
    <row r="407" spans="1:1" x14ac:dyDescent="0.25">
      <c r="A407" s="6" t="s">
        <v>338</v>
      </c>
    </row>
    <row r="408" spans="1:1" x14ac:dyDescent="0.25">
      <c r="A408" s="6" t="s">
        <v>339</v>
      </c>
    </row>
    <row r="409" spans="1:1" x14ac:dyDescent="0.25">
      <c r="A409" s="6" t="s">
        <v>340</v>
      </c>
    </row>
    <row r="410" spans="1:1" x14ac:dyDescent="0.25">
      <c r="A410" s="6" t="s">
        <v>341</v>
      </c>
    </row>
    <row r="411" spans="1:1" x14ac:dyDescent="0.25">
      <c r="A411" s="6" t="s">
        <v>342</v>
      </c>
    </row>
    <row r="412" spans="1:1" x14ac:dyDescent="0.25">
      <c r="A412" s="6" t="s">
        <v>343</v>
      </c>
    </row>
    <row r="413" spans="1:1" x14ac:dyDescent="0.25">
      <c r="A413" s="6" t="s">
        <v>344</v>
      </c>
    </row>
    <row r="414" spans="1:1" x14ac:dyDescent="0.25">
      <c r="A414" s="6" t="s">
        <v>345</v>
      </c>
    </row>
    <row r="415" spans="1:1" x14ac:dyDescent="0.25">
      <c r="A415" s="6" t="s">
        <v>346</v>
      </c>
    </row>
    <row r="416" spans="1:1" x14ac:dyDescent="0.25">
      <c r="A416" s="6" t="s">
        <v>347</v>
      </c>
    </row>
    <row r="417" spans="1:1" x14ac:dyDescent="0.25">
      <c r="A417" s="6" t="s">
        <v>348</v>
      </c>
    </row>
    <row r="418" spans="1:1" x14ac:dyDescent="0.25">
      <c r="A418" s="6" t="s">
        <v>349</v>
      </c>
    </row>
    <row r="419" spans="1:1" x14ac:dyDescent="0.25">
      <c r="A419" s="6" t="s">
        <v>350</v>
      </c>
    </row>
    <row r="420" spans="1:1" x14ac:dyDescent="0.25">
      <c r="A420" s="6" t="s">
        <v>351</v>
      </c>
    </row>
    <row r="421" spans="1:1" x14ac:dyDescent="0.25">
      <c r="A421" s="6" t="s">
        <v>352</v>
      </c>
    </row>
    <row r="422" spans="1:1" x14ac:dyDescent="0.25">
      <c r="A422" s="6" t="s">
        <v>353</v>
      </c>
    </row>
    <row r="423" spans="1:1" x14ac:dyDescent="0.25">
      <c r="A423" s="6" t="s">
        <v>354</v>
      </c>
    </row>
    <row r="424" spans="1:1" x14ac:dyDescent="0.25">
      <c r="A424" s="6" t="s">
        <v>355</v>
      </c>
    </row>
    <row r="425" spans="1:1" x14ac:dyDescent="0.25">
      <c r="A425" s="6" t="s">
        <v>356</v>
      </c>
    </row>
    <row r="426" spans="1:1" x14ac:dyDescent="0.25">
      <c r="A426" s="6" t="s">
        <v>357</v>
      </c>
    </row>
    <row r="427" spans="1:1" x14ac:dyDescent="0.25">
      <c r="A427" s="6" t="s">
        <v>358</v>
      </c>
    </row>
    <row r="428" spans="1:1" x14ac:dyDescent="0.25">
      <c r="A428" s="6" t="s">
        <v>359</v>
      </c>
    </row>
    <row r="429" spans="1:1" x14ac:dyDescent="0.25">
      <c r="A429" s="6" t="s">
        <v>360</v>
      </c>
    </row>
    <row r="430" spans="1:1" x14ac:dyDescent="0.25">
      <c r="A430" s="6" t="s">
        <v>361</v>
      </c>
    </row>
    <row r="431" spans="1:1" x14ac:dyDescent="0.25">
      <c r="A431" s="6" t="s">
        <v>362</v>
      </c>
    </row>
    <row r="432" spans="1:1" x14ac:dyDescent="0.25">
      <c r="A432" s="6" t="s">
        <v>363</v>
      </c>
    </row>
    <row r="433" spans="1:1" x14ac:dyDescent="0.25">
      <c r="A433" s="6" t="s">
        <v>364</v>
      </c>
    </row>
    <row r="434" spans="1:1" x14ac:dyDescent="0.25">
      <c r="A434" s="6" t="s">
        <v>365</v>
      </c>
    </row>
    <row r="435" spans="1:1" x14ac:dyDescent="0.25">
      <c r="A435" s="6" t="s">
        <v>366</v>
      </c>
    </row>
    <row r="436" spans="1:1" x14ac:dyDescent="0.25">
      <c r="A436" s="6" t="s">
        <v>367</v>
      </c>
    </row>
    <row r="437" spans="1:1" x14ac:dyDescent="0.25">
      <c r="A437" s="6" t="s">
        <v>368</v>
      </c>
    </row>
    <row r="438" spans="1:1" x14ac:dyDescent="0.25">
      <c r="A438" s="6" t="s">
        <v>369</v>
      </c>
    </row>
    <row r="439" spans="1:1" x14ac:dyDescent="0.25">
      <c r="A439" s="6" t="s">
        <v>370</v>
      </c>
    </row>
    <row r="440" spans="1:1" x14ac:dyDescent="0.25">
      <c r="A440" s="6" t="s">
        <v>371</v>
      </c>
    </row>
    <row r="441" spans="1:1" x14ac:dyDescent="0.25">
      <c r="A441" s="6" t="s">
        <v>372</v>
      </c>
    </row>
    <row r="442" spans="1:1" x14ac:dyDescent="0.25">
      <c r="A442" s="6" t="s">
        <v>373</v>
      </c>
    </row>
    <row r="443" spans="1:1" x14ac:dyDescent="0.25">
      <c r="A443" s="6" t="s">
        <v>374</v>
      </c>
    </row>
    <row r="444" spans="1:1" x14ac:dyDescent="0.25">
      <c r="A444" s="6" t="s">
        <v>375</v>
      </c>
    </row>
    <row r="445" spans="1:1" x14ac:dyDescent="0.25">
      <c r="A445" s="6" t="s">
        <v>376</v>
      </c>
    </row>
    <row r="446" spans="1:1" x14ac:dyDescent="0.25">
      <c r="A446" s="6" t="s">
        <v>377</v>
      </c>
    </row>
    <row r="447" spans="1:1" x14ac:dyDescent="0.25">
      <c r="A447" s="6" t="s">
        <v>378</v>
      </c>
    </row>
    <row r="448" spans="1:1" x14ac:dyDescent="0.25">
      <c r="A448" s="6" t="s">
        <v>379</v>
      </c>
    </row>
    <row r="449" spans="1:1" x14ac:dyDescent="0.25">
      <c r="A449" s="6" t="s">
        <v>380</v>
      </c>
    </row>
    <row r="450" spans="1:1" x14ac:dyDescent="0.25">
      <c r="A450" s="6" t="s">
        <v>381</v>
      </c>
    </row>
    <row r="451" spans="1:1" x14ac:dyDescent="0.25">
      <c r="A451" s="6" t="s">
        <v>382</v>
      </c>
    </row>
    <row r="452" spans="1:1" x14ac:dyDescent="0.25">
      <c r="A452" s="6" t="s">
        <v>383</v>
      </c>
    </row>
    <row r="453" spans="1:1" x14ac:dyDescent="0.25">
      <c r="A453" s="6" t="s">
        <v>384</v>
      </c>
    </row>
    <row r="454" spans="1:1" x14ac:dyDescent="0.25">
      <c r="A454" s="6" t="s">
        <v>385</v>
      </c>
    </row>
    <row r="455" spans="1:1" x14ac:dyDescent="0.25">
      <c r="A455" s="6" t="s">
        <v>386</v>
      </c>
    </row>
    <row r="456" spans="1:1" x14ac:dyDescent="0.25">
      <c r="A456" s="6" t="s">
        <v>387</v>
      </c>
    </row>
    <row r="457" spans="1:1" x14ac:dyDescent="0.25">
      <c r="A457" s="6" t="s">
        <v>388</v>
      </c>
    </row>
    <row r="458" spans="1:1" x14ac:dyDescent="0.25">
      <c r="A458" s="6" t="s">
        <v>389</v>
      </c>
    </row>
    <row r="459" spans="1:1" x14ac:dyDescent="0.25">
      <c r="A459" s="6" t="s">
        <v>390</v>
      </c>
    </row>
    <row r="460" spans="1:1" x14ac:dyDescent="0.25">
      <c r="A460" s="6" t="s">
        <v>391</v>
      </c>
    </row>
    <row r="461" spans="1:1" x14ac:dyDescent="0.25">
      <c r="A461" s="6" t="s">
        <v>392</v>
      </c>
    </row>
    <row r="462" spans="1:1" x14ac:dyDescent="0.25">
      <c r="A462" s="6" t="s">
        <v>393</v>
      </c>
    </row>
    <row r="463" spans="1:1" x14ac:dyDescent="0.25">
      <c r="A463" s="6" t="s">
        <v>394</v>
      </c>
    </row>
    <row r="464" spans="1:1" x14ac:dyDescent="0.25">
      <c r="A464" s="6" t="s">
        <v>395</v>
      </c>
    </row>
    <row r="465" spans="1:1" x14ac:dyDescent="0.25">
      <c r="A465" s="6" t="s">
        <v>396</v>
      </c>
    </row>
    <row r="466" spans="1:1" x14ac:dyDescent="0.25">
      <c r="A466" s="6" t="s">
        <v>397</v>
      </c>
    </row>
    <row r="467" spans="1:1" x14ac:dyDescent="0.25">
      <c r="A467" s="6" t="s">
        <v>398</v>
      </c>
    </row>
    <row r="468" spans="1:1" x14ac:dyDescent="0.25">
      <c r="A468" s="6" t="s">
        <v>399</v>
      </c>
    </row>
    <row r="469" spans="1:1" x14ac:dyDescent="0.25">
      <c r="A469" s="6" t="s">
        <v>400</v>
      </c>
    </row>
    <row r="470" spans="1:1" x14ac:dyDescent="0.25">
      <c r="A470" s="6" t="s">
        <v>401</v>
      </c>
    </row>
    <row r="471" spans="1:1" x14ac:dyDescent="0.25">
      <c r="A471" s="6" t="s">
        <v>402</v>
      </c>
    </row>
    <row r="472" spans="1:1" x14ac:dyDescent="0.25">
      <c r="A472" s="6" t="s">
        <v>403</v>
      </c>
    </row>
    <row r="473" spans="1:1" x14ac:dyDescent="0.25">
      <c r="A473" s="6" t="s">
        <v>404</v>
      </c>
    </row>
    <row r="474" spans="1:1" x14ac:dyDescent="0.25">
      <c r="A474" s="6" t="s">
        <v>405</v>
      </c>
    </row>
    <row r="475" spans="1:1" x14ac:dyDescent="0.25">
      <c r="A475" s="6" t="s">
        <v>406</v>
      </c>
    </row>
    <row r="476" spans="1:1" x14ac:dyDescent="0.25">
      <c r="A476" s="6" t="s">
        <v>407</v>
      </c>
    </row>
    <row r="477" spans="1:1" x14ac:dyDescent="0.25">
      <c r="A477" s="6" t="s">
        <v>408</v>
      </c>
    </row>
    <row r="478" spans="1:1" x14ac:dyDescent="0.25">
      <c r="A478" s="6" t="s">
        <v>409</v>
      </c>
    </row>
    <row r="479" spans="1:1" x14ac:dyDescent="0.25">
      <c r="A479" s="6" t="s">
        <v>410</v>
      </c>
    </row>
    <row r="480" spans="1:1" x14ac:dyDescent="0.25">
      <c r="A480" s="6" t="s">
        <v>411</v>
      </c>
    </row>
    <row r="481" spans="1:1" x14ac:dyDescent="0.25">
      <c r="A481" s="6" t="s">
        <v>412</v>
      </c>
    </row>
    <row r="482" spans="1:1" x14ac:dyDescent="0.25">
      <c r="A482" s="6" t="s">
        <v>413</v>
      </c>
    </row>
    <row r="483" spans="1:1" x14ac:dyDescent="0.25">
      <c r="A483" s="6" t="s">
        <v>414</v>
      </c>
    </row>
    <row r="484" spans="1:1" x14ac:dyDescent="0.25">
      <c r="A484" s="6" t="s">
        <v>415</v>
      </c>
    </row>
    <row r="485" spans="1:1" x14ac:dyDescent="0.25">
      <c r="A485" s="6" t="s">
        <v>416</v>
      </c>
    </row>
    <row r="486" spans="1:1" x14ac:dyDescent="0.25">
      <c r="A486" s="6" t="s">
        <v>417</v>
      </c>
    </row>
    <row r="487" spans="1:1" x14ac:dyDescent="0.25">
      <c r="A487" s="6" t="s">
        <v>418</v>
      </c>
    </row>
    <row r="488" spans="1:1" x14ac:dyDescent="0.25">
      <c r="A488" s="6" t="s">
        <v>419</v>
      </c>
    </row>
    <row r="489" spans="1:1" x14ac:dyDescent="0.25">
      <c r="A489" s="6" t="s">
        <v>420</v>
      </c>
    </row>
    <row r="490" spans="1:1" x14ac:dyDescent="0.25">
      <c r="A490" s="6" t="s">
        <v>421</v>
      </c>
    </row>
    <row r="491" spans="1:1" x14ac:dyDescent="0.25">
      <c r="A491" s="6" t="s">
        <v>422</v>
      </c>
    </row>
    <row r="492" spans="1:1" x14ac:dyDescent="0.25">
      <c r="A492" s="6" t="s">
        <v>423</v>
      </c>
    </row>
    <row r="493" spans="1:1" x14ac:dyDescent="0.25">
      <c r="A493" s="6" t="s">
        <v>424</v>
      </c>
    </row>
    <row r="494" spans="1:1" x14ac:dyDescent="0.25">
      <c r="A494" s="6" t="s">
        <v>425</v>
      </c>
    </row>
    <row r="495" spans="1:1" x14ac:dyDescent="0.25">
      <c r="A495" s="6" t="s">
        <v>426</v>
      </c>
    </row>
    <row r="496" spans="1:1" x14ac:dyDescent="0.25">
      <c r="A496" s="6" t="s">
        <v>427</v>
      </c>
    </row>
    <row r="497" spans="1:1" x14ac:dyDescent="0.25">
      <c r="A497" s="6" t="s">
        <v>428</v>
      </c>
    </row>
    <row r="498" spans="1:1" x14ac:dyDescent="0.25">
      <c r="A498" s="6" t="s">
        <v>429</v>
      </c>
    </row>
    <row r="499" spans="1:1" x14ac:dyDescent="0.25">
      <c r="A499" s="6" t="s">
        <v>430</v>
      </c>
    </row>
    <row r="500" spans="1:1" x14ac:dyDescent="0.25">
      <c r="A500" s="6" t="s">
        <v>431</v>
      </c>
    </row>
    <row r="501" spans="1:1" x14ac:dyDescent="0.25">
      <c r="A501" s="6" t="s">
        <v>432</v>
      </c>
    </row>
    <row r="502" spans="1:1" x14ac:dyDescent="0.25">
      <c r="A502" s="6" t="s">
        <v>433</v>
      </c>
    </row>
    <row r="503" spans="1:1" x14ac:dyDescent="0.25">
      <c r="A503" s="6" t="s">
        <v>434</v>
      </c>
    </row>
    <row r="504" spans="1:1" x14ac:dyDescent="0.25">
      <c r="A504" s="6" t="s">
        <v>435</v>
      </c>
    </row>
    <row r="505" spans="1:1" x14ac:dyDescent="0.25">
      <c r="A505" s="6" t="s">
        <v>436</v>
      </c>
    </row>
    <row r="506" spans="1:1" x14ac:dyDescent="0.25">
      <c r="A506" s="6" t="s">
        <v>437</v>
      </c>
    </row>
    <row r="507" spans="1:1" x14ac:dyDescent="0.25">
      <c r="A507" s="6" t="s">
        <v>438</v>
      </c>
    </row>
    <row r="508" spans="1:1" x14ac:dyDescent="0.25">
      <c r="A508" s="6" t="s">
        <v>439</v>
      </c>
    </row>
    <row r="509" spans="1:1" x14ac:dyDescent="0.25">
      <c r="A509" s="6" t="s">
        <v>440</v>
      </c>
    </row>
    <row r="510" spans="1:1" x14ac:dyDescent="0.25">
      <c r="A510" s="6" t="s">
        <v>441</v>
      </c>
    </row>
    <row r="511" spans="1:1" x14ac:dyDescent="0.25">
      <c r="A511" s="6" t="s">
        <v>442</v>
      </c>
    </row>
    <row r="512" spans="1:1" x14ac:dyDescent="0.25">
      <c r="A512" s="6" t="s">
        <v>443</v>
      </c>
    </row>
    <row r="513" spans="1:1" x14ac:dyDescent="0.25">
      <c r="A513" s="6" t="s">
        <v>444</v>
      </c>
    </row>
    <row r="514" spans="1:1" x14ac:dyDescent="0.25">
      <c r="A514" s="6" t="s">
        <v>445</v>
      </c>
    </row>
    <row r="515" spans="1:1" x14ac:dyDescent="0.25">
      <c r="A515" s="6" t="s">
        <v>446</v>
      </c>
    </row>
    <row r="516" spans="1:1" x14ac:dyDescent="0.25">
      <c r="A516" s="6" t="s">
        <v>447</v>
      </c>
    </row>
    <row r="517" spans="1:1" x14ac:dyDescent="0.25">
      <c r="A517" s="6" t="s">
        <v>448</v>
      </c>
    </row>
    <row r="518" spans="1:1" x14ac:dyDescent="0.25">
      <c r="A518" s="6" t="s">
        <v>449</v>
      </c>
    </row>
    <row r="519" spans="1:1" x14ac:dyDescent="0.25">
      <c r="A519" s="6" t="s">
        <v>450</v>
      </c>
    </row>
    <row r="520" spans="1:1" x14ac:dyDescent="0.25">
      <c r="A520" s="6" t="s">
        <v>451</v>
      </c>
    </row>
    <row r="521" spans="1:1" x14ac:dyDescent="0.25">
      <c r="A521" s="6" t="s">
        <v>452</v>
      </c>
    </row>
    <row r="522" spans="1:1" x14ac:dyDescent="0.25">
      <c r="A522" s="6" t="s">
        <v>453</v>
      </c>
    </row>
    <row r="523" spans="1:1" x14ac:dyDescent="0.25">
      <c r="A523" s="6" t="s">
        <v>454</v>
      </c>
    </row>
    <row r="524" spans="1:1" x14ac:dyDescent="0.25">
      <c r="A524" s="6" t="s">
        <v>455</v>
      </c>
    </row>
    <row r="525" spans="1:1" x14ac:dyDescent="0.25">
      <c r="A525" s="6" t="s">
        <v>456</v>
      </c>
    </row>
    <row r="526" spans="1:1" x14ac:dyDescent="0.25">
      <c r="A526" s="6" t="s">
        <v>457</v>
      </c>
    </row>
    <row r="527" spans="1:1" x14ac:dyDescent="0.25">
      <c r="A527" s="6" t="s">
        <v>458</v>
      </c>
    </row>
    <row r="528" spans="1:1" x14ac:dyDescent="0.25">
      <c r="A528" s="6" t="s">
        <v>459</v>
      </c>
    </row>
    <row r="529" spans="1:1" x14ac:dyDescent="0.25">
      <c r="A529" s="6" t="s">
        <v>460</v>
      </c>
    </row>
    <row r="530" spans="1:1" x14ac:dyDescent="0.25">
      <c r="A530" s="6" t="s">
        <v>461</v>
      </c>
    </row>
    <row r="531" spans="1:1" x14ac:dyDescent="0.25">
      <c r="A531" s="6" t="s">
        <v>462</v>
      </c>
    </row>
    <row r="532" spans="1:1" x14ac:dyDescent="0.25">
      <c r="A532" s="6" t="s">
        <v>463</v>
      </c>
    </row>
    <row r="533" spans="1:1" x14ac:dyDescent="0.25">
      <c r="A533" s="6" t="s">
        <v>464</v>
      </c>
    </row>
    <row r="534" spans="1:1" x14ac:dyDescent="0.25">
      <c r="A534" s="6" t="s">
        <v>465</v>
      </c>
    </row>
    <row r="535" spans="1:1" x14ac:dyDescent="0.25">
      <c r="A535" s="6" t="s">
        <v>466</v>
      </c>
    </row>
    <row r="536" spans="1:1" x14ac:dyDescent="0.25">
      <c r="A536" s="6" t="s">
        <v>467</v>
      </c>
    </row>
    <row r="537" spans="1:1" x14ac:dyDescent="0.25">
      <c r="A537" s="6" t="s">
        <v>468</v>
      </c>
    </row>
    <row r="538" spans="1:1" x14ac:dyDescent="0.25">
      <c r="A538" s="6" t="s">
        <v>469</v>
      </c>
    </row>
    <row r="539" spans="1:1" x14ac:dyDescent="0.25">
      <c r="A539" s="6" t="s">
        <v>470</v>
      </c>
    </row>
    <row r="540" spans="1:1" x14ac:dyDescent="0.25">
      <c r="A540" s="6" t="s">
        <v>471</v>
      </c>
    </row>
    <row r="541" spans="1:1" x14ac:dyDescent="0.25">
      <c r="A541" s="6" t="s">
        <v>472</v>
      </c>
    </row>
    <row r="542" spans="1:1" x14ac:dyDescent="0.25">
      <c r="A542" s="6" t="s">
        <v>473</v>
      </c>
    </row>
    <row r="543" spans="1:1" x14ac:dyDescent="0.25">
      <c r="A543" s="6" t="s">
        <v>474</v>
      </c>
    </row>
    <row r="544" spans="1:1" x14ac:dyDescent="0.25">
      <c r="A544" s="6" t="s">
        <v>475</v>
      </c>
    </row>
    <row r="545" spans="1:1" x14ac:dyDescent="0.25">
      <c r="A545" s="6" t="s">
        <v>476</v>
      </c>
    </row>
    <row r="546" spans="1:1" x14ac:dyDescent="0.25">
      <c r="A546" s="6" t="s">
        <v>477</v>
      </c>
    </row>
    <row r="547" spans="1:1" x14ac:dyDescent="0.25">
      <c r="A547" s="6" t="s">
        <v>478</v>
      </c>
    </row>
    <row r="548" spans="1:1" x14ac:dyDescent="0.25">
      <c r="A548" s="6" t="s">
        <v>479</v>
      </c>
    </row>
    <row r="549" spans="1:1" x14ac:dyDescent="0.25">
      <c r="A549" s="6" t="s">
        <v>480</v>
      </c>
    </row>
    <row r="550" spans="1:1" x14ac:dyDescent="0.25">
      <c r="A550" s="6" t="s">
        <v>481</v>
      </c>
    </row>
    <row r="551" spans="1:1" x14ac:dyDescent="0.25">
      <c r="A551" s="6" t="s">
        <v>482</v>
      </c>
    </row>
    <row r="552" spans="1:1" x14ac:dyDescent="0.25">
      <c r="A552" s="6" t="s">
        <v>483</v>
      </c>
    </row>
    <row r="553" spans="1:1" x14ac:dyDescent="0.25">
      <c r="A553" s="6" t="s">
        <v>484</v>
      </c>
    </row>
    <row r="554" spans="1:1" x14ac:dyDescent="0.25">
      <c r="A554" s="6" t="s">
        <v>485</v>
      </c>
    </row>
    <row r="555" spans="1:1" x14ac:dyDescent="0.25">
      <c r="A555" s="6" t="s">
        <v>486</v>
      </c>
    </row>
    <row r="556" spans="1:1" x14ac:dyDescent="0.25">
      <c r="A556" s="6" t="s">
        <v>487</v>
      </c>
    </row>
    <row r="557" spans="1:1" x14ac:dyDescent="0.25">
      <c r="A557" s="6" t="s">
        <v>488</v>
      </c>
    </row>
    <row r="558" spans="1:1" x14ac:dyDescent="0.25">
      <c r="A558" s="6" t="s">
        <v>489</v>
      </c>
    </row>
    <row r="559" spans="1:1" x14ac:dyDescent="0.25">
      <c r="A559" s="6" t="s">
        <v>490</v>
      </c>
    </row>
    <row r="560" spans="1:1" x14ac:dyDescent="0.25">
      <c r="A560" s="6" t="s">
        <v>491</v>
      </c>
    </row>
    <row r="561" spans="1:1" x14ac:dyDescent="0.25">
      <c r="A561" s="6" t="s">
        <v>492</v>
      </c>
    </row>
    <row r="562" spans="1:1" x14ac:dyDescent="0.25">
      <c r="A562" s="6" t="s">
        <v>493</v>
      </c>
    </row>
    <row r="563" spans="1:1" x14ac:dyDescent="0.25">
      <c r="A563" s="6" t="s">
        <v>494</v>
      </c>
    </row>
    <row r="564" spans="1:1" x14ac:dyDescent="0.25">
      <c r="A564" s="6" t="s">
        <v>495</v>
      </c>
    </row>
    <row r="565" spans="1:1" x14ac:dyDescent="0.25">
      <c r="A565" s="6" t="s">
        <v>496</v>
      </c>
    </row>
    <row r="566" spans="1:1" x14ac:dyDescent="0.25">
      <c r="A566" s="6" t="s">
        <v>497</v>
      </c>
    </row>
    <row r="567" spans="1:1" x14ac:dyDescent="0.25">
      <c r="A567" s="6" t="s">
        <v>498</v>
      </c>
    </row>
    <row r="568" spans="1:1" x14ac:dyDescent="0.25">
      <c r="A568" s="6" t="s">
        <v>499</v>
      </c>
    </row>
    <row r="569" spans="1:1" x14ac:dyDescent="0.25">
      <c r="A569" s="6" t="s">
        <v>500</v>
      </c>
    </row>
    <row r="570" spans="1:1" x14ac:dyDescent="0.25">
      <c r="A570" s="6" t="s">
        <v>501</v>
      </c>
    </row>
    <row r="571" spans="1:1" x14ac:dyDescent="0.25">
      <c r="A571" s="6" t="s">
        <v>502</v>
      </c>
    </row>
    <row r="572" spans="1:1" x14ac:dyDescent="0.25">
      <c r="A572" s="6" t="s">
        <v>503</v>
      </c>
    </row>
    <row r="573" spans="1:1" x14ac:dyDescent="0.25">
      <c r="A573" s="6" t="s">
        <v>504</v>
      </c>
    </row>
    <row r="574" spans="1:1" x14ac:dyDescent="0.25">
      <c r="A574" s="6" t="s">
        <v>505</v>
      </c>
    </row>
    <row r="575" spans="1:1" x14ac:dyDescent="0.25">
      <c r="A575" s="6" t="s">
        <v>506</v>
      </c>
    </row>
    <row r="576" spans="1:1" x14ac:dyDescent="0.25">
      <c r="A576" s="6" t="s">
        <v>507</v>
      </c>
    </row>
    <row r="577" spans="1:1" x14ac:dyDescent="0.25">
      <c r="A577" s="6" t="s">
        <v>508</v>
      </c>
    </row>
    <row r="578" spans="1:1" x14ac:dyDescent="0.25">
      <c r="A578" s="6" t="s">
        <v>509</v>
      </c>
    </row>
    <row r="579" spans="1:1" x14ac:dyDescent="0.25">
      <c r="A579" s="6" t="s">
        <v>510</v>
      </c>
    </row>
    <row r="580" spans="1:1" x14ac:dyDescent="0.25">
      <c r="A580" s="6" t="s">
        <v>511</v>
      </c>
    </row>
    <row r="581" spans="1:1" x14ac:dyDescent="0.25">
      <c r="A581" s="6" t="s">
        <v>512</v>
      </c>
    </row>
    <row r="582" spans="1:1" x14ac:dyDescent="0.25">
      <c r="A582" s="6" t="s">
        <v>513</v>
      </c>
    </row>
    <row r="583" spans="1:1" x14ac:dyDescent="0.25">
      <c r="A583" s="6" t="s">
        <v>514</v>
      </c>
    </row>
    <row r="584" spans="1:1" x14ac:dyDescent="0.25">
      <c r="A584" s="6" t="s">
        <v>515</v>
      </c>
    </row>
    <row r="585" spans="1:1" x14ac:dyDescent="0.25">
      <c r="A585" s="6" t="s">
        <v>516</v>
      </c>
    </row>
    <row r="586" spans="1:1" x14ac:dyDescent="0.25">
      <c r="A586" s="6" t="s">
        <v>517</v>
      </c>
    </row>
    <row r="587" spans="1:1" x14ac:dyDescent="0.25">
      <c r="A587" s="6" t="s">
        <v>518</v>
      </c>
    </row>
    <row r="588" spans="1:1" x14ac:dyDescent="0.25">
      <c r="A588" s="6" t="s">
        <v>519</v>
      </c>
    </row>
    <row r="589" spans="1:1" x14ac:dyDescent="0.25">
      <c r="A589" s="6" t="s">
        <v>520</v>
      </c>
    </row>
    <row r="590" spans="1:1" x14ac:dyDescent="0.25">
      <c r="A590" s="6" t="s">
        <v>521</v>
      </c>
    </row>
    <row r="591" spans="1:1" x14ac:dyDescent="0.25">
      <c r="A591" s="6" t="s">
        <v>522</v>
      </c>
    </row>
    <row r="592" spans="1:1" x14ac:dyDescent="0.25">
      <c r="A592" s="6" t="s">
        <v>523</v>
      </c>
    </row>
    <row r="593" spans="1:1" x14ac:dyDescent="0.25">
      <c r="A593" s="6" t="s">
        <v>524</v>
      </c>
    </row>
    <row r="594" spans="1:1" x14ac:dyDescent="0.25">
      <c r="A594" s="6" t="s">
        <v>525</v>
      </c>
    </row>
    <row r="595" spans="1:1" x14ac:dyDescent="0.25">
      <c r="A595" s="6" t="s">
        <v>526</v>
      </c>
    </row>
    <row r="596" spans="1:1" x14ac:dyDescent="0.25">
      <c r="A596" s="6" t="s">
        <v>527</v>
      </c>
    </row>
    <row r="597" spans="1:1" x14ac:dyDescent="0.25">
      <c r="A597" s="6" t="s">
        <v>528</v>
      </c>
    </row>
    <row r="598" spans="1:1" x14ac:dyDescent="0.25">
      <c r="A598" s="6" t="s">
        <v>529</v>
      </c>
    </row>
    <row r="599" spans="1:1" x14ac:dyDescent="0.25">
      <c r="A599" s="6" t="s">
        <v>530</v>
      </c>
    </row>
    <row r="600" spans="1:1" x14ac:dyDescent="0.25">
      <c r="A600" s="6" t="s">
        <v>531</v>
      </c>
    </row>
    <row r="601" spans="1:1" x14ac:dyDescent="0.25">
      <c r="A601" s="6" t="s">
        <v>532</v>
      </c>
    </row>
    <row r="602" spans="1:1" x14ac:dyDescent="0.25">
      <c r="A602" s="6" t="s">
        <v>533</v>
      </c>
    </row>
    <row r="603" spans="1:1" x14ac:dyDescent="0.25">
      <c r="A603" s="6" t="s">
        <v>534</v>
      </c>
    </row>
    <row r="604" spans="1:1" x14ac:dyDescent="0.25">
      <c r="A604" s="6" t="s">
        <v>535</v>
      </c>
    </row>
    <row r="605" spans="1:1" x14ac:dyDescent="0.25">
      <c r="A605" s="6" t="s">
        <v>536</v>
      </c>
    </row>
    <row r="606" spans="1:1" x14ac:dyDescent="0.25">
      <c r="A606" s="6" t="s">
        <v>537</v>
      </c>
    </row>
    <row r="607" spans="1:1" x14ac:dyDescent="0.25">
      <c r="A607" s="6" t="s">
        <v>538</v>
      </c>
    </row>
    <row r="608" spans="1:1" x14ac:dyDescent="0.25">
      <c r="A608" s="6" t="s">
        <v>539</v>
      </c>
    </row>
    <row r="609" spans="1:1" x14ac:dyDescent="0.25">
      <c r="A609" s="6" t="s">
        <v>540</v>
      </c>
    </row>
    <row r="610" spans="1:1" x14ac:dyDescent="0.25">
      <c r="A610" s="6" t="s">
        <v>541</v>
      </c>
    </row>
    <row r="611" spans="1:1" x14ac:dyDescent="0.25">
      <c r="A611" s="6" t="s">
        <v>542</v>
      </c>
    </row>
    <row r="612" spans="1:1" x14ac:dyDescent="0.25">
      <c r="A612" s="6" t="s">
        <v>543</v>
      </c>
    </row>
    <row r="613" spans="1:1" x14ac:dyDescent="0.25">
      <c r="A613" s="6" t="s">
        <v>544</v>
      </c>
    </row>
    <row r="614" spans="1:1" x14ac:dyDescent="0.25">
      <c r="A614" s="6" t="s">
        <v>545</v>
      </c>
    </row>
    <row r="615" spans="1:1" x14ac:dyDescent="0.25">
      <c r="A615" s="6" t="s">
        <v>546</v>
      </c>
    </row>
    <row r="616" spans="1:1" x14ac:dyDescent="0.25">
      <c r="A616" s="6" t="s">
        <v>547</v>
      </c>
    </row>
    <row r="617" spans="1:1" x14ac:dyDescent="0.25">
      <c r="A617" s="6" t="s">
        <v>548</v>
      </c>
    </row>
    <row r="618" spans="1:1" x14ac:dyDescent="0.25">
      <c r="A618" s="6" t="s">
        <v>549</v>
      </c>
    </row>
    <row r="619" spans="1:1" x14ac:dyDescent="0.25">
      <c r="A619" s="6" t="s">
        <v>550</v>
      </c>
    </row>
    <row r="620" spans="1:1" x14ac:dyDescent="0.25">
      <c r="A620" s="6" t="s">
        <v>551</v>
      </c>
    </row>
    <row r="621" spans="1:1" x14ac:dyDescent="0.25">
      <c r="A621" s="6" t="s">
        <v>552</v>
      </c>
    </row>
    <row r="622" spans="1:1" x14ac:dyDescent="0.25">
      <c r="A622" s="6" t="s">
        <v>553</v>
      </c>
    </row>
    <row r="623" spans="1:1" x14ac:dyDescent="0.25">
      <c r="A623" s="6" t="s">
        <v>554</v>
      </c>
    </row>
    <row r="624" spans="1:1" x14ac:dyDescent="0.25">
      <c r="A624" s="6" t="s">
        <v>555</v>
      </c>
    </row>
    <row r="625" spans="1:1" x14ac:dyDescent="0.25">
      <c r="A625" s="6" t="s">
        <v>556</v>
      </c>
    </row>
    <row r="626" spans="1:1" x14ac:dyDescent="0.25">
      <c r="A626" s="6" t="s">
        <v>557</v>
      </c>
    </row>
    <row r="627" spans="1:1" x14ac:dyDescent="0.25">
      <c r="A627" s="6" t="s">
        <v>558</v>
      </c>
    </row>
    <row r="628" spans="1:1" x14ac:dyDescent="0.25">
      <c r="A628" s="6" t="s">
        <v>559</v>
      </c>
    </row>
    <row r="629" spans="1:1" x14ac:dyDescent="0.25">
      <c r="A629" s="6" t="s">
        <v>560</v>
      </c>
    </row>
    <row r="630" spans="1:1" x14ac:dyDescent="0.25">
      <c r="A630" s="6" t="s">
        <v>561</v>
      </c>
    </row>
    <row r="631" spans="1:1" x14ac:dyDescent="0.25">
      <c r="A631" s="6" t="s">
        <v>562</v>
      </c>
    </row>
    <row r="632" spans="1:1" x14ac:dyDescent="0.25">
      <c r="A632" s="6" t="s">
        <v>563</v>
      </c>
    </row>
    <row r="633" spans="1:1" x14ac:dyDescent="0.25">
      <c r="A633" s="6" t="s">
        <v>564</v>
      </c>
    </row>
    <row r="634" spans="1:1" x14ac:dyDescent="0.25">
      <c r="A634" s="6" t="s">
        <v>565</v>
      </c>
    </row>
    <row r="635" spans="1:1" x14ac:dyDescent="0.25">
      <c r="A635" s="6" t="s">
        <v>566</v>
      </c>
    </row>
    <row r="636" spans="1:1" x14ac:dyDescent="0.25">
      <c r="A636" s="6" t="s">
        <v>567</v>
      </c>
    </row>
    <row r="637" spans="1:1" x14ac:dyDescent="0.25">
      <c r="A637" s="6" t="s">
        <v>568</v>
      </c>
    </row>
    <row r="638" spans="1:1" x14ac:dyDescent="0.25">
      <c r="A638" s="6" t="s">
        <v>569</v>
      </c>
    </row>
    <row r="639" spans="1:1" x14ac:dyDescent="0.25">
      <c r="A639" s="6" t="s">
        <v>570</v>
      </c>
    </row>
    <row r="640" spans="1:1" x14ac:dyDescent="0.25">
      <c r="A640" s="6" t="s">
        <v>571</v>
      </c>
    </row>
    <row r="641" spans="1:1" x14ac:dyDescent="0.25">
      <c r="A641" s="6" t="s">
        <v>572</v>
      </c>
    </row>
    <row r="642" spans="1:1" x14ac:dyDescent="0.25">
      <c r="A642" s="6" t="s">
        <v>573</v>
      </c>
    </row>
    <row r="643" spans="1:1" x14ac:dyDescent="0.25">
      <c r="A643" s="6" t="s">
        <v>574</v>
      </c>
    </row>
    <row r="644" spans="1:1" x14ac:dyDescent="0.25">
      <c r="A644" s="6" t="s">
        <v>575</v>
      </c>
    </row>
    <row r="645" spans="1:1" x14ac:dyDescent="0.25">
      <c r="A645" s="6" t="s">
        <v>576</v>
      </c>
    </row>
    <row r="646" spans="1:1" x14ac:dyDescent="0.25">
      <c r="A646" s="6" t="s">
        <v>577</v>
      </c>
    </row>
    <row r="647" spans="1:1" x14ac:dyDescent="0.25">
      <c r="A647" s="6" t="s">
        <v>578</v>
      </c>
    </row>
    <row r="648" spans="1:1" x14ac:dyDescent="0.25">
      <c r="A648" s="6" t="s">
        <v>579</v>
      </c>
    </row>
    <row r="649" spans="1:1" x14ac:dyDescent="0.25">
      <c r="A649" s="6" t="s">
        <v>580</v>
      </c>
    </row>
    <row r="650" spans="1:1" x14ac:dyDescent="0.25">
      <c r="A650" s="6" t="s">
        <v>581</v>
      </c>
    </row>
    <row r="651" spans="1:1" x14ac:dyDescent="0.25">
      <c r="A651" s="6" t="s">
        <v>582</v>
      </c>
    </row>
    <row r="652" spans="1:1" x14ac:dyDescent="0.25">
      <c r="A652" s="6" t="s">
        <v>583</v>
      </c>
    </row>
    <row r="653" spans="1:1" x14ac:dyDescent="0.25">
      <c r="A653" s="6" t="s">
        <v>584</v>
      </c>
    </row>
    <row r="654" spans="1:1" x14ac:dyDescent="0.25">
      <c r="A654" s="6" t="s">
        <v>585</v>
      </c>
    </row>
    <row r="655" spans="1:1" x14ac:dyDescent="0.25">
      <c r="A655" s="6" t="s">
        <v>586</v>
      </c>
    </row>
    <row r="656" spans="1:1" x14ac:dyDescent="0.25">
      <c r="A656" s="6" t="s">
        <v>587</v>
      </c>
    </row>
    <row r="657" spans="1:1" x14ac:dyDescent="0.25">
      <c r="A657" s="6" t="s">
        <v>588</v>
      </c>
    </row>
    <row r="658" spans="1:1" x14ac:dyDescent="0.25">
      <c r="A658" s="6" t="s">
        <v>589</v>
      </c>
    </row>
    <row r="659" spans="1:1" x14ac:dyDescent="0.25">
      <c r="A659" s="6" t="s">
        <v>590</v>
      </c>
    </row>
    <row r="660" spans="1:1" x14ac:dyDescent="0.25">
      <c r="A660" s="6" t="s">
        <v>591</v>
      </c>
    </row>
    <row r="661" spans="1:1" x14ac:dyDescent="0.25">
      <c r="A661" s="6" t="s">
        <v>592</v>
      </c>
    </row>
    <row r="662" spans="1:1" x14ac:dyDescent="0.25">
      <c r="A662" s="6" t="s">
        <v>593</v>
      </c>
    </row>
    <row r="663" spans="1:1" x14ac:dyDescent="0.25">
      <c r="A663" s="6" t="s">
        <v>594</v>
      </c>
    </row>
    <row r="664" spans="1:1" x14ac:dyDescent="0.25">
      <c r="A664" s="6" t="s">
        <v>595</v>
      </c>
    </row>
    <row r="665" spans="1:1" x14ac:dyDescent="0.25">
      <c r="A665" s="6" t="s">
        <v>596</v>
      </c>
    </row>
    <row r="666" spans="1:1" x14ac:dyDescent="0.25">
      <c r="A666" s="6" t="s">
        <v>597</v>
      </c>
    </row>
    <row r="667" spans="1:1" x14ac:dyDescent="0.25">
      <c r="A667" s="6" t="s">
        <v>598</v>
      </c>
    </row>
    <row r="668" spans="1:1" x14ac:dyDescent="0.25">
      <c r="A668" s="6" t="s">
        <v>599</v>
      </c>
    </row>
    <row r="669" spans="1:1" x14ac:dyDescent="0.25">
      <c r="A669" s="6" t="s">
        <v>600</v>
      </c>
    </row>
    <row r="670" spans="1:1" x14ac:dyDescent="0.25">
      <c r="A670" s="6" t="s">
        <v>601</v>
      </c>
    </row>
    <row r="671" spans="1:1" x14ac:dyDescent="0.25">
      <c r="A671" s="6" t="s">
        <v>602</v>
      </c>
    </row>
    <row r="672" spans="1:1" x14ac:dyDescent="0.25">
      <c r="A672" s="6" t="s">
        <v>603</v>
      </c>
    </row>
    <row r="673" spans="1:1" x14ac:dyDescent="0.25">
      <c r="A673" s="6" t="s">
        <v>604</v>
      </c>
    </row>
    <row r="674" spans="1:1" x14ac:dyDescent="0.25">
      <c r="A674" s="6" t="s">
        <v>605</v>
      </c>
    </row>
    <row r="675" spans="1:1" x14ac:dyDescent="0.25">
      <c r="A675" s="6" t="s">
        <v>606</v>
      </c>
    </row>
    <row r="676" spans="1:1" x14ac:dyDescent="0.25">
      <c r="A676" s="6" t="s">
        <v>607</v>
      </c>
    </row>
    <row r="677" spans="1:1" x14ac:dyDescent="0.25">
      <c r="A677" s="6" t="s">
        <v>608</v>
      </c>
    </row>
    <row r="678" spans="1:1" x14ac:dyDescent="0.25">
      <c r="A678" s="6" t="s">
        <v>609</v>
      </c>
    </row>
    <row r="679" spans="1:1" x14ac:dyDescent="0.25">
      <c r="A679" s="6" t="s">
        <v>610</v>
      </c>
    </row>
    <row r="680" spans="1:1" x14ac:dyDescent="0.25">
      <c r="A680" s="6" t="s">
        <v>611</v>
      </c>
    </row>
    <row r="681" spans="1:1" x14ac:dyDescent="0.25">
      <c r="A681" s="6" t="s">
        <v>612</v>
      </c>
    </row>
    <row r="682" spans="1:1" x14ac:dyDescent="0.25">
      <c r="A682" s="6" t="s">
        <v>613</v>
      </c>
    </row>
    <row r="683" spans="1:1" x14ac:dyDescent="0.25">
      <c r="A683" s="6" t="s">
        <v>614</v>
      </c>
    </row>
    <row r="684" spans="1:1" x14ac:dyDescent="0.25">
      <c r="A684" s="6" t="s">
        <v>615</v>
      </c>
    </row>
    <row r="685" spans="1:1" x14ac:dyDescent="0.25">
      <c r="A685" s="6" t="s">
        <v>616</v>
      </c>
    </row>
    <row r="686" spans="1:1" x14ac:dyDescent="0.25">
      <c r="A686" s="6" t="s">
        <v>617</v>
      </c>
    </row>
    <row r="687" spans="1:1" x14ac:dyDescent="0.25">
      <c r="A687" s="6" t="s">
        <v>618</v>
      </c>
    </row>
    <row r="688" spans="1:1" x14ac:dyDescent="0.25">
      <c r="A688" s="6" t="s">
        <v>619</v>
      </c>
    </row>
    <row r="689" spans="1:1" x14ac:dyDescent="0.25">
      <c r="A689" s="6" t="s">
        <v>620</v>
      </c>
    </row>
    <row r="690" spans="1:1" x14ac:dyDescent="0.25">
      <c r="A690" s="6" t="s">
        <v>621</v>
      </c>
    </row>
    <row r="691" spans="1:1" x14ac:dyDescent="0.25">
      <c r="A691" s="6" t="s">
        <v>622</v>
      </c>
    </row>
    <row r="692" spans="1:1" x14ac:dyDescent="0.25">
      <c r="A692" s="6" t="s">
        <v>623</v>
      </c>
    </row>
    <row r="693" spans="1:1" x14ac:dyDescent="0.25">
      <c r="A693" s="6" t="s">
        <v>624</v>
      </c>
    </row>
    <row r="694" spans="1:1" x14ac:dyDescent="0.25">
      <c r="A694" s="6" t="s">
        <v>625</v>
      </c>
    </row>
    <row r="695" spans="1:1" x14ac:dyDescent="0.25">
      <c r="A695" s="6" t="s">
        <v>626</v>
      </c>
    </row>
    <row r="696" spans="1:1" x14ac:dyDescent="0.25">
      <c r="A696" s="6" t="s">
        <v>627</v>
      </c>
    </row>
    <row r="697" spans="1:1" x14ac:dyDescent="0.25">
      <c r="A697" s="6" t="s">
        <v>628</v>
      </c>
    </row>
    <row r="698" spans="1:1" x14ac:dyDescent="0.25">
      <c r="A698" s="6" t="s">
        <v>629</v>
      </c>
    </row>
    <row r="699" spans="1:1" x14ac:dyDescent="0.25">
      <c r="A699" s="6" t="s">
        <v>630</v>
      </c>
    </row>
    <row r="700" spans="1:1" x14ac:dyDescent="0.25">
      <c r="A700" s="6" t="s">
        <v>631</v>
      </c>
    </row>
    <row r="701" spans="1:1" x14ac:dyDescent="0.25">
      <c r="A701" s="6" t="s">
        <v>632</v>
      </c>
    </row>
    <row r="702" spans="1:1" x14ac:dyDescent="0.25">
      <c r="A702" s="6" t="s">
        <v>633</v>
      </c>
    </row>
    <row r="703" spans="1:1" x14ac:dyDescent="0.25">
      <c r="A703" s="6" t="s">
        <v>634</v>
      </c>
    </row>
    <row r="704" spans="1:1" x14ac:dyDescent="0.25">
      <c r="A704" s="6" t="s">
        <v>635</v>
      </c>
    </row>
    <row r="705" spans="1:1" x14ac:dyDescent="0.25">
      <c r="A705" s="6" t="s">
        <v>636</v>
      </c>
    </row>
    <row r="706" spans="1:1" x14ac:dyDescent="0.25">
      <c r="A706" s="6" t="s">
        <v>637</v>
      </c>
    </row>
    <row r="707" spans="1:1" x14ac:dyDescent="0.25">
      <c r="A707" s="6" t="s">
        <v>638</v>
      </c>
    </row>
    <row r="708" spans="1:1" x14ac:dyDescent="0.25">
      <c r="A708" s="6" t="s">
        <v>639</v>
      </c>
    </row>
    <row r="709" spans="1:1" x14ac:dyDescent="0.25">
      <c r="A709" s="6" t="s">
        <v>640</v>
      </c>
    </row>
    <row r="710" spans="1:1" x14ac:dyDescent="0.25">
      <c r="A710" s="6" t="s">
        <v>641</v>
      </c>
    </row>
    <row r="711" spans="1:1" x14ac:dyDescent="0.25">
      <c r="A711" s="6" t="s">
        <v>642</v>
      </c>
    </row>
    <row r="712" spans="1:1" x14ac:dyDescent="0.25">
      <c r="A712" s="6" t="s">
        <v>643</v>
      </c>
    </row>
    <row r="713" spans="1:1" x14ac:dyDescent="0.25">
      <c r="A713" s="6" t="s">
        <v>644</v>
      </c>
    </row>
    <row r="714" spans="1:1" x14ac:dyDescent="0.25">
      <c r="A714" s="6" t="s">
        <v>645</v>
      </c>
    </row>
    <row r="715" spans="1:1" x14ac:dyDescent="0.25">
      <c r="A715" s="6" t="s">
        <v>646</v>
      </c>
    </row>
    <row r="716" spans="1:1" x14ac:dyDescent="0.25">
      <c r="A716" s="6" t="s">
        <v>647</v>
      </c>
    </row>
    <row r="717" spans="1:1" x14ac:dyDescent="0.25">
      <c r="A717" s="6" t="s">
        <v>648</v>
      </c>
    </row>
    <row r="718" spans="1:1" x14ac:dyDescent="0.25">
      <c r="A718" s="6" t="s">
        <v>649</v>
      </c>
    </row>
    <row r="719" spans="1:1" x14ac:dyDescent="0.25">
      <c r="A719" s="6" t="s">
        <v>650</v>
      </c>
    </row>
    <row r="720" spans="1:1" x14ac:dyDescent="0.25">
      <c r="A720" s="6" t="s">
        <v>651</v>
      </c>
    </row>
    <row r="721" spans="1:1" x14ac:dyDescent="0.25">
      <c r="A721" s="6" t="s">
        <v>652</v>
      </c>
    </row>
    <row r="722" spans="1:1" x14ac:dyDescent="0.25">
      <c r="A722" s="6" t="s">
        <v>653</v>
      </c>
    </row>
    <row r="723" spans="1:1" x14ac:dyDescent="0.25">
      <c r="A723" s="6" t="s">
        <v>654</v>
      </c>
    </row>
    <row r="724" spans="1:1" x14ac:dyDescent="0.25">
      <c r="A724" s="6" t="s">
        <v>655</v>
      </c>
    </row>
    <row r="725" spans="1:1" x14ac:dyDescent="0.25">
      <c r="A725" s="6" t="s">
        <v>656</v>
      </c>
    </row>
    <row r="726" spans="1:1" x14ac:dyDescent="0.25">
      <c r="A726" s="6" t="s">
        <v>657</v>
      </c>
    </row>
    <row r="727" spans="1:1" x14ac:dyDescent="0.25">
      <c r="A727" s="6" t="s">
        <v>658</v>
      </c>
    </row>
    <row r="728" spans="1:1" x14ac:dyDescent="0.25">
      <c r="A728" s="6" t="s">
        <v>659</v>
      </c>
    </row>
    <row r="729" spans="1:1" x14ac:dyDescent="0.25">
      <c r="A729" s="6" t="s">
        <v>660</v>
      </c>
    </row>
    <row r="730" spans="1:1" x14ac:dyDescent="0.25">
      <c r="A730" s="6" t="s">
        <v>661</v>
      </c>
    </row>
    <row r="731" spans="1:1" x14ac:dyDescent="0.25">
      <c r="A731" s="6" t="s">
        <v>662</v>
      </c>
    </row>
    <row r="732" spans="1:1" x14ac:dyDescent="0.25">
      <c r="A732" s="6" t="s">
        <v>663</v>
      </c>
    </row>
    <row r="733" spans="1:1" x14ac:dyDescent="0.25">
      <c r="A733" s="6" t="s">
        <v>664</v>
      </c>
    </row>
    <row r="734" spans="1:1" x14ac:dyDescent="0.25">
      <c r="A734" s="6" t="s">
        <v>665</v>
      </c>
    </row>
    <row r="735" spans="1:1" x14ac:dyDescent="0.25">
      <c r="A735" s="6" t="s">
        <v>666</v>
      </c>
    </row>
    <row r="736" spans="1:1" x14ac:dyDescent="0.25">
      <c r="A736" s="6" t="s">
        <v>667</v>
      </c>
    </row>
    <row r="737" spans="1:1" x14ac:dyDescent="0.25">
      <c r="A737" s="6" t="s">
        <v>668</v>
      </c>
    </row>
    <row r="738" spans="1:1" x14ac:dyDescent="0.25">
      <c r="A738" s="6" t="s">
        <v>669</v>
      </c>
    </row>
    <row r="739" spans="1:1" x14ac:dyDescent="0.25">
      <c r="A739" s="6" t="s">
        <v>670</v>
      </c>
    </row>
    <row r="740" spans="1:1" x14ac:dyDescent="0.25">
      <c r="A740" s="6" t="s">
        <v>671</v>
      </c>
    </row>
    <row r="741" spans="1:1" x14ac:dyDescent="0.25">
      <c r="A741" s="6" t="s">
        <v>672</v>
      </c>
    </row>
    <row r="742" spans="1:1" x14ac:dyDescent="0.25">
      <c r="A742" s="6" t="s">
        <v>673</v>
      </c>
    </row>
    <row r="743" spans="1:1" x14ac:dyDescent="0.25">
      <c r="A743" s="6" t="s">
        <v>674</v>
      </c>
    </row>
    <row r="744" spans="1:1" x14ac:dyDescent="0.25">
      <c r="A744" s="6" t="s">
        <v>675</v>
      </c>
    </row>
    <row r="745" spans="1:1" x14ac:dyDescent="0.25">
      <c r="A745" s="6" t="s">
        <v>676</v>
      </c>
    </row>
    <row r="746" spans="1:1" x14ac:dyDescent="0.25">
      <c r="A746" s="6" t="s">
        <v>677</v>
      </c>
    </row>
    <row r="747" spans="1:1" x14ac:dyDescent="0.25">
      <c r="A747" s="6" t="s">
        <v>678</v>
      </c>
    </row>
    <row r="748" spans="1:1" x14ac:dyDescent="0.25">
      <c r="A748" s="6" t="s">
        <v>679</v>
      </c>
    </row>
    <row r="749" spans="1:1" x14ac:dyDescent="0.25">
      <c r="A749" s="6" t="s">
        <v>680</v>
      </c>
    </row>
    <row r="750" spans="1:1" x14ac:dyDescent="0.25">
      <c r="A750" s="6" t="s">
        <v>681</v>
      </c>
    </row>
    <row r="751" spans="1:1" x14ac:dyDescent="0.25">
      <c r="A751" s="6" t="s">
        <v>682</v>
      </c>
    </row>
    <row r="752" spans="1:1" x14ac:dyDescent="0.25">
      <c r="A752" s="6" t="s">
        <v>683</v>
      </c>
    </row>
    <row r="753" spans="1:1" x14ac:dyDescent="0.25">
      <c r="A753" s="6" t="s">
        <v>684</v>
      </c>
    </row>
    <row r="754" spans="1:1" x14ac:dyDescent="0.25">
      <c r="A754" s="6" t="s">
        <v>685</v>
      </c>
    </row>
    <row r="755" spans="1:1" x14ac:dyDescent="0.25">
      <c r="A755" s="6" t="s">
        <v>686</v>
      </c>
    </row>
    <row r="756" spans="1:1" x14ac:dyDescent="0.25">
      <c r="A756" s="6" t="s">
        <v>687</v>
      </c>
    </row>
    <row r="757" spans="1:1" x14ac:dyDescent="0.25">
      <c r="A757" s="6" t="s">
        <v>688</v>
      </c>
    </row>
    <row r="758" spans="1:1" x14ac:dyDescent="0.25">
      <c r="A758" s="6" t="s">
        <v>689</v>
      </c>
    </row>
    <row r="759" spans="1:1" x14ac:dyDescent="0.25">
      <c r="A759" s="6" t="s">
        <v>690</v>
      </c>
    </row>
    <row r="760" spans="1:1" x14ac:dyDescent="0.25">
      <c r="A760" s="6" t="s">
        <v>691</v>
      </c>
    </row>
    <row r="761" spans="1:1" x14ac:dyDescent="0.25">
      <c r="A761" s="6" t="s">
        <v>692</v>
      </c>
    </row>
    <row r="762" spans="1:1" x14ac:dyDescent="0.25">
      <c r="A762" s="6" t="s">
        <v>693</v>
      </c>
    </row>
    <row r="763" spans="1:1" x14ac:dyDescent="0.25">
      <c r="A763" s="6" t="s">
        <v>694</v>
      </c>
    </row>
    <row r="764" spans="1:1" x14ac:dyDescent="0.25">
      <c r="A764" s="6" t="s">
        <v>695</v>
      </c>
    </row>
    <row r="765" spans="1:1" x14ac:dyDescent="0.25">
      <c r="A765" s="6" t="s">
        <v>696</v>
      </c>
    </row>
    <row r="766" spans="1:1" x14ac:dyDescent="0.25">
      <c r="A766" s="6" t="s">
        <v>697</v>
      </c>
    </row>
    <row r="767" spans="1:1" x14ac:dyDescent="0.25">
      <c r="A767" s="6" t="s">
        <v>698</v>
      </c>
    </row>
    <row r="768" spans="1:1" x14ac:dyDescent="0.25">
      <c r="A768" s="6" t="s">
        <v>699</v>
      </c>
    </row>
    <row r="769" spans="1:1" x14ac:dyDescent="0.25">
      <c r="A769" s="6" t="s">
        <v>700</v>
      </c>
    </row>
    <row r="770" spans="1:1" x14ac:dyDescent="0.25">
      <c r="A770" s="6" t="s">
        <v>701</v>
      </c>
    </row>
    <row r="771" spans="1:1" x14ac:dyDescent="0.25">
      <c r="A771" s="6" t="s">
        <v>702</v>
      </c>
    </row>
    <row r="772" spans="1:1" x14ac:dyDescent="0.25">
      <c r="A772" s="6" t="s">
        <v>703</v>
      </c>
    </row>
    <row r="773" spans="1:1" x14ac:dyDescent="0.25">
      <c r="A773" s="6" t="s">
        <v>704</v>
      </c>
    </row>
    <row r="774" spans="1:1" x14ac:dyDescent="0.25">
      <c r="A774" s="6" t="s">
        <v>705</v>
      </c>
    </row>
    <row r="775" spans="1:1" x14ac:dyDescent="0.25">
      <c r="A775" s="6" t="s">
        <v>706</v>
      </c>
    </row>
    <row r="776" spans="1:1" x14ac:dyDescent="0.25">
      <c r="A776" s="6" t="s">
        <v>707</v>
      </c>
    </row>
    <row r="777" spans="1:1" x14ac:dyDescent="0.25">
      <c r="A777" s="6" t="s">
        <v>708</v>
      </c>
    </row>
    <row r="778" spans="1:1" x14ac:dyDescent="0.25">
      <c r="A778" s="6" t="s">
        <v>709</v>
      </c>
    </row>
    <row r="779" spans="1:1" x14ac:dyDescent="0.25">
      <c r="A779" s="6" t="s">
        <v>710</v>
      </c>
    </row>
    <row r="780" spans="1:1" x14ac:dyDescent="0.25">
      <c r="A780" s="6" t="s">
        <v>711</v>
      </c>
    </row>
    <row r="781" spans="1:1" x14ac:dyDescent="0.25">
      <c r="A781" s="6" t="s">
        <v>712</v>
      </c>
    </row>
    <row r="782" spans="1:1" x14ac:dyDescent="0.25">
      <c r="A782" s="6" t="s">
        <v>713</v>
      </c>
    </row>
    <row r="783" spans="1:1" x14ac:dyDescent="0.25">
      <c r="A783" s="6" t="s">
        <v>714</v>
      </c>
    </row>
    <row r="784" spans="1:1" x14ac:dyDescent="0.25">
      <c r="A784" s="6" t="s">
        <v>715</v>
      </c>
    </row>
    <row r="785" spans="1:1" x14ac:dyDescent="0.25">
      <c r="A785" s="6" t="s">
        <v>716</v>
      </c>
    </row>
    <row r="786" spans="1:1" x14ac:dyDescent="0.25">
      <c r="A786" s="6" t="s">
        <v>717</v>
      </c>
    </row>
    <row r="787" spans="1:1" x14ac:dyDescent="0.25">
      <c r="A787" s="6" t="s">
        <v>718</v>
      </c>
    </row>
    <row r="788" spans="1:1" x14ac:dyDescent="0.25">
      <c r="A788" s="6" t="s">
        <v>719</v>
      </c>
    </row>
    <row r="789" spans="1:1" x14ac:dyDescent="0.25">
      <c r="A789" s="6" t="s">
        <v>720</v>
      </c>
    </row>
    <row r="790" spans="1:1" x14ac:dyDescent="0.25">
      <c r="A790" s="6" t="s">
        <v>721</v>
      </c>
    </row>
    <row r="791" spans="1:1" x14ac:dyDescent="0.25">
      <c r="A791" s="6" t="s">
        <v>722</v>
      </c>
    </row>
    <row r="792" spans="1:1" x14ac:dyDescent="0.25">
      <c r="A792" s="6" t="s">
        <v>723</v>
      </c>
    </row>
    <row r="793" spans="1:1" x14ac:dyDescent="0.25">
      <c r="A793" s="6" t="s">
        <v>724</v>
      </c>
    </row>
    <row r="794" spans="1:1" x14ac:dyDescent="0.25">
      <c r="A794" s="6" t="s">
        <v>725</v>
      </c>
    </row>
    <row r="795" spans="1:1" x14ac:dyDescent="0.25">
      <c r="A795" s="6" t="s">
        <v>726</v>
      </c>
    </row>
    <row r="796" spans="1:1" x14ac:dyDescent="0.25">
      <c r="A796" s="6" t="s">
        <v>727</v>
      </c>
    </row>
    <row r="797" spans="1:1" x14ac:dyDescent="0.25">
      <c r="A797" s="6" t="s">
        <v>728</v>
      </c>
    </row>
    <row r="798" spans="1:1" x14ac:dyDescent="0.25">
      <c r="A798" s="6" t="s">
        <v>729</v>
      </c>
    </row>
    <row r="799" spans="1:1" x14ac:dyDescent="0.25">
      <c r="A799" s="6" t="s">
        <v>730</v>
      </c>
    </row>
    <row r="800" spans="1:1" x14ac:dyDescent="0.25">
      <c r="A800" s="6" t="s">
        <v>731</v>
      </c>
    </row>
    <row r="801" spans="1:1" x14ac:dyDescent="0.25">
      <c r="A801" s="6" t="s">
        <v>732</v>
      </c>
    </row>
    <row r="802" spans="1:1" x14ac:dyDescent="0.25">
      <c r="A802" s="6" t="s">
        <v>733</v>
      </c>
    </row>
    <row r="803" spans="1:1" x14ac:dyDescent="0.25">
      <c r="A803" s="6" t="s">
        <v>734</v>
      </c>
    </row>
    <row r="804" spans="1:1" x14ac:dyDescent="0.25">
      <c r="A804" s="6" t="s">
        <v>735</v>
      </c>
    </row>
    <row r="805" spans="1:1" x14ac:dyDescent="0.25">
      <c r="A805" s="6" t="s">
        <v>736</v>
      </c>
    </row>
    <row r="806" spans="1:1" x14ac:dyDescent="0.25">
      <c r="A806" s="6" t="s">
        <v>737</v>
      </c>
    </row>
    <row r="807" spans="1:1" x14ac:dyDescent="0.25">
      <c r="A807" s="6" t="s">
        <v>738</v>
      </c>
    </row>
    <row r="808" spans="1:1" x14ac:dyDescent="0.25">
      <c r="A808" s="6" t="s">
        <v>739</v>
      </c>
    </row>
    <row r="809" spans="1:1" x14ac:dyDescent="0.25">
      <c r="A809" s="6" t="s">
        <v>740</v>
      </c>
    </row>
    <row r="810" spans="1:1" x14ac:dyDescent="0.25">
      <c r="A810" s="6" t="s">
        <v>741</v>
      </c>
    </row>
    <row r="811" spans="1:1" x14ac:dyDescent="0.25">
      <c r="A811" s="6" t="s">
        <v>742</v>
      </c>
    </row>
    <row r="812" spans="1:1" x14ac:dyDescent="0.25">
      <c r="A812" s="6" t="s">
        <v>743</v>
      </c>
    </row>
    <row r="813" spans="1:1" x14ac:dyDescent="0.25">
      <c r="A813" s="6" t="s">
        <v>744</v>
      </c>
    </row>
    <row r="814" spans="1:1" x14ac:dyDescent="0.25">
      <c r="A814" s="6" t="s">
        <v>745</v>
      </c>
    </row>
    <row r="815" spans="1:1" x14ac:dyDescent="0.25">
      <c r="A815" s="6" t="s">
        <v>746</v>
      </c>
    </row>
    <row r="816" spans="1:1" x14ac:dyDescent="0.25">
      <c r="A816" s="6" t="s">
        <v>747</v>
      </c>
    </row>
    <row r="817" spans="1:1" x14ac:dyDescent="0.25">
      <c r="A817" s="6" t="s">
        <v>748</v>
      </c>
    </row>
    <row r="818" spans="1:1" x14ac:dyDescent="0.25">
      <c r="A818" s="6" t="s">
        <v>749</v>
      </c>
    </row>
    <row r="819" spans="1:1" x14ac:dyDescent="0.25">
      <c r="A819" s="6" t="s">
        <v>750</v>
      </c>
    </row>
    <row r="820" spans="1:1" x14ac:dyDescent="0.25">
      <c r="A820" s="6" t="s">
        <v>751</v>
      </c>
    </row>
    <row r="821" spans="1:1" x14ac:dyDescent="0.25">
      <c r="A821" s="6" t="s">
        <v>752</v>
      </c>
    </row>
    <row r="822" spans="1:1" x14ac:dyDescent="0.25">
      <c r="A822" s="6" t="s">
        <v>753</v>
      </c>
    </row>
    <row r="823" spans="1:1" x14ac:dyDescent="0.25">
      <c r="A823" s="6" t="s">
        <v>754</v>
      </c>
    </row>
    <row r="824" spans="1:1" x14ac:dyDescent="0.25">
      <c r="A824" s="6" t="s">
        <v>755</v>
      </c>
    </row>
    <row r="825" spans="1:1" x14ac:dyDescent="0.25">
      <c r="A825" s="6" t="s">
        <v>756</v>
      </c>
    </row>
    <row r="826" spans="1:1" x14ac:dyDescent="0.25">
      <c r="A826" s="6" t="s">
        <v>757</v>
      </c>
    </row>
    <row r="827" spans="1:1" x14ac:dyDescent="0.25">
      <c r="A827" s="6" t="s">
        <v>758</v>
      </c>
    </row>
    <row r="828" spans="1:1" x14ac:dyDescent="0.25">
      <c r="A828" s="6" t="s">
        <v>759</v>
      </c>
    </row>
    <row r="829" spans="1:1" x14ac:dyDescent="0.25">
      <c r="A829" s="6" t="s">
        <v>760</v>
      </c>
    </row>
    <row r="830" spans="1:1" x14ac:dyDescent="0.25">
      <c r="A830" s="6" t="s">
        <v>761</v>
      </c>
    </row>
    <row r="831" spans="1:1" x14ac:dyDescent="0.25">
      <c r="A831" s="6" t="s">
        <v>762</v>
      </c>
    </row>
    <row r="832" spans="1:1" x14ac:dyDescent="0.25">
      <c r="A832" s="6" t="s">
        <v>763</v>
      </c>
    </row>
    <row r="833" spans="1:1" x14ac:dyDescent="0.25">
      <c r="A833" s="6" t="s">
        <v>764</v>
      </c>
    </row>
    <row r="834" spans="1:1" x14ac:dyDescent="0.25">
      <c r="A834" s="6" t="s">
        <v>765</v>
      </c>
    </row>
    <row r="835" spans="1:1" x14ac:dyDescent="0.25">
      <c r="A835" s="6" t="s">
        <v>766</v>
      </c>
    </row>
    <row r="836" spans="1:1" x14ac:dyDescent="0.25">
      <c r="A836" s="6" t="s">
        <v>767</v>
      </c>
    </row>
    <row r="837" spans="1:1" x14ac:dyDescent="0.25">
      <c r="A837" s="6" t="s">
        <v>768</v>
      </c>
    </row>
    <row r="838" spans="1:1" x14ac:dyDescent="0.25">
      <c r="A838" s="6" t="s">
        <v>769</v>
      </c>
    </row>
    <row r="839" spans="1:1" x14ac:dyDescent="0.25">
      <c r="A839" s="6" t="s">
        <v>770</v>
      </c>
    </row>
    <row r="840" spans="1:1" x14ac:dyDescent="0.25">
      <c r="A840" s="6" t="s">
        <v>771</v>
      </c>
    </row>
    <row r="841" spans="1:1" x14ac:dyDescent="0.25">
      <c r="A841" s="6" t="s">
        <v>772</v>
      </c>
    </row>
    <row r="842" spans="1:1" x14ac:dyDescent="0.25">
      <c r="A842" s="6" t="s">
        <v>773</v>
      </c>
    </row>
    <row r="843" spans="1:1" x14ac:dyDescent="0.25">
      <c r="A843" s="6" t="s">
        <v>774</v>
      </c>
    </row>
    <row r="844" spans="1:1" x14ac:dyDescent="0.25">
      <c r="A844" s="6" t="s">
        <v>775</v>
      </c>
    </row>
    <row r="845" spans="1:1" x14ac:dyDescent="0.25">
      <c r="A845" s="6" t="s">
        <v>776</v>
      </c>
    </row>
    <row r="846" spans="1:1" x14ac:dyDescent="0.25">
      <c r="A846" s="6" t="s">
        <v>777</v>
      </c>
    </row>
    <row r="847" spans="1:1" x14ac:dyDescent="0.25">
      <c r="A847" s="6" t="s">
        <v>778</v>
      </c>
    </row>
    <row r="848" spans="1:1" x14ac:dyDescent="0.25">
      <c r="A848" s="6" t="s">
        <v>779</v>
      </c>
    </row>
    <row r="849" spans="1:1" x14ac:dyDescent="0.25">
      <c r="A849" s="6" t="s">
        <v>780</v>
      </c>
    </row>
    <row r="850" spans="1:1" x14ac:dyDescent="0.25">
      <c r="A850" s="6" t="s">
        <v>781</v>
      </c>
    </row>
    <row r="851" spans="1:1" x14ac:dyDescent="0.25">
      <c r="A851" s="6" t="s">
        <v>782</v>
      </c>
    </row>
    <row r="852" spans="1:1" x14ac:dyDescent="0.25">
      <c r="A852" s="6" t="s">
        <v>783</v>
      </c>
    </row>
    <row r="853" spans="1:1" x14ac:dyDescent="0.25">
      <c r="A853" s="6" t="s">
        <v>784</v>
      </c>
    </row>
    <row r="854" spans="1:1" x14ac:dyDescent="0.25">
      <c r="A854" s="6" t="s">
        <v>785</v>
      </c>
    </row>
    <row r="855" spans="1:1" x14ac:dyDescent="0.25">
      <c r="A855" s="6" t="s">
        <v>786</v>
      </c>
    </row>
    <row r="856" spans="1:1" x14ac:dyDescent="0.25">
      <c r="A856" s="6" t="s">
        <v>787</v>
      </c>
    </row>
    <row r="857" spans="1:1" x14ac:dyDescent="0.25">
      <c r="A857" s="6" t="s">
        <v>788</v>
      </c>
    </row>
    <row r="858" spans="1:1" x14ac:dyDescent="0.25">
      <c r="A858" s="6" t="s">
        <v>789</v>
      </c>
    </row>
    <row r="859" spans="1:1" x14ac:dyDescent="0.25">
      <c r="A859" s="6" t="s">
        <v>790</v>
      </c>
    </row>
    <row r="860" spans="1:1" x14ac:dyDescent="0.25">
      <c r="A860" s="6" t="s">
        <v>791</v>
      </c>
    </row>
    <row r="861" spans="1:1" x14ac:dyDescent="0.25">
      <c r="A861" s="6" t="s">
        <v>792</v>
      </c>
    </row>
    <row r="862" spans="1:1" x14ac:dyDescent="0.25">
      <c r="A862" s="6" t="s">
        <v>793</v>
      </c>
    </row>
    <row r="863" spans="1:1" x14ac:dyDescent="0.25">
      <c r="A863" s="6" t="s">
        <v>794</v>
      </c>
    </row>
    <row r="864" spans="1:1" x14ac:dyDescent="0.25">
      <c r="A864" s="6" t="s">
        <v>795</v>
      </c>
    </row>
    <row r="865" spans="1:1" x14ac:dyDescent="0.25">
      <c r="A865" s="6" t="s">
        <v>796</v>
      </c>
    </row>
    <row r="866" spans="1:1" x14ac:dyDescent="0.25">
      <c r="A866" s="6" t="s">
        <v>797</v>
      </c>
    </row>
    <row r="867" spans="1:1" x14ac:dyDescent="0.25">
      <c r="A867" s="6" t="s">
        <v>798</v>
      </c>
    </row>
    <row r="868" spans="1:1" x14ac:dyDescent="0.25">
      <c r="A868" s="6" t="s">
        <v>799</v>
      </c>
    </row>
    <row r="869" spans="1:1" x14ac:dyDescent="0.25">
      <c r="A869" s="6" t="s">
        <v>800</v>
      </c>
    </row>
    <row r="870" spans="1:1" x14ac:dyDescent="0.25">
      <c r="A870" s="6" t="s">
        <v>801</v>
      </c>
    </row>
    <row r="871" spans="1:1" x14ac:dyDescent="0.25">
      <c r="A871" s="6" t="s">
        <v>802</v>
      </c>
    </row>
    <row r="872" spans="1:1" x14ac:dyDescent="0.25">
      <c r="A872" s="6" t="s">
        <v>803</v>
      </c>
    </row>
    <row r="873" spans="1:1" x14ac:dyDescent="0.25">
      <c r="A873" s="6" t="s">
        <v>804</v>
      </c>
    </row>
    <row r="874" spans="1:1" x14ac:dyDescent="0.25">
      <c r="A874" s="6" t="s">
        <v>805</v>
      </c>
    </row>
    <row r="875" spans="1:1" x14ac:dyDescent="0.25">
      <c r="A875" s="6" t="s">
        <v>806</v>
      </c>
    </row>
    <row r="876" spans="1:1" x14ac:dyDescent="0.25">
      <c r="A876" s="6" t="s">
        <v>807</v>
      </c>
    </row>
    <row r="877" spans="1:1" x14ac:dyDescent="0.25">
      <c r="A877" s="6" t="s">
        <v>808</v>
      </c>
    </row>
    <row r="878" spans="1:1" x14ac:dyDescent="0.25">
      <c r="A878" s="6" t="s">
        <v>809</v>
      </c>
    </row>
    <row r="879" spans="1:1" x14ac:dyDescent="0.25">
      <c r="A879" s="6" t="s">
        <v>810</v>
      </c>
    </row>
    <row r="880" spans="1:1" x14ac:dyDescent="0.25">
      <c r="A880" s="6" t="s">
        <v>811</v>
      </c>
    </row>
    <row r="881" spans="1:1" x14ac:dyDescent="0.25">
      <c r="A881" s="6" t="s">
        <v>812</v>
      </c>
    </row>
    <row r="882" spans="1:1" x14ac:dyDescent="0.25">
      <c r="A882" s="6" t="s">
        <v>813</v>
      </c>
    </row>
    <row r="883" spans="1:1" x14ac:dyDescent="0.25">
      <c r="A883" s="6" t="s">
        <v>814</v>
      </c>
    </row>
    <row r="884" spans="1:1" x14ac:dyDescent="0.25">
      <c r="A884" s="6" t="s">
        <v>815</v>
      </c>
    </row>
    <row r="885" spans="1:1" x14ac:dyDescent="0.25">
      <c r="A885" s="6" t="s">
        <v>816</v>
      </c>
    </row>
    <row r="886" spans="1:1" x14ac:dyDescent="0.25">
      <c r="A886" s="6" t="s">
        <v>817</v>
      </c>
    </row>
    <row r="887" spans="1:1" x14ac:dyDescent="0.25">
      <c r="A887" s="6" t="s">
        <v>818</v>
      </c>
    </row>
    <row r="888" spans="1:1" x14ac:dyDescent="0.25">
      <c r="A888" s="6" t="s">
        <v>819</v>
      </c>
    </row>
    <row r="889" spans="1:1" x14ac:dyDescent="0.25">
      <c r="A889" s="6" t="s">
        <v>820</v>
      </c>
    </row>
    <row r="890" spans="1:1" x14ac:dyDescent="0.25">
      <c r="A890" s="6" t="s">
        <v>821</v>
      </c>
    </row>
    <row r="891" spans="1:1" x14ac:dyDescent="0.25">
      <c r="A891" s="6" t="s">
        <v>822</v>
      </c>
    </row>
    <row r="892" spans="1:1" x14ac:dyDescent="0.25">
      <c r="A892" s="6" t="s">
        <v>823</v>
      </c>
    </row>
    <row r="893" spans="1:1" x14ac:dyDescent="0.25">
      <c r="A893" s="6" t="s">
        <v>824</v>
      </c>
    </row>
    <row r="894" spans="1:1" x14ac:dyDescent="0.25">
      <c r="A894" s="6" t="s">
        <v>825</v>
      </c>
    </row>
    <row r="895" spans="1:1" x14ac:dyDescent="0.25">
      <c r="A895" s="6" t="s">
        <v>826</v>
      </c>
    </row>
    <row r="896" spans="1:1" x14ac:dyDescent="0.25">
      <c r="A896" s="6" t="s">
        <v>827</v>
      </c>
    </row>
    <row r="897" spans="1:1" x14ac:dyDescent="0.25">
      <c r="A897" s="6" t="s">
        <v>828</v>
      </c>
    </row>
    <row r="898" spans="1:1" x14ac:dyDescent="0.25">
      <c r="A898" s="6" t="s">
        <v>829</v>
      </c>
    </row>
    <row r="899" spans="1:1" x14ac:dyDescent="0.25">
      <c r="A899" s="6" t="s">
        <v>830</v>
      </c>
    </row>
    <row r="900" spans="1:1" x14ac:dyDescent="0.25">
      <c r="A900" s="6" t="s">
        <v>831</v>
      </c>
    </row>
    <row r="901" spans="1:1" x14ac:dyDescent="0.25">
      <c r="A901" s="6" t="s">
        <v>832</v>
      </c>
    </row>
    <row r="902" spans="1:1" x14ac:dyDescent="0.25">
      <c r="A902" s="6" t="s">
        <v>833</v>
      </c>
    </row>
    <row r="903" spans="1:1" x14ac:dyDescent="0.25">
      <c r="A903" s="6" t="s">
        <v>834</v>
      </c>
    </row>
    <row r="904" spans="1:1" x14ac:dyDescent="0.25">
      <c r="A904" s="6" t="s">
        <v>835</v>
      </c>
    </row>
    <row r="905" spans="1:1" x14ac:dyDescent="0.25">
      <c r="A905" s="6" t="s">
        <v>836</v>
      </c>
    </row>
    <row r="906" spans="1:1" x14ac:dyDescent="0.25">
      <c r="A906" s="6" t="s">
        <v>837</v>
      </c>
    </row>
    <row r="907" spans="1:1" x14ac:dyDescent="0.25">
      <c r="A907" s="6" t="s">
        <v>838</v>
      </c>
    </row>
    <row r="908" spans="1:1" x14ac:dyDescent="0.25">
      <c r="A908" s="6" t="s">
        <v>839</v>
      </c>
    </row>
    <row r="909" spans="1:1" x14ac:dyDescent="0.25">
      <c r="A909" s="6" t="s">
        <v>840</v>
      </c>
    </row>
    <row r="910" spans="1:1" x14ac:dyDescent="0.25">
      <c r="A910" s="6" t="s">
        <v>841</v>
      </c>
    </row>
    <row r="911" spans="1:1" x14ac:dyDescent="0.25">
      <c r="A911" s="6" t="s">
        <v>842</v>
      </c>
    </row>
    <row r="912" spans="1:1" x14ac:dyDescent="0.25">
      <c r="A912" s="6" t="s">
        <v>843</v>
      </c>
    </row>
    <row r="913" spans="1:1" x14ac:dyDescent="0.25">
      <c r="A913" s="6" t="s">
        <v>844</v>
      </c>
    </row>
    <row r="914" spans="1:1" x14ac:dyDescent="0.25">
      <c r="A914" s="6" t="s">
        <v>845</v>
      </c>
    </row>
    <row r="915" spans="1:1" x14ac:dyDescent="0.25">
      <c r="A915" s="6" t="s">
        <v>846</v>
      </c>
    </row>
    <row r="916" spans="1:1" x14ac:dyDescent="0.25">
      <c r="A916" s="6" t="s">
        <v>847</v>
      </c>
    </row>
    <row r="917" spans="1:1" x14ac:dyDescent="0.25">
      <c r="A917" s="6" t="s">
        <v>848</v>
      </c>
    </row>
    <row r="918" spans="1:1" x14ac:dyDescent="0.25">
      <c r="A918" s="6" t="s">
        <v>849</v>
      </c>
    </row>
    <row r="919" spans="1:1" x14ac:dyDescent="0.25">
      <c r="A919" s="6" t="s">
        <v>850</v>
      </c>
    </row>
    <row r="920" spans="1:1" x14ac:dyDescent="0.25">
      <c r="A920" s="6" t="s">
        <v>851</v>
      </c>
    </row>
    <row r="921" spans="1:1" x14ac:dyDescent="0.25">
      <c r="A921" s="6" t="s">
        <v>852</v>
      </c>
    </row>
    <row r="922" spans="1:1" x14ac:dyDescent="0.25">
      <c r="A922" s="6" t="s">
        <v>853</v>
      </c>
    </row>
    <row r="923" spans="1:1" x14ac:dyDescent="0.25">
      <c r="A923" s="6" t="s">
        <v>854</v>
      </c>
    </row>
    <row r="924" spans="1:1" x14ac:dyDescent="0.25">
      <c r="A924" s="6" t="s">
        <v>855</v>
      </c>
    </row>
    <row r="925" spans="1:1" x14ac:dyDescent="0.25">
      <c r="A925" s="6" t="s">
        <v>856</v>
      </c>
    </row>
    <row r="926" spans="1:1" x14ac:dyDescent="0.25">
      <c r="A926" s="6" t="s">
        <v>857</v>
      </c>
    </row>
    <row r="927" spans="1:1" x14ac:dyDescent="0.25">
      <c r="A927" s="6" t="s">
        <v>858</v>
      </c>
    </row>
    <row r="928" spans="1:1" x14ac:dyDescent="0.25">
      <c r="A928" s="6" t="s">
        <v>859</v>
      </c>
    </row>
    <row r="929" spans="1:1" x14ac:dyDescent="0.25">
      <c r="A929" s="6" t="s">
        <v>860</v>
      </c>
    </row>
    <row r="930" spans="1:1" x14ac:dyDescent="0.25">
      <c r="A930" s="6" t="s">
        <v>861</v>
      </c>
    </row>
    <row r="931" spans="1:1" x14ac:dyDescent="0.25">
      <c r="A931" s="6" t="s">
        <v>862</v>
      </c>
    </row>
    <row r="932" spans="1:1" x14ac:dyDescent="0.25">
      <c r="A932" s="6" t="s">
        <v>863</v>
      </c>
    </row>
    <row r="933" spans="1:1" x14ac:dyDescent="0.25">
      <c r="A933" s="6" t="s">
        <v>864</v>
      </c>
    </row>
    <row r="934" spans="1:1" x14ac:dyDescent="0.25">
      <c r="A934" s="6" t="s">
        <v>865</v>
      </c>
    </row>
    <row r="935" spans="1:1" x14ac:dyDescent="0.25">
      <c r="A935" s="6" t="s">
        <v>866</v>
      </c>
    </row>
    <row r="936" spans="1:1" x14ac:dyDescent="0.25">
      <c r="A936" s="6" t="s">
        <v>867</v>
      </c>
    </row>
    <row r="937" spans="1:1" x14ac:dyDescent="0.25">
      <c r="A937" s="6" t="s">
        <v>868</v>
      </c>
    </row>
    <row r="938" spans="1:1" x14ac:dyDescent="0.25">
      <c r="A938" s="6" t="s">
        <v>869</v>
      </c>
    </row>
    <row r="939" spans="1:1" x14ac:dyDescent="0.25">
      <c r="A939" s="6" t="s">
        <v>870</v>
      </c>
    </row>
    <row r="940" spans="1:1" x14ac:dyDescent="0.25">
      <c r="A940" s="6" t="s">
        <v>871</v>
      </c>
    </row>
    <row r="941" spans="1:1" x14ac:dyDescent="0.25">
      <c r="A941" s="6" t="s">
        <v>872</v>
      </c>
    </row>
    <row r="942" spans="1:1" x14ac:dyDescent="0.25">
      <c r="A942" s="6" t="s">
        <v>873</v>
      </c>
    </row>
    <row r="943" spans="1:1" x14ac:dyDescent="0.25">
      <c r="A943" s="6" t="s">
        <v>874</v>
      </c>
    </row>
    <row r="944" spans="1:1" x14ac:dyDescent="0.25">
      <c r="A944" s="6" t="s">
        <v>875</v>
      </c>
    </row>
    <row r="945" spans="1:1" x14ac:dyDescent="0.25">
      <c r="A945" s="6" t="s">
        <v>876</v>
      </c>
    </row>
    <row r="946" spans="1:1" x14ac:dyDescent="0.25">
      <c r="A946" s="6" t="s">
        <v>877</v>
      </c>
    </row>
    <row r="947" spans="1:1" x14ac:dyDescent="0.25">
      <c r="A947" s="6" t="s">
        <v>878</v>
      </c>
    </row>
    <row r="948" spans="1:1" x14ac:dyDescent="0.25">
      <c r="A948" s="6" t="s">
        <v>879</v>
      </c>
    </row>
    <row r="949" spans="1:1" x14ac:dyDescent="0.25">
      <c r="A949" s="6" t="s">
        <v>880</v>
      </c>
    </row>
    <row r="950" spans="1:1" x14ac:dyDescent="0.25">
      <c r="A950" s="6" t="s">
        <v>881</v>
      </c>
    </row>
    <row r="951" spans="1:1" x14ac:dyDescent="0.25">
      <c r="A951" s="6" t="s">
        <v>882</v>
      </c>
    </row>
    <row r="952" spans="1:1" x14ac:dyDescent="0.25">
      <c r="A952" s="6" t="s">
        <v>883</v>
      </c>
    </row>
    <row r="953" spans="1:1" x14ac:dyDescent="0.25">
      <c r="A953" s="6" t="s">
        <v>884</v>
      </c>
    </row>
    <row r="954" spans="1:1" x14ac:dyDescent="0.25">
      <c r="A954" s="6" t="s">
        <v>885</v>
      </c>
    </row>
    <row r="955" spans="1:1" x14ac:dyDescent="0.25">
      <c r="A955" s="6" t="s">
        <v>886</v>
      </c>
    </row>
    <row r="956" spans="1:1" x14ac:dyDescent="0.25">
      <c r="A956" s="6" t="s">
        <v>887</v>
      </c>
    </row>
    <row r="957" spans="1:1" x14ac:dyDescent="0.25">
      <c r="A957" s="6" t="s">
        <v>888</v>
      </c>
    </row>
    <row r="958" spans="1:1" x14ac:dyDescent="0.25">
      <c r="A958" s="6" t="s">
        <v>889</v>
      </c>
    </row>
    <row r="959" spans="1:1" x14ac:dyDescent="0.25">
      <c r="A959" s="6" t="s">
        <v>890</v>
      </c>
    </row>
    <row r="960" spans="1:1" x14ac:dyDescent="0.25">
      <c r="A960" s="6" t="s">
        <v>891</v>
      </c>
    </row>
    <row r="961" spans="1:1" x14ac:dyDescent="0.25">
      <c r="A961" s="6" t="s">
        <v>892</v>
      </c>
    </row>
    <row r="962" spans="1:1" x14ac:dyDescent="0.25">
      <c r="A962" s="6" t="s">
        <v>893</v>
      </c>
    </row>
    <row r="963" spans="1:1" x14ac:dyDescent="0.25">
      <c r="A963" s="6" t="s">
        <v>894</v>
      </c>
    </row>
    <row r="964" spans="1:1" x14ac:dyDescent="0.25">
      <c r="A964" s="6" t="s">
        <v>895</v>
      </c>
    </row>
    <row r="965" spans="1:1" x14ac:dyDescent="0.25">
      <c r="A965" s="6" t="s">
        <v>896</v>
      </c>
    </row>
    <row r="966" spans="1:1" x14ac:dyDescent="0.25">
      <c r="A966" s="6" t="s">
        <v>897</v>
      </c>
    </row>
    <row r="967" spans="1:1" x14ac:dyDescent="0.25">
      <c r="A967" s="6" t="s">
        <v>898</v>
      </c>
    </row>
    <row r="968" spans="1:1" x14ac:dyDescent="0.25">
      <c r="A968" s="6" t="s">
        <v>899</v>
      </c>
    </row>
    <row r="969" spans="1:1" x14ac:dyDescent="0.25">
      <c r="A969" s="6" t="s">
        <v>900</v>
      </c>
    </row>
    <row r="970" spans="1:1" x14ac:dyDescent="0.25">
      <c r="A970" s="6" t="s">
        <v>901</v>
      </c>
    </row>
    <row r="971" spans="1:1" x14ac:dyDescent="0.25">
      <c r="A971" s="6" t="s">
        <v>902</v>
      </c>
    </row>
    <row r="972" spans="1:1" x14ac:dyDescent="0.25">
      <c r="A972" s="6" t="s">
        <v>903</v>
      </c>
    </row>
    <row r="973" spans="1:1" x14ac:dyDescent="0.25">
      <c r="A973" s="6" t="s">
        <v>904</v>
      </c>
    </row>
    <row r="974" spans="1:1" x14ac:dyDescent="0.25">
      <c r="A974" s="6" t="s">
        <v>905</v>
      </c>
    </row>
    <row r="975" spans="1:1" x14ac:dyDescent="0.25">
      <c r="A975" s="6" t="s">
        <v>906</v>
      </c>
    </row>
    <row r="976" spans="1:1" x14ac:dyDescent="0.25">
      <c r="A976" s="6" t="s">
        <v>907</v>
      </c>
    </row>
    <row r="977" spans="1:1" x14ac:dyDescent="0.25">
      <c r="A977" s="6" t="s">
        <v>908</v>
      </c>
    </row>
    <row r="978" spans="1:1" x14ac:dyDescent="0.25">
      <c r="A978" s="6" t="s">
        <v>909</v>
      </c>
    </row>
    <row r="979" spans="1:1" x14ac:dyDescent="0.25">
      <c r="A979" s="6" t="s">
        <v>910</v>
      </c>
    </row>
    <row r="980" spans="1:1" x14ac:dyDescent="0.25">
      <c r="A980" s="6" t="s">
        <v>911</v>
      </c>
    </row>
    <row r="981" spans="1:1" x14ac:dyDescent="0.25">
      <c r="A981" s="6" t="s">
        <v>912</v>
      </c>
    </row>
    <row r="982" spans="1:1" x14ac:dyDescent="0.25">
      <c r="A982" s="6" t="s">
        <v>913</v>
      </c>
    </row>
    <row r="983" spans="1:1" x14ac:dyDescent="0.25">
      <c r="A983" s="6" t="s">
        <v>914</v>
      </c>
    </row>
    <row r="984" spans="1:1" x14ac:dyDescent="0.25">
      <c r="A984" s="6" t="s">
        <v>915</v>
      </c>
    </row>
    <row r="985" spans="1:1" x14ac:dyDescent="0.25">
      <c r="A985" s="6" t="s">
        <v>916</v>
      </c>
    </row>
    <row r="986" spans="1:1" x14ac:dyDescent="0.25">
      <c r="A986" s="6" t="s">
        <v>917</v>
      </c>
    </row>
    <row r="987" spans="1:1" x14ac:dyDescent="0.25">
      <c r="A987" s="6" t="s">
        <v>918</v>
      </c>
    </row>
    <row r="988" spans="1:1" x14ac:dyDescent="0.25">
      <c r="A988" s="6" t="s">
        <v>919</v>
      </c>
    </row>
    <row r="989" spans="1:1" x14ac:dyDescent="0.25">
      <c r="A989" s="6" t="s">
        <v>920</v>
      </c>
    </row>
    <row r="990" spans="1:1" x14ac:dyDescent="0.25">
      <c r="A990" s="6" t="s">
        <v>921</v>
      </c>
    </row>
    <row r="991" spans="1:1" x14ac:dyDescent="0.25">
      <c r="A991" s="6" t="s">
        <v>922</v>
      </c>
    </row>
    <row r="992" spans="1:1" x14ac:dyDescent="0.25">
      <c r="A992" s="6" t="s">
        <v>923</v>
      </c>
    </row>
    <row r="993" spans="1:1" x14ac:dyDescent="0.25">
      <c r="A993" s="6" t="s">
        <v>924</v>
      </c>
    </row>
    <row r="994" spans="1:1" x14ac:dyDescent="0.25">
      <c r="A994" s="6" t="s">
        <v>925</v>
      </c>
    </row>
    <row r="995" spans="1:1" x14ac:dyDescent="0.25">
      <c r="A995" s="6" t="s">
        <v>926</v>
      </c>
    </row>
    <row r="996" spans="1:1" x14ac:dyDescent="0.25">
      <c r="A996" s="6" t="s">
        <v>927</v>
      </c>
    </row>
    <row r="997" spans="1:1" x14ac:dyDescent="0.25">
      <c r="A997" s="6" t="s">
        <v>928</v>
      </c>
    </row>
    <row r="998" spans="1:1" x14ac:dyDescent="0.25">
      <c r="A998" s="6" t="s">
        <v>929</v>
      </c>
    </row>
    <row r="999" spans="1:1" x14ac:dyDescent="0.25">
      <c r="A999" s="6" t="s">
        <v>930</v>
      </c>
    </row>
    <row r="1000" spans="1:1" x14ac:dyDescent="0.25">
      <c r="A1000" s="6" t="s">
        <v>930</v>
      </c>
    </row>
  </sheetData>
  <sortState ref="A4:I1000">
    <sortCondition ref="A4:A1000"/>
  </sortState>
  <mergeCells count="1">
    <mergeCell ref="A1:I1"/>
  </mergeCells>
  <pageMargins left="0.7" right="0.7" top="1.1437007874015748" bottom="1.1437007874015748" header="0.75" footer="0.75"/>
  <pageSetup paperSize="9" fitToWidth="0" fitToHeight="0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Facture</vt:lpstr>
      <vt:lpstr>Clients</vt:lpstr>
      <vt:lpstr>Liste Articles</vt:lpstr>
      <vt:lpstr>Devis</vt:lpstr>
      <vt:lpstr>Prospects</vt:lpstr>
      <vt:lpstr>client</vt:lpstr>
      <vt:lpstr>designationarticle</vt:lpstr>
      <vt:lpstr>idarticle</vt:lpstr>
      <vt:lpstr>idclient</vt:lpstr>
      <vt:lpstr>idprospect</vt:lpstr>
      <vt:lpstr>listeproduit</vt:lpstr>
      <vt:lpstr>nomarticle</vt:lpstr>
      <vt:lpstr>prospect</vt:lpstr>
      <vt:lpstr>sourcearticle</vt:lpstr>
      <vt:lpstr>sourceclient</vt:lpstr>
      <vt:lpstr>sourceprospect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ric</cp:lastModifiedBy>
  <cp:lastPrinted>2018-08-08T14:37:36Z</cp:lastPrinted>
  <dcterms:created xsi:type="dcterms:W3CDTF">2018-07-22T16:53:50Z</dcterms:created>
  <dcterms:modified xsi:type="dcterms:W3CDTF">2018-08-21T11:28:42Z</dcterms:modified>
</cp:coreProperties>
</file>