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D57D2061-63BF-464A-BF9A-78F416A87158}" xr6:coauthVersionLast="34" xr6:coauthVersionMax="34" xr10:uidLastSave="{00000000-0000-0000-0000-000000000000}"/>
  <bookViews>
    <workbookView xWindow="0" yWindow="0" windowWidth="28800" windowHeight="12225" activeTab="3" xr2:uid="{00000000-000D-0000-FFFF-FFFF00000000}"/>
  </bookViews>
  <sheets>
    <sheet name="BD" sheetId="1" r:id="rId1"/>
    <sheet name="Accueil" sheetId="3" r:id="rId2"/>
    <sheet name="Membres" sheetId="2" r:id="rId3"/>
    <sheet name="Archive" sheetId="4" r:id="rId4"/>
    <sheet name="Feuil1" sheetId="5" r:id="rId5"/>
  </sheets>
  <definedNames>
    <definedName name="Présences">Membres!$H$3:$S$100</definedName>
  </definedNames>
  <calcPr calcId="17902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88" i="4" l="1"/>
  <c r="E188" i="4"/>
  <c r="P179" i="4"/>
  <c r="E179" i="4"/>
  <c r="P172" i="4"/>
  <c r="E172" i="4"/>
  <c r="P3" i="4"/>
  <c r="T187" i="4" l="1"/>
  <c r="U187" i="4" s="1"/>
  <c r="T186" i="4"/>
  <c r="U186" i="4" s="1"/>
  <c r="T185" i="4"/>
  <c r="U185" i="4" s="1"/>
  <c r="T184" i="4"/>
  <c r="U184" i="4" s="1"/>
  <c r="T183" i="4"/>
  <c r="U183" i="4" s="1"/>
  <c r="T182" i="4"/>
  <c r="U182" i="4" s="1"/>
  <c r="T181" i="4"/>
  <c r="U181" i="4" s="1"/>
  <c r="T180" i="4"/>
  <c r="U180" i="4" s="1"/>
  <c r="T178" i="4"/>
  <c r="U178" i="4" s="1"/>
  <c r="T177" i="4"/>
  <c r="U177" i="4" s="1"/>
  <c r="T176" i="4"/>
  <c r="U176" i="4" s="1"/>
  <c r="T175" i="4"/>
  <c r="U175" i="4" s="1"/>
  <c r="T174" i="4"/>
  <c r="U174" i="4" s="1"/>
  <c r="T173" i="4"/>
  <c r="U173" i="4" s="1"/>
  <c r="T171" i="4"/>
  <c r="U171" i="4" s="1"/>
  <c r="T170" i="4"/>
  <c r="U170" i="4" s="1"/>
  <c r="T169" i="4"/>
  <c r="U169" i="4" s="1"/>
  <c r="T168" i="4"/>
  <c r="U168" i="4" s="1"/>
  <c r="T167" i="4"/>
  <c r="U167" i="4" s="1"/>
  <c r="T166" i="4"/>
  <c r="U166" i="4" s="1"/>
  <c r="T165" i="4"/>
  <c r="U165" i="4" s="1"/>
  <c r="T164" i="4"/>
  <c r="U164" i="4" s="1"/>
  <c r="T163" i="4"/>
  <c r="U163" i="4" s="1"/>
  <c r="T162" i="4"/>
  <c r="U162" i="4" s="1"/>
  <c r="T161" i="4"/>
  <c r="U161" i="4" s="1"/>
  <c r="T160" i="4"/>
  <c r="U160" i="4" s="1"/>
  <c r="T159" i="4"/>
  <c r="U159" i="4" s="1"/>
  <c r="T158" i="4"/>
  <c r="U158" i="4" s="1"/>
  <c r="T157" i="4"/>
  <c r="U157" i="4" s="1"/>
  <c r="T156" i="4"/>
  <c r="U156" i="4" s="1"/>
  <c r="T155" i="4"/>
  <c r="U155" i="4" s="1"/>
  <c r="T154" i="4"/>
  <c r="U154" i="4" s="1"/>
  <c r="T153" i="4"/>
  <c r="U153" i="4" s="1"/>
  <c r="T152" i="4"/>
  <c r="U152" i="4" s="1"/>
  <c r="T151" i="4"/>
  <c r="U151" i="4" s="1"/>
  <c r="T150" i="4"/>
  <c r="U150" i="4" s="1"/>
  <c r="T149" i="4"/>
  <c r="U149" i="4" s="1"/>
  <c r="T148" i="4"/>
  <c r="U148" i="4" s="1"/>
  <c r="T147" i="4"/>
  <c r="U147" i="4" s="1"/>
  <c r="T146" i="4"/>
  <c r="U146" i="4" s="1"/>
  <c r="T145" i="4"/>
  <c r="U145" i="4" s="1"/>
  <c r="T144" i="4"/>
  <c r="U144" i="4" s="1"/>
  <c r="T143" i="4"/>
  <c r="U143" i="4" s="1"/>
  <c r="T142" i="4"/>
  <c r="U142" i="4" s="1"/>
  <c r="T141" i="4"/>
  <c r="U141" i="4" s="1"/>
  <c r="T140" i="4"/>
  <c r="U140" i="4" s="1"/>
  <c r="T139" i="4"/>
  <c r="U139" i="4" s="1"/>
  <c r="T138" i="4"/>
  <c r="U138" i="4" s="1"/>
  <c r="T137" i="4"/>
  <c r="U137" i="4" s="1"/>
  <c r="T136" i="4"/>
  <c r="U136" i="4" s="1"/>
  <c r="T135" i="4"/>
  <c r="U135" i="4" s="1"/>
  <c r="T134" i="4"/>
  <c r="U134" i="4" s="1"/>
  <c r="T133" i="4"/>
  <c r="U133" i="4" s="1"/>
  <c r="T132" i="4"/>
  <c r="U132" i="4" s="1"/>
  <c r="T131" i="4"/>
  <c r="U131" i="4" s="1"/>
  <c r="T130" i="4"/>
  <c r="U130" i="4" s="1"/>
  <c r="T129" i="4"/>
  <c r="U129" i="4" s="1"/>
  <c r="T128" i="4"/>
  <c r="U128" i="4" s="1"/>
  <c r="T127" i="4"/>
  <c r="U127" i="4" s="1"/>
  <c r="T126" i="4"/>
  <c r="U126" i="4" s="1"/>
  <c r="T125" i="4"/>
  <c r="U125" i="4" s="1"/>
  <c r="T124" i="4"/>
  <c r="U124" i="4" s="1"/>
  <c r="T123" i="4"/>
  <c r="U123" i="4" s="1"/>
  <c r="T122" i="4"/>
  <c r="U122" i="4" s="1"/>
  <c r="T121" i="4"/>
  <c r="U121" i="4" s="1"/>
  <c r="T120" i="4"/>
  <c r="U120" i="4" s="1"/>
  <c r="T119" i="4"/>
  <c r="U119" i="4" s="1"/>
  <c r="T118" i="4"/>
  <c r="U118" i="4" s="1"/>
  <c r="T117" i="4"/>
  <c r="U117" i="4" s="1"/>
  <c r="T116" i="4"/>
  <c r="U116" i="4" s="1"/>
  <c r="P114" i="4"/>
  <c r="E114" i="4"/>
  <c r="T113" i="4"/>
  <c r="U113" i="4" s="1"/>
  <c r="T112" i="4"/>
  <c r="U112" i="4" s="1"/>
  <c r="T111" i="4"/>
  <c r="U111" i="4" s="1"/>
  <c r="T110" i="4"/>
  <c r="U110" i="4" s="1"/>
  <c r="T109" i="4"/>
  <c r="U109" i="4" s="1"/>
  <c r="T108" i="4"/>
  <c r="U108" i="4" s="1"/>
  <c r="T107" i="4"/>
  <c r="U107" i="4" s="1"/>
  <c r="T106" i="4"/>
  <c r="U106" i="4" s="1"/>
  <c r="T105" i="4"/>
  <c r="U105" i="4" s="1"/>
  <c r="T104" i="4"/>
  <c r="U104" i="4" s="1"/>
  <c r="T103" i="4"/>
  <c r="U103" i="4" s="1"/>
  <c r="T102" i="4"/>
  <c r="U102" i="4" s="1"/>
  <c r="T101" i="4"/>
  <c r="U101" i="4" s="1"/>
  <c r="T100" i="4"/>
  <c r="U100" i="4" s="1"/>
  <c r="T99" i="4"/>
  <c r="U99" i="4" s="1"/>
  <c r="T98" i="4"/>
  <c r="U98" i="4" s="1"/>
  <c r="T97" i="4"/>
  <c r="U97" i="4" s="1"/>
  <c r="T96" i="4"/>
  <c r="U96" i="4" s="1"/>
  <c r="T95" i="4"/>
  <c r="U95" i="4" s="1"/>
  <c r="T94" i="4"/>
  <c r="U94" i="4" s="1"/>
  <c r="T93" i="4"/>
  <c r="U93" i="4" s="1"/>
  <c r="T92" i="4"/>
  <c r="U92" i="4" s="1"/>
  <c r="T91" i="4"/>
  <c r="U91" i="4" s="1"/>
  <c r="T90" i="4"/>
  <c r="U90" i="4" s="1"/>
  <c r="T89" i="4"/>
  <c r="U89" i="4" s="1"/>
  <c r="T88" i="4"/>
  <c r="U88" i="4" s="1"/>
  <c r="T87" i="4"/>
  <c r="U87" i="4" s="1"/>
  <c r="T86" i="4"/>
  <c r="U86" i="4" s="1"/>
  <c r="T85" i="4"/>
  <c r="U85" i="4" s="1"/>
  <c r="T84" i="4"/>
  <c r="U84" i="4" s="1"/>
  <c r="T83" i="4"/>
  <c r="U83" i="4" s="1"/>
  <c r="T82" i="4"/>
  <c r="U82" i="4" s="1"/>
  <c r="T81" i="4"/>
  <c r="U81" i="4" s="1"/>
  <c r="T80" i="4"/>
  <c r="U80" i="4" s="1"/>
  <c r="T79" i="4"/>
  <c r="U79" i="4" s="1"/>
  <c r="T78" i="4"/>
  <c r="U78" i="4" s="1"/>
  <c r="T77" i="4"/>
  <c r="U77" i="4" s="1"/>
  <c r="T76" i="4"/>
  <c r="U76" i="4" s="1"/>
  <c r="T75" i="4"/>
  <c r="U75" i="4" s="1"/>
  <c r="T74" i="4"/>
  <c r="U74" i="4" s="1"/>
  <c r="T73" i="4"/>
  <c r="U73" i="4" s="1"/>
  <c r="T72" i="4"/>
  <c r="U72" i="4" s="1"/>
  <c r="T71" i="4"/>
  <c r="U71" i="4" s="1"/>
  <c r="T70" i="4"/>
  <c r="U70" i="4" s="1"/>
  <c r="T69" i="4"/>
  <c r="U69" i="4" s="1"/>
  <c r="T68" i="4"/>
  <c r="U68" i="4" s="1"/>
  <c r="T67" i="4"/>
  <c r="U67" i="4" s="1"/>
  <c r="T66" i="4"/>
  <c r="U66" i="4" s="1"/>
  <c r="T65" i="4"/>
  <c r="U65" i="4" s="1"/>
  <c r="T64" i="4"/>
  <c r="U64" i="4" s="1"/>
  <c r="T63" i="4"/>
  <c r="U63" i="4" s="1"/>
  <c r="T62" i="4"/>
  <c r="U62" i="4" s="1"/>
  <c r="T61" i="4"/>
  <c r="U61" i="4" s="1"/>
  <c r="T60" i="4"/>
  <c r="U60" i="4" s="1"/>
  <c r="T59" i="4"/>
  <c r="U59" i="4" s="1"/>
  <c r="T58" i="4"/>
  <c r="U58" i="4" s="1"/>
  <c r="T57" i="4"/>
  <c r="U57" i="4" s="1"/>
  <c r="T56" i="4"/>
  <c r="U56" i="4" s="1"/>
  <c r="T55" i="4"/>
  <c r="U55" i="4" s="1"/>
  <c r="T54" i="4"/>
  <c r="U54" i="4" s="1"/>
  <c r="T53" i="4"/>
  <c r="U53" i="4" s="1"/>
  <c r="T52" i="4"/>
  <c r="U52" i="4" s="1"/>
  <c r="T51" i="4"/>
  <c r="U51" i="4" s="1"/>
  <c r="T50" i="4"/>
  <c r="U50" i="4" s="1"/>
  <c r="T49" i="4"/>
  <c r="U49" i="4" s="1"/>
  <c r="T48" i="4"/>
  <c r="U48" i="4" s="1"/>
  <c r="T47" i="4"/>
  <c r="U47" i="4" s="1"/>
  <c r="T46" i="4"/>
  <c r="U46" i="4" s="1"/>
  <c r="T45" i="4"/>
  <c r="U45" i="4" s="1"/>
  <c r="T44" i="4"/>
  <c r="U44" i="4" s="1"/>
  <c r="T43" i="4"/>
  <c r="U43" i="4" s="1"/>
  <c r="T42" i="4"/>
  <c r="U42" i="4" s="1"/>
  <c r="T41" i="4"/>
  <c r="U41" i="4" s="1"/>
  <c r="T40" i="4"/>
  <c r="U40" i="4" s="1"/>
  <c r="T39" i="4"/>
  <c r="U39" i="4" s="1"/>
  <c r="T38" i="4"/>
  <c r="U38" i="4" s="1"/>
  <c r="T37" i="4"/>
  <c r="U37" i="4" s="1"/>
  <c r="T36" i="4"/>
  <c r="U36" i="4" s="1"/>
  <c r="T35" i="4"/>
  <c r="U35" i="4" s="1"/>
  <c r="T34" i="4"/>
  <c r="U34" i="4" s="1"/>
  <c r="T33" i="4"/>
  <c r="U33" i="4" s="1"/>
  <c r="T32" i="4"/>
  <c r="U32" i="4" s="1"/>
  <c r="T31" i="4"/>
  <c r="U31" i="4" s="1"/>
  <c r="T30" i="4"/>
  <c r="U30" i="4" s="1"/>
  <c r="T29" i="4"/>
  <c r="U29" i="4" s="1"/>
  <c r="T28" i="4"/>
  <c r="U28" i="4" s="1"/>
  <c r="T27" i="4"/>
  <c r="U27" i="4" s="1"/>
  <c r="T26" i="4"/>
  <c r="U26" i="4" s="1"/>
  <c r="T25" i="4"/>
  <c r="U25" i="4" s="1"/>
  <c r="T24" i="4"/>
  <c r="U24" i="4" s="1"/>
  <c r="T23" i="4"/>
  <c r="U23" i="4" s="1"/>
  <c r="T22" i="4"/>
  <c r="U22" i="4" s="1"/>
  <c r="T21" i="4"/>
  <c r="U21" i="4" s="1"/>
  <c r="T20" i="4"/>
  <c r="U20" i="4" s="1"/>
  <c r="T19" i="4"/>
  <c r="U19" i="4" s="1"/>
  <c r="T18" i="4"/>
  <c r="U18" i="4" s="1"/>
  <c r="T17" i="4"/>
  <c r="U17" i="4" s="1"/>
  <c r="T16" i="4"/>
  <c r="U16" i="4" s="1"/>
  <c r="T15" i="4"/>
  <c r="U15" i="4" s="1"/>
  <c r="T14" i="4"/>
  <c r="U14" i="4" s="1"/>
  <c r="T13" i="4"/>
  <c r="U13" i="4" s="1"/>
  <c r="T12" i="4"/>
  <c r="U12" i="4" s="1"/>
  <c r="T11" i="4"/>
  <c r="U11" i="4" s="1"/>
  <c r="T10" i="4"/>
  <c r="U10" i="4" s="1"/>
  <c r="T9" i="4"/>
  <c r="U9" i="4" s="1"/>
  <c r="T8" i="4"/>
  <c r="U8" i="4" s="1"/>
  <c r="T7" i="4"/>
  <c r="U7" i="4" s="1"/>
  <c r="T6" i="4"/>
  <c r="U6" i="4" s="1"/>
  <c r="T5" i="4"/>
  <c r="U5" i="4" s="1"/>
  <c r="E3" i="4"/>
  <c r="T100" i="2" l="1"/>
  <c r="T99" i="2"/>
  <c r="U99" i="2" s="1"/>
  <c r="T98" i="2"/>
  <c r="U98" i="2" s="1"/>
  <c r="T97" i="2"/>
  <c r="U97" i="2" s="1"/>
  <c r="T96" i="2"/>
  <c r="U96" i="2" s="1"/>
  <c r="T95" i="2"/>
  <c r="U95" i="2" s="1"/>
  <c r="T94" i="2"/>
  <c r="U94" i="2" s="1"/>
  <c r="T92" i="2"/>
  <c r="U92" i="2" s="1"/>
  <c r="T91" i="2"/>
  <c r="U91" i="2" s="1"/>
  <c r="T90" i="2"/>
  <c r="U90" i="2" s="1"/>
  <c r="T89" i="2"/>
  <c r="U89" i="2" s="1"/>
  <c r="T88" i="2"/>
  <c r="U88" i="2" s="1"/>
  <c r="T87" i="2"/>
  <c r="U87" i="2" s="1"/>
  <c r="T86" i="2"/>
  <c r="U86" i="2" s="1"/>
  <c r="T85" i="2"/>
  <c r="U85" i="2" s="1"/>
  <c r="T84" i="2"/>
  <c r="U84" i="2" s="1"/>
  <c r="T83" i="2"/>
  <c r="U83" i="2" s="1"/>
  <c r="T82" i="2"/>
  <c r="U82" i="2" s="1"/>
  <c r="T81" i="2"/>
  <c r="U81" i="2" s="1"/>
  <c r="T80" i="2"/>
  <c r="U80" i="2" s="1"/>
  <c r="T79" i="2"/>
  <c r="U79" i="2" s="1"/>
  <c r="T78" i="2"/>
  <c r="U78" i="2" s="1"/>
  <c r="T77" i="2"/>
  <c r="U77" i="2" s="1"/>
  <c r="T76" i="2"/>
  <c r="U76" i="2" s="1"/>
  <c r="T75" i="2"/>
  <c r="U75" i="2" s="1"/>
  <c r="T74" i="2"/>
  <c r="U74" i="2" s="1"/>
  <c r="T73" i="2"/>
  <c r="U73" i="2" s="1"/>
  <c r="T72" i="2"/>
  <c r="U72" i="2" s="1"/>
  <c r="T71" i="2"/>
  <c r="U71" i="2" s="1"/>
  <c r="T70" i="2"/>
  <c r="U70" i="2" s="1"/>
  <c r="T69" i="2"/>
  <c r="U69" i="2" s="1"/>
  <c r="T68" i="2"/>
  <c r="U68" i="2" s="1"/>
  <c r="T67" i="2"/>
  <c r="U67" i="2" s="1"/>
  <c r="T66" i="2"/>
  <c r="U66" i="2" s="1"/>
  <c r="T65" i="2"/>
  <c r="U65" i="2" s="1"/>
  <c r="T64" i="2"/>
  <c r="U64" i="2" s="1"/>
  <c r="T63" i="2"/>
  <c r="U63" i="2" s="1"/>
  <c r="T62" i="2"/>
  <c r="U62" i="2" s="1"/>
  <c r="T61" i="2"/>
  <c r="U61" i="2" s="1"/>
  <c r="T60" i="2"/>
  <c r="U60" i="2" s="1"/>
  <c r="T59" i="2"/>
  <c r="U59" i="2" s="1"/>
  <c r="T58" i="2"/>
  <c r="U58" i="2" s="1"/>
  <c r="T57" i="2"/>
  <c r="U57" i="2" s="1"/>
  <c r="T56" i="2"/>
  <c r="U56" i="2" s="1"/>
  <c r="T55" i="2"/>
  <c r="U55" i="2" s="1"/>
  <c r="T54" i="2"/>
  <c r="U54" i="2" s="1"/>
  <c r="T53" i="2"/>
  <c r="U53" i="2" s="1"/>
  <c r="T52" i="2"/>
  <c r="U52" i="2" s="1"/>
  <c r="T51" i="2"/>
  <c r="U51" i="2" s="1"/>
  <c r="T50" i="2"/>
  <c r="U50" i="2" s="1"/>
  <c r="T49" i="2"/>
  <c r="U49" i="2" s="1"/>
  <c r="T48" i="2"/>
  <c r="U48" i="2" s="1"/>
  <c r="T47" i="2"/>
  <c r="U47" i="2" s="1"/>
  <c r="T46" i="2"/>
  <c r="U46" i="2" s="1"/>
  <c r="T45" i="2"/>
  <c r="U45" i="2" s="1"/>
  <c r="T44" i="2"/>
  <c r="U44" i="2" s="1"/>
  <c r="T43" i="2"/>
  <c r="U43" i="2" s="1"/>
  <c r="T42" i="2"/>
  <c r="U42" i="2" s="1"/>
  <c r="T41" i="2"/>
  <c r="U41" i="2" s="1"/>
  <c r="T40" i="2"/>
  <c r="U40" i="2" s="1"/>
  <c r="T39" i="2"/>
  <c r="U39" i="2" s="1"/>
  <c r="T38" i="2"/>
  <c r="U38" i="2" s="1"/>
  <c r="T37" i="2"/>
  <c r="U37" i="2" s="1"/>
  <c r="T36" i="2"/>
  <c r="U36" i="2" s="1"/>
  <c r="T35" i="2"/>
  <c r="U35" i="2" s="1"/>
  <c r="T34" i="2"/>
  <c r="U34" i="2" s="1"/>
  <c r="T33" i="2"/>
  <c r="U33" i="2" s="1"/>
  <c r="T32" i="2"/>
  <c r="U32" i="2" s="1"/>
  <c r="T31" i="2"/>
  <c r="U31" i="2" s="1"/>
  <c r="T30" i="2"/>
  <c r="U30" i="2" s="1"/>
  <c r="T29" i="2"/>
  <c r="U29" i="2" s="1"/>
  <c r="T28" i="2"/>
  <c r="U28" i="2" s="1"/>
  <c r="T27" i="2"/>
  <c r="U27" i="2" s="1"/>
  <c r="T26" i="2"/>
  <c r="U26" i="2" s="1"/>
  <c r="T25" i="2"/>
  <c r="U25" i="2" s="1"/>
  <c r="T24" i="2"/>
  <c r="U24" i="2" s="1"/>
  <c r="T23" i="2"/>
  <c r="U23" i="2" s="1"/>
  <c r="T22" i="2"/>
  <c r="U22" i="2" s="1"/>
  <c r="T21" i="2"/>
  <c r="U21" i="2" s="1"/>
  <c r="T20" i="2"/>
  <c r="U20" i="2" s="1"/>
  <c r="T19" i="2"/>
  <c r="U19" i="2" s="1"/>
  <c r="T18" i="2"/>
  <c r="U18" i="2" s="1"/>
  <c r="T17" i="2"/>
  <c r="U17" i="2" s="1"/>
  <c r="T16" i="2"/>
  <c r="U16" i="2" s="1"/>
  <c r="T15" i="2"/>
  <c r="U15" i="2" s="1"/>
  <c r="T14" i="2"/>
  <c r="U14" i="2" s="1"/>
  <c r="T13" i="2"/>
  <c r="U13" i="2" s="1"/>
  <c r="T12" i="2"/>
  <c r="U12" i="2" s="1"/>
  <c r="T11" i="2"/>
  <c r="U11" i="2" s="1"/>
  <c r="T10" i="2"/>
  <c r="U10" i="2" s="1"/>
  <c r="T9" i="2"/>
  <c r="U9" i="2" s="1"/>
  <c r="T8" i="2"/>
  <c r="U8" i="2" s="1"/>
  <c r="T7" i="2"/>
  <c r="U7" i="2" s="1"/>
  <c r="T6" i="2"/>
  <c r="U6" i="2" s="1"/>
  <c r="T5" i="2"/>
  <c r="U5" i="2" s="1"/>
  <c r="T4" i="2"/>
  <c r="U4" i="2" s="1"/>
  <c r="T3" i="2"/>
  <c r="U3" i="2" s="1"/>
  <c r="P1" i="2"/>
  <c r="E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Cappe</author>
    <author>Pierrot</author>
  </authors>
  <commentList>
    <comment ref="C1" authorId="0" shapeId="0" xr:uid="{00000000-0006-0000-0200-000001000000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" authorId="1" shapeId="0" xr:uid="{00000000-0006-0000-0200-000002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  <comment ref="C2" authorId="0" shapeId="0" xr:uid="{00000000-0006-0000-0200-000004000000}">
      <text>
        <r>
          <rPr>
            <b/>
            <sz val="11"/>
            <color indexed="81"/>
            <rFont val="Tahoma"/>
            <family val="2"/>
          </rPr>
          <t>Double-clic 3ème col masque les 5 1ères col.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Cappe</author>
    <author>Pierrot</author>
  </authors>
  <commentList>
    <comment ref="C3" authorId="0" shapeId="0" xr:uid="{00000000-0006-0000-0300-000001000000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3" authorId="1" shapeId="0" xr:uid="{00000000-0006-0000-0300-000002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  <comment ref="C4" authorId="0" shapeId="0" xr:uid="{00000000-0006-0000-0300-000004000000}">
      <text>
        <r>
          <rPr>
            <b/>
            <sz val="11"/>
            <color indexed="81"/>
            <rFont val="Tahoma"/>
            <family val="2"/>
          </rPr>
          <t>Double-clic 3ème col masque les 5 1ères col.</t>
        </r>
      </text>
    </comment>
    <comment ref="C114" authorId="0" shapeId="0" xr:uid="{00000000-0006-0000-0300-000005000000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14" authorId="1" shapeId="0" xr:uid="{00000000-0006-0000-0300-000006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114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  <comment ref="C115" authorId="0" shapeId="0" xr:uid="{00000000-0006-0000-0300-000008000000}">
      <text>
        <r>
          <rPr>
            <b/>
            <sz val="11"/>
            <color indexed="81"/>
            <rFont val="Tahoma"/>
            <family val="2"/>
          </rPr>
          <t>Double-clic 3ème col masque les 5 1ères col.</t>
        </r>
      </text>
    </comment>
    <comment ref="C172" authorId="0" shapeId="0" xr:uid="{B05E387C-144A-4132-B7B6-C63FF89A4FCB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72" authorId="1" shapeId="0" xr:uid="{4D85FE72-91FE-4337-871A-2CB53EC442C4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172" authorId="0" shapeId="0" xr:uid="{208C5BBB-F925-4B02-82C7-892AC97BF7EA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  <comment ref="C179" authorId="0" shapeId="0" xr:uid="{A52E1D46-9B9E-487E-9F0C-4C9ECF24E52B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79" authorId="1" shapeId="0" xr:uid="{993658BA-C647-49A9-8462-6929CB880187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179" authorId="0" shapeId="0" xr:uid="{609D496D-AFA1-4D15-A485-5142C558D4EE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  <comment ref="C188" authorId="0" shapeId="0" xr:uid="{304C675D-1DDD-49B8-BC61-8F175AB175F8}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88" authorId="1" shapeId="0" xr:uid="{D9D3C281-C1D9-4BFC-95F8-8CB6BB6997B7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F188" authorId="0" shapeId="0" xr:uid="{D8159F2E-356D-4608-BD54-7C6BE892C274}">
      <text>
        <r>
          <rPr>
            <b/>
            <sz val="9"/>
            <color indexed="81"/>
            <rFont val="Tahoma"/>
            <family val="2"/>
          </rPr>
          <t>Un double-clic colo Tél
transfert vers archives</t>
        </r>
      </text>
    </comment>
  </commentList>
</comments>
</file>

<file path=xl/sharedStrings.xml><?xml version="1.0" encoding="utf-8"?>
<sst xmlns="http://schemas.openxmlformats.org/spreadsheetml/2006/main" count="1524" uniqueCount="321">
  <si>
    <t>Nom</t>
  </si>
  <si>
    <t>prénom</t>
  </si>
  <si>
    <t>téléphone</t>
  </si>
  <si>
    <t>Marc</t>
  </si>
  <si>
    <t>Adresse</t>
  </si>
  <si>
    <t>Localité</t>
  </si>
  <si>
    <t>François</t>
  </si>
  <si>
    <t>Cappe</t>
  </si>
  <si>
    <t>Jean-Luc</t>
  </si>
  <si>
    <t>Robert</t>
  </si>
  <si>
    <t>Isabelle</t>
  </si>
  <si>
    <t>Dupont</t>
  </si>
  <si>
    <t>Loubris</t>
  </si>
  <si>
    <t>Désiré</t>
  </si>
  <si>
    <t>rue Vital Culot,37</t>
  </si>
  <si>
    <t>065/33.65.08</t>
  </si>
  <si>
    <t>Montfort</t>
  </si>
  <si>
    <t>rue de la Blanchisserie</t>
  </si>
  <si>
    <t>Ninforge</t>
  </si>
  <si>
    <t>Christophe</t>
  </si>
  <si>
    <t>Pletinck</t>
  </si>
  <si>
    <t>Verhagen</t>
  </si>
  <si>
    <t>Bruno - Toiture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</si>
  <si>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</si>
  <si>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</si>
  <si>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</si>
  <si>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</si>
  <si>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</si>
  <si>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</si>
  <si>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</si>
  <si>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</si>
  <si>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</si>
  <si>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</si>
  <si>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</si>
  <si>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</si>
  <si>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</si>
  <si>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</si>
  <si>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</si>
  <si>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</si>
  <si>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</si>
  <si>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Famille</t>
  </si>
  <si>
    <t>Kiné</t>
  </si>
  <si>
    <t>Ami</t>
  </si>
  <si>
    <t>Infirmière</t>
  </si>
  <si>
    <t>Chassis PVC</t>
  </si>
  <si>
    <t>Amis</t>
  </si>
  <si>
    <t>Toiture</t>
  </si>
  <si>
    <t>1360 Thor-St-Trond</t>
  </si>
  <si>
    <t>Leye</t>
  </si>
  <si>
    <t>Fabrice</t>
  </si>
  <si>
    <t>Infirmier</t>
  </si>
  <si>
    <t>Docteur</t>
  </si>
  <si>
    <t>David</t>
  </si>
  <si>
    <t>rue de Tillier,15</t>
  </si>
  <si>
    <t>Avenue 1ère division Marocaine,7</t>
  </si>
  <si>
    <t>5310 Aische-en-Refail</t>
  </si>
  <si>
    <t>5000 Malonne</t>
  </si>
  <si>
    <t>1367 Ramillies</t>
  </si>
  <si>
    <t>gsm.0472.34.18.79</t>
  </si>
  <si>
    <t>Christian</t>
  </si>
  <si>
    <t>d.loubris@skynet.be</t>
  </si>
  <si>
    <t>newletter.marchelibre@gmail.com</t>
  </si>
  <si>
    <t>jeanmontfort4@hotmail.com</t>
  </si>
  <si>
    <t>montfort2laurent@hotmail.com</t>
  </si>
  <si>
    <t>montfortrobert@yahoo.fr</t>
  </si>
  <si>
    <t>tof1978@msn.com</t>
  </si>
  <si>
    <t>jmr.plet@hotmail.com</t>
  </si>
  <si>
    <t>Mail</t>
  </si>
  <si>
    <t>Jean</t>
  </si>
  <si>
    <t>Laurent</t>
  </si>
  <si>
    <t>Marche libre</t>
  </si>
  <si>
    <t>*************</t>
  </si>
  <si>
    <t>fabrice.leyre@gmail.com</t>
  </si>
  <si>
    <t>***************</t>
  </si>
  <si>
    <t>Pirson</t>
  </si>
  <si>
    <t>5380 Noville-les-Bois</t>
  </si>
  <si>
    <t>Bérangère</t>
  </si>
  <si>
    <t>**********</t>
  </si>
  <si>
    <t>Un double-clic 1ère ligne ouvre le formulaire</t>
  </si>
  <si>
    <t>Rouer</t>
  </si>
  <si>
    <t>Willy</t>
  </si>
  <si>
    <t>Rue de la Place</t>
  </si>
  <si>
    <t>081/64.06.13</t>
  </si>
  <si>
    <t>rue de Petit-Leez,139</t>
  </si>
  <si>
    <t>Liévin</t>
  </si>
  <si>
    <t>Monique</t>
  </si>
  <si>
    <t>rue du Coquelet, 24 - BD4</t>
  </si>
  <si>
    <t>rue</t>
  </si>
  <si>
    <t>Séverine</t>
  </si>
  <si>
    <t>5500 Dinant</t>
  </si>
  <si>
    <t>Luyten</t>
  </si>
  <si>
    <t>Magda</t>
  </si>
  <si>
    <t>rue de la Place, 15</t>
  </si>
  <si>
    <t>Jean-Luc-D</t>
  </si>
  <si>
    <t>Jean-Marie-P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</si>
  <si>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</si>
  <si>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</si>
  <si>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</si>
  <si>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</si>
  <si>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</si>
  <si>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</si>
  <si>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</si>
  <si>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</si>
  <si>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</si>
  <si>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</si>
  <si>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</si>
  <si>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5600 LOYERS</t>
  </si>
  <si>
    <t>5377 Noiseux</t>
  </si>
  <si>
    <t>Rue de l'ourthe,13</t>
  </si>
  <si>
    <t>084/21.11.14 - 0484/38.41.31</t>
  </si>
  <si>
    <t>Catherine</t>
  </si>
  <si>
    <t>0475/33 .73 .69</t>
  </si>
  <si>
    <t>Pas d'adresse mail connue</t>
  </si>
  <si>
    <t>looly11@hotmail.com</t>
  </si>
  <si>
    <t>rue Breton,3</t>
  </si>
  <si>
    <t>toiture.bruno.verhaegen@skynet.be</t>
  </si>
  <si>
    <t>rue de la Victoire</t>
  </si>
  <si>
    <t>081/64.07.46</t>
  </si>
  <si>
    <t>0474/39 .90 .45</t>
  </si>
  <si>
    <t>081/65.61.62</t>
  </si>
  <si>
    <t>081/21.30.16</t>
  </si>
  <si>
    <t>081/65.54.12</t>
  </si>
  <si>
    <t>rue du Chaînia</t>
  </si>
  <si>
    <t>Thomsin</t>
  </si>
  <si>
    <t>Charlotte</t>
  </si>
  <si>
    <t>Perwez</t>
  </si>
  <si>
    <t>0492/53.66.09</t>
  </si>
  <si>
    <t>Pierre</t>
  </si>
  <si>
    <t>Baré</t>
  </si>
  <si>
    <t>Manuel</t>
  </si>
  <si>
    <t>rue St Gilles, 465</t>
  </si>
  <si>
    <t>4000 liège</t>
  </si>
  <si>
    <t>tél / Gsm</t>
  </si>
  <si>
    <t>bamanuel@voo.be</t>
  </si>
  <si>
    <t>Bastin</t>
  </si>
  <si>
    <t>rue bouteille, 20</t>
  </si>
  <si>
    <t>4877 Olne</t>
  </si>
  <si>
    <t>Bombart</t>
  </si>
  <si>
    <t>Nadine</t>
  </si>
  <si>
    <t>rue Fachard, 6</t>
  </si>
  <si>
    <t>4681 Hermalle sous Argenteau</t>
  </si>
  <si>
    <t>0494058355</t>
  </si>
  <si>
    <t>bombartnadine@gmail.com</t>
  </si>
  <si>
    <t>Caberg</t>
  </si>
  <si>
    <t>Hubert</t>
  </si>
  <si>
    <t>rue Sondeville, 88</t>
  </si>
  <si>
    <t>4680 Oupeye</t>
  </si>
  <si>
    <t>hubertcaberg@gmail.com</t>
  </si>
  <si>
    <t>Calmant-Dubois</t>
  </si>
  <si>
    <t>Chantal</t>
  </si>
  <si>
    <t>winandchamp, 2</t>
  </si>
  <si>
    <t>4890 Thimister</t>
  </si>
  <si>
    <t>0475362935</t>
  </si>
  <si>
    <t>moncalm@skynet.be</t>
  </si>
  <si>
    <t>place des volontaires de 1830, 34</t>
  </si>
  <si>
    <t>0484336341</t>
  </si>
  <si>
    <t>Collard</t>
  </si>
  <si>
    <t>rue Martin Winants</t>
  </si>
  <si>
    <t>4367 Crisnée</t>
  </si>
  <si>
    <t>087687800</t>
  </si>
  <si>
    <t>president.radiesthesie.oupeye@gmail.com</t>
  </si>
  <si>
    <t>Courtois</t>
  </si>
  <si>
    <t>Michel</t>
  </si>
  <si>
    <t>rue du tige, 79</t>
  </si>
  <si>
    <t>0499874416</t>
  </si>
  <si>
    <t>delevalj@yahoo.fr</t>
  </si>
  <si>
    <t>Deleval</t>
  </si>
  <si>
    <t>Joseph</t>
  </si>
  <si>
    <t>rue du Corbeau, 189</t>
  </si>
  <si>
    <t>4820 Dison</t>
  </si>
  <si>
    <t/>
  </si>
  <si>
    <t>Detro</t>
  </si>
  <si>
    <t>vert buisson, 10</t>
  </si>
  <si>
    <t>4020 Jupille</t>
  </si>
  <si>
    <t>0497885665</t>
  </si>
  <si>
    <t>rue sous la ville, 25</t>
  </si>
  <si>
    <t>5310 Eghezée</t>
  </si>
  <si>
    <t>087352786</t>
  </si>
  <si>
    <t>Durant</t>
  </si>
  <si>
    <t>rue Charles Martel, 50</t>
  </si>
  <si>
    <t>mariannefissette@gmail.com</t>
  </si>
  <si>
    <t>Fissette</t>
  </si>
  <si>
    <t>Marianne</t>
  </si>
  <si>
    <t>rue Gaucet, 17</t>
  </si>
  <si>
    <t>claude.giecewicz@hotmail.fr</t>
  </si>
  <si>
    <t>Giecewicz</t>
  </si>
  <si>
    <t>Céline</t>
  </si>
  <si>
    <t>Cheneux, 17/1</t>
  </si>
  <si>
    <t>4987 Stoumont</t>
  </si>
  <si>
    <t>0496842479</t>
  </si>
  <si>
    <t>Claude</t>
  </si>
  <si>
    <t>Cheneux, 17/2</t>
  </si>
  <si>
    <t>fils</t>
  </si>
  <si>
    <t>******************</t>
  </si>
  <si>
    <t>*************************</t>
  </si>
  <si>
    <t>0476972949</t>
  </si>
  <si>
    <t>Guillaume</t>
  </si>
  <si>
    <t>Au Péri, 99</t>
  </si>
  <si>
    <t>4000 Liège</t>
  </si>
  <si>
    <t>0470812958</t>
  </si>
  <si>
    <t>fleurnya@yahoo.fr</t>
  </si>
  <si>
    <t>Hakier</t>
  </si>
  <si>
    <t>Michèle</t>
  </si>
  <si>
    <t>rue Roufosse, 2</t>
  </si>
  <si>
    <t>4670 Mortier</t>
  </si>
  <si>
    <t>boulhert@hotmail.com</t>
  </si>
  <si>
    <t>Herte</t>
  </si>
  <si>
    <t>Marioara</t>
  </si>
  <si>
    <t>rue Matefosse, 61</t>
  </si>
  <si>
    <t>4631 Evegnée</t>
  </si>
  <si>
    <t>042223001</t>
  </si>
  <si>
    <t>monique56@voo.be</t>
  </si>
  <si>
    <t>Houchant</t>
  </si>
  <si>
    <t>rue fine pierre, 9</t>
  </si>
  <si>
    <t>4122 Plainevaux</t>
  </si>
  <si>
    <t>0498193197</t>
  </si>
  <si>
    <t>felicelomonte@gmail.com</t>
  </si>
  <si>
    <t>Lomonte</t>
  </si>
  <si>
    <t>Felice</t>
  </si>
  <si>
    <t>rue Visé voie, 14</t>
  </si>
  <si>
    <t>4041 Vottem</t>
  </si>
  <si>
    <t>043701472</t>
  </si>
  <si>
    <t>Loulou</t>
  </si>
  <si>
    <t>m</t>
  </si>
  <si>
    <t>bhyb</t>
  </si>
  <si>
    <t>8000 Hainaut</t>
  </si>
  <si>
    <t>000/22.26. 39</t>
  </si>
  <si>
    <t>Mairlot</t>
  </si>
  <si>
    <t>Sandrine</t>
  </si>
  <si>
    <t>rue Etienne Soubre, 42</t>
  </si>
  <si>
    <t>0494902116</t>
  </si>
  <si>
    <t>Nokin</t>
  </si>
  <si>
    <t>Claudine</t>
  </si>
  <si>
    <t>rue Basse Hermalle, 3/F22</t>
  </si>
  <si>
    <t>0491367681</t>
  </si>
  <si>
    <t>Pecci</t>
  </si>
  <si>
    <t>Roberto</t>
  </si>
  <si>
    <t>rue Bois St Gilles, 7</t>
  </si>
  <si>
    <t>0491117443</t>
  </si>
  <si>
    <t>jcpoisket@hotmail.com</t>
  </si>
  <si>
    <t>Poisket</t>
  </si>
  <si>
    <t>Jean-Claude</t>
  </si>
  <si>
    <t>rue Quinettes, 5</t>
  </si>
  <si>
    <t>4682 Heure le Romain</t>
  </si>
  <si>
    <t>0495759634</t>
  </si>
  <si>
    <t>Potier</t>
  </si>
  <si>
    <t>Marie-Hélène</t>
  </si>
  <si>
    <t>rue Sainry, 133</t>
  </si>
  <si>
    <t>4870 Trooz</t>
  </si>
  <si>
    <t>042524369</t>
  </si>
  <si>
    <t>joysarah@outlook.fr</t>
  </si>
  <si>
    <t>Spits</t>
  </si>
  <si>
    <t>Joy</t>
  </si>
  <si>
    <t>rue Neche, 54</t>
  </si>
  <si>
    <t>4650 Bolland</t>
  </si>
  <si>
    <t>0496871474</t>
  </si>
  <si>
    <t>Vankrayewinkel</t>
  </si>
  <si>
    <t>Maurice</t>
  </si>
  <si>
    <t>*****************</t>
  </si>
  <si>
    <t>*******************</t>
  </si>
  <si>
    <t>0471471173</t>
  </si>
  <si>
    <t>fvanosmael@yahoo.fr</t>
  </si>
  <si>
    <t>Vanosmael</t>
  </si>
  <si>
    <t>Fabian</t>
  </si>
  <si>
    <t>rue militaire, 62</t>
  </si>
  <si>
    <t>4630 Micheroux</t>
  </si>
  <si>
    <t>0496790842</t>
  </si>
  <si>
    <t>Lucia</t>
  </si>
  <si>
    <t>Vanwissem</t>
  </si>
  <si>
    <t>Marcelle</t>
  </si>
  <si>
    <t>***********************</t>
  </si>
  <si>
    <t>pverjans36@gmail.com</t>
  </si>
  <si>
    <t>Verjans</t>
  </si>
  <si>
    <t>rue de Slins, 38</t>
  </si>
  <si>
    <t>49882 Houtain Saint Siméon</t>
  </si>
  <si>
    <t>rue de Slins, 36</t>
  </si>
  <si>
    <t>Vicqueray</t>
  </si>
  <si>
    <t>Patrick</t>
  </si>
  <si>
    <t>Crawhez, 33</t>
  </si>
  <si>
    <t>4890 Thimister - Clermont</t>
  </si>
  <si>
    <t>0478870076</t>
  </si>
  <si>
    <t>Ydigoras</t>
  </si>
  <si>
    <t>Carlo</t>
  </si>
  <si>
    <t>rue Jean Roch Collon, 121/6</t>
  </si>
  <si>
    <t>1200 Woluwé St Lambert</t>
  </si>
  <si>
    <t>0477687567</t>
  </si>
  <si>
    <t>Septembre</t>
  </si>
  <si>
    <t>Octobre</t>
  </si>
  <si>
    <t>Novembre</t>
  </si>
  <si>
    <t>Décembre</t>
  </si>
  <si>
    <t>Janvier</t>
  </si>
  <si>
    <t>Février</t>
  </si>
  <si>
    <t>Mars</t>
  </si>
  <si>
    <t>Mai</t>
  </si>
  <si>
    <t>Juin</t>
  </si>
  <si>
    <t>Juillet</t>
  </si>
  <si>
    <t>Août</t>
  </si>
  <si>
    <t>Statistiques de présences</t>
  </si>
  <si>
    <t>bbyhbbbbbbbbbbbbbbb</t>
  </si>
  <si>
    <t>7800x</t>
  </si>
  <si>
    <t>141/41.54. 15</t>
  </si>
  <si>
    <t>juoiuo,ppk</t>
  </si>
  <si>
    <t>000/14.66. 00</t>
  </si>
  <si>
    <t>7820 Dison</t>
  </si>
  <si>
    <t>8100 ath</t>
  </si>
  <si>
    <t>Fifi</t>
  </si>
  <si>
    <t>jikj,l,pmmlkml,lk</t>
  </si>
  <si>
    <t>011/61.23. 32</t>
  </si>
  <si>
    <t>Catomancienne</t>
  </si>
  <si>
    <t>Boule de Cristal</t>
  </si>
  <si>
    <t>Pendule</t>
  </si>
  <si>
    <t>Tarot</t>
  </si>
  <si>
    <t>Cordes</t>
  </si>
  <si>
    <t>B alimente CbbMateriel</t>
  </si>
  <si>
    <t>A alimente CbbLocalités</t>
  </si>
  <si>
    <t>8025 Liège2</t>
  </si>
  <si>
    <t>9000 Athus</t>
  </si>
  <si>
    <t>5300 Liernu</t>
  </si>
  <si>
    <t>1310wavre</t>
  </si>
  <si>
    <t>vril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</si>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</sst>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25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sz val="14"/>
      <color theme="0"/>
      <name val="Times New Roman"/>
      <family val="1"/>
    </font>
    <font>
      <b/>
      <u/>
      <sz val="14"/>
      <color theme="1"/>
      <name val="Times New Roman"/>
      <family val="1"/>
    </font>
    <font>
      <b/>
      <sz val="14"/>
      <name val="Times New Roman"/>
      <family val="1"/>
    </font>
    <font>
      <b/>
      <sz val="18"/>
      <color theme="1"/>
      <name val="Garamond"/>
      <family val="1"/>
    </font>
    <font>
      <b/>
      <sz val="18"/>
      <name val="Garamond"/>
      <family val="1"/>
    </font>
    <font>
      <b/>
      <sz val="18"/>
      <color theme="0"/>
      <name val="Garamond"/>
      <family val="1"/>
    </font>
    <font>
      <b/>
      <sz val="11"/>
      <color indexed="81"/>
      <name val="Tahoma"/>
      <family val="2"/>
    </font>
    <font>
      <b/>
      <sz val="18"/>
      <color rgb="FFFF0000"/>
      <name val="Arial"/>
      <family val="2"/>
    </font>
    <font>
      <b/>
      <sz val="14"/>
      <color theme="1"/>
      <name val="Bodoni MT"/>
      <family val="1"/>
    </font>
    <font>
      <sz val="12"/>
      <color theme="1"/>
      <name val="Bodoni MT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2" fillId="0" borderId="0" applyNumberFormat="0" applyFill="0" applyBorder="0" applyAlignment="0" applyProtection="0"/>
  </cellStyleXfs>
  <cellXfs count="154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2" xfId="0" quotePrefix="1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Fill="1" applyBorder="1" applyAlignment="1"/>
    <xf numFmtId="0" fontId="4" fillId="0" borderId="0" xfId="0" applyFont="1"/>
    <xf numFmtId="0" fontId="8" fillId="0" borderId="0" xfId="0" applyFont="1" applyAlignment="1">
      <alignment vertical="center"/>
    </xf>
    <xf numFmtId="1" fontId="8" fillId="0" borderId="0" xfId="0" applyNumberFormat="1" applyFont="1" applyBorder="1" applyAlignment="1">
      <alignment vertical="center" wrapText="1"/>
    </xf>
    <xf numFmtId="49" fontId="9" fillId="0" borderId="0" xfId="0" quotePrefix="1" applyNumberFormat="1" applyFont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/>
    <xf numFmtId="164" fontId="4" fillId="0" borderId="4" xfId="0" applyNumberFormat="1" applyFont="1" applyBorder="1"/>
    <xf numFmtId="49" fontId="5" fillId="0" borderId="4" xfId="0" quotePrefix="1" applyNumberFormat="1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49" fontId="5" fillId="0" borderId="4" xfId="0" quotePrefix="1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 wrapText="1"/>
    </xf>
    <xf numFmtId="1" fontId="4" fillId="0" borderId="4" xfId="0" applyNumberFormat="1" applyFont="1" applyBorder="1"/>
    <xf numFmtId="1" fontId="4" fillId="0" borderId="4" xfId="0" applyNumberFormat="1" applyFont="1" applyBorder="1" applyAlignment="1">
      <alignment vertical="center" wrapText="1"/>
    </xf>
    <xf numFmtId="1" fontId="5" fillId="0" borderId="4" xfId="0" quotePrefix="1" applyNumberFormat="1" applyFont="1" applyBorder="1" applyAlignment="1">
      <alignment horizontal="left" vertical="top"/>
    </xf>
    <xf numFmtId="0" fontId="0" fillId="3" borderId="0" xfId="0" applyFill="1"/>
    <xf numFmtId="0" fontId="10" fillId="3" borderId="0" xfId="0" quotePrefix="1" applyFont="1" applyFill="1" applyAlignment="1">
      <alignment horizontal="left"/>
    </xf>
    <xf numFmtId="164" fontId="4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8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/>
    <xf numFmtId="49" fontId="4" fillId="0" borderId="4" xfId="0" quotePrefix="1" applyNumberFormat="1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49" fontId="13" fillId="0" borderId="0" xfId="2" applyNumberFormat="1" applyFont="1" applyBorder="1" applyProtection="1">
      <protection locked="0"/>
    </xf>
    <xf numFmtId="0" fontId="11" fillId="0" borderId="0" xfId="0" applyFont="1"/>
    <xf numFmtId="49" fontId="4" fillId="0" borderId="0" xfId="2" quotePrefix="1" applyNumberFormat="1" applyFont="1" applyBorder="1" applyAlignment="1" applyProtection="1">
      <alignment horizontal="left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5" fillId="0" borderId="4" xfId="0" quotePrefix="1" applyNumberFormat="1" applyFont="1" applyBorder="1" applyAlignment="1">
      <alignment horizontal="left" wrapText="1"/>
    </xf>
    <xf numFmtId="0" fontId="4" fillId="0" borderId="4" xfId="2" applyFont="1" applyBorder="1"/>
    <xf numFmtId="0" fontId="14" fillId="0" borderId="4" xfId="0" applyFont="1" applyBorder="1"/>
    <xf numFmtId="49" fontId="4" fillId="0" borderId="4" xfId="0" quotePrefix="1" applyNumberFormat="1" applyFont="1" applyBorder="1" applyAlignment="1">
      <alignment horizontal="left" wrapText="1"/>
    </xf>
    <xf numFmtId="0" fontId="6" fillId="0" borderId="4" xfId="0" applyFont="1" applyBorder="1" applyAlignment="1"/>
    <xf numFmtId="0" fontId="6" fillId="0" borderId="4" xfId="0" applyFont="1" applyBorder="1" applyAlignment="1">
      <alignment vertical="center"/>
    </xf>
    <xf numFmtId="0" fontId="15" fillId="0" borderId="4" xfId="2" applyFont="1" applyBorder="1" applyAlignment="1">
      <alignment vertical="center"/>
    </xf>
    <xf numFmtId="49" fontId="6" fillId="0" borderId="4" xfId="0" applyNumberFormat="1" applyFont="1" applyBorder="1" applyAlignment="1"/>
    <xf numFmtId="0" fontId="16" fillId="0" borderId="4" xfId="0" applyFont="1" applyBorder="1" applyAlignment="1"/>
    <xf numFmtId="49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164" fontId="6" fillId="0" borderId="4" xfId="0" applyNumberFormat="1" applyFont="1" applyBorder="1"/>
    <xf numFmtId="49" fontId="6" fillId="0" borderId="4" xfId="0" applyNumberFormat="1" applyFont="1" applyBorder="1"/>
    <xf numFmtId="0" fontId="8" fillId="0" borderId="0" xfId="0" applyFont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0" xfId="0" applyFont="1" applyBorder="1"/>
    <xf numFmtId="0" fontId="8" fillId="0" borderId="11" xfId="0" applyFont="1" applyBorder="1" applyAlignment="1">
      <alignment vertical="center"/>
    </xf>
    <xf numFmtId="0" fontId="8" fillId="0" borderId="12" xfId="0" applyFont="1" applyBorder="1"/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/>
    <xf numFmtId="0" fontId="6" fillId="0" borderId="0" xfId="0" applyFont="1" applyBorder="1" applyAlignment="1"/>
    <xf numFmtId="49" fontId="6" fillId="0" borderId="0" xfId="0" applyNumberFormat="1" applyFont="1" applyBorder="1" applyAlignment="1">
      <alignment vertical="center"/>
    </xf>
    <xf numFmtId="0" fontId="6" fillId="0" borderId="0" xfId="0" applyFont="1" applyBorder="1"/>
    <xf numFmtId="49" fontId="16" fillId="0" borderId="0" xfId="0" quotePrefix="1" applyNumberFormat="1" applyFont="1" applyBorder="1" applyAlignment="1">
      <alignment horizontal="left" vertical="top"/>
    </xf>
    <xf numFmtId="49" fontId="16" fillId="0" borderId="0" xfId="0" applyNumberFormat="1" applyFont="1" applyFill="1" applyBorder="1" applyAlignment="1">
      <alignment horizontal="left" vertical="top"/>
    </xf>
    <xf numFmtId="49" fontId="16" fillId="0" borderId="0" xfId="0" applyNumberFormat="1" applyFont="1" applyBorder="1" applyAlignment="1">
      <alignment horizontal="left" vertical="top"/>
    </xf>
    <xf numFmtId="0" fontId="6" fillId="0" borderId="0" xfId="0" quotePrefix="1" applyFont="1" applyBorder="1" applyAlignment="1">
      <alignment horizontal="left"/>
    </xf>
    <xf numFmtId="0" fontId="18" fillId="5" borderId="0" xfId="0" quotePrefix="1" applyFont="1" applyFill="1" applyBorder="1" applyAlignment="1">
      <alignment horizontal="left" vertical="center"/>
    </xf>
    <xf numFmtId="0" fontId="17" fillId="5" borderId="0" xfId="0" applyFont="1" applyFill="1" applyBorder="1" applyAlignment="1">
      <alignment vertical="center"/>
    </xf>
    <xf numFmtId="2" fontId="0" fillId="0" borderId="0" xfId="0" applyNumberFormat="1"/>
    <xf numFmtId="0" fontId="0" fillId="4" borderId="0" xfId="0" applyFill="1"/>
    <xf numFmtId="0" fontId="8" fillId="6" borderId="0" xfId="0" applyFont="1" applyFill="1" applyBorder="1"/>
    <xf numFmtId="9" fontId="0" fillId="7" borderId="0" xfId="0" applyNumberFormat="1" applyFill="1"/>
    <xf numFmtId="0" fontId="0" fillId="7" borderId="0" xfId="0" applyFill="1"/>
    <xf numFmtId="0" fontId="0" fillId="0" borderId="0" xfId="0" applyFill="1"/>
    <xf numFmtId="0" fontId="17" fillId="3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1" fontId="0" fillId="0" borderId="0" xfId="0" quotePrefix="1" applyNumberFormat="1" applyBorder="1" applyAlignment="1">
      <alignment horizontal="left" wrapText="1"/>
    </xf>
    <xf numFmtId="1" fontId="0" fillId="0" borderId="0" xfId="0" quotePrefix="1" applyNumberFormat="1" applyFont="1" applyBorder="1" applyAlignment="1">
      <alignment horizontal="left" wrapText="1"/>
    </xf>
    <xf numFmtId="1" fontId="4" fillId="0" borderId="4" xfId="0" applyNumberFormat="1" applyFont="1" applyFill="1" applyBorder="1"/>
    <xf numFmtId="0" fontId="6" fillId="0" borderId="4" xfId="0" applyFont="1" applyFill="1" applyBorder="1" applyAlignment="1"/>
    <xf numFmtId="49" fontId="6" fillId="0" borderId="4" xfId="0" applyNumberFormat="1" applyFont="1" applyFill="1" applyBorder="1" applyAlignment="1"/>
    <xf numFmtId="49" fontId="6" fillId="0" borderId="4" xfId="0" applyNumberFormat="1" applyFont="1" applyFill="1" applyBorder="1" applyAlignment="1">
      <alignment vertical="center"/>
    </xf>
    <xf numFmtId="0" fontId="15" fillId="0" borderId="4" xfId="2" applyFont="1" applyFill="1" applyBorder="1" applyAlignment="1">
      <alignment vertical="center"/>
    </xf>
    <xf numFmtId="0" fontId="8" fillId="0" borderId="0" xfId="0" applyFont="1" applyFill="1" applyBorder="1"/>
    <xf numFmtId="9" fontId="0" fillId="0" borderId="0" xfId="0" applyNumberFormat="1" applyFill="1"/>
    <xf numFmtId="0" fontId="0" fillId="0" borderId="0" xfId="0" applyFill="1" applyBorder="1"/>
    <xf numFmtId="0" fontId="21" fillId="8" borderId="14" xfId="0" applyFont="1" applyFill="1" applyBorder="1" applyAlignment="1" applyProtection="1">
      <alignment horizontal="center" vertical="center"/>
      <protection locked="0"/>
    </xf>
    <xf numFmtId="0" fontId="22" fillId="0" borderId="15" xfId="0" quotePrefix="1" applyFont="1" applyFill="1" applyBorder="1" applyAlignment="1">
      <alignment horizontal="left" vertical="center"/>
    </xf>
    <xf numFmtId="0" fontId="8" fillId="0" borderId="0" xfId="0" quotePrefix="1" applyFont="1" applyBorder="1" applyAlignment="1">
      <alignment horizontal="left" vertical="center"/>
    </xf>
    <xf numFmtId="0" fontId="23" fillId="0" borderId="0" xfId="0" applyFont="1"/>
    <xf numFmtId="0" fontId="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" fillId="0" borderId="13" xfId="0" quotePrefix="1" applyFont="1" applyFill="1" applyBorder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NumberFormat="1" applyFill="1" applyBorder="1"/>
    <xf numFmtId="49" fontId="0" fillId="0" borderId="0" xfId="0" applyNumberFormat="1" applyBorder="1"/>
    <xf numFmtId="1" fontId="4" fillId="0" borderId="0" xfId="0" applyNumberFormat="1" applyFont="1" applyBorder="1" applyAlignment="1">
      <alignment wrapText="1"/>
    </xf>
    <xf numFmtId="0" fontId="15" fillId="0" borderId="0" xfId="2" applyFont="1" applyBorder="1" applyAlignment="1">
      <alignment vertical="center"/>
    </xf>
    <xf numFmtId="9" fontId="0" fillId="7" borderId="0" xfId="0" applyNumberFormat="1" applyFill="1" applyBorder="1"/>
    <xf numFmtId="1" fontId="4" fillId="0" borderId="0" xfId="0" applyNumberFormat="1" applyFont="1" applyBorder="1"/>
    <xf numFmtId="0" fontId="4" fillId="0" borderId="0" xfId="0" applyFont="1" applyBorder="1" applyAlignment="1">
      <alignment horizontal="left" vertical="top"/>
    </xf>
    <xf numFmtId="0" fontId="4" fillId="0" borderId="0" xfId="0" applyFont="1" applyBorder="1"/>
    <xf numFmtId="164" fontId="4" fillId="0" borderId="0" xfId="0" applyNumberFormat="1" applyFont="1" applyBorder="1"/>
    <xf numFmtId="49" fontId="4" fillId="0" borderId="0" xfId="0" applyNumberFormat="1" applyFont="1" applyBorder="1"/>
    <xf numFmtId="1" fontId="4" fillId="0" borderId="0" xfId="0" applyNumberFormat="1" applyFont="1" applyFill="1" applyBorder="1"/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9" fontId="0" fillId="0" borderId="0" xfId="0" applyNumberFormat="1" applyFill="1" applyBorder="1"/>
    <xf numFmtId="49" fontId="4" fillId="0" borderId="0" xfId="0" quotePrefix="1" applyNumberFormat="1" applyFont="1" applyBorder="1" applyAlignment="1">
      <alignment horizontal="left" wrapText="1"/>
    </xf>
    <xf numFmtId="0" fontId="14" fillId="0" borderId="0" xfId="0" applyFont="1" applyBorder="1"/>
    <xf numFmtId="0" fontId="5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left" vertical="top"/>
    </xf>
    <xf numFmtId="49" fontId="5" fillId="0" borderId="0" xfId="0" quotePrefix="1" applyNumberFormat="1" applyFont="1" applyBorder="1" applyAlignment="1">
      <alignment horizontal="left" vertical="top"/>
    </xf>
    <xf numFmtId="49" fontId="5" fillId="0" borderId="0" xfId="0" quotePrefix="1" applyNumberFormat="1" applyFont="1" applyBorder="1" applyAlignment="1">
      <alignment horizontal="left" vertical="top" wrapText="1"/>
    </xf>
    <xf numFmtId="1" fontId="5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164" fontId="6" fillId="0" borderId="0" xfId="0" applyNumberFormat="1" applyFont="1" applyBorder="1"/>
    <xf numFmtId="49" fontId="6" fillId="0" borderId="0" xfId="0" applyNumberFormat="1" applyFont="1" applyBorder="1"/>
    <xf numFmtId="49" fontId="4" fillId="0" borderId="0" xfId="0" quotePrefix="1" applyNumberFormat="1" applyFont="1" applyBorder="1" applyAlignment="1">
      <alignment horizontal="left"/>
    </xf>
    <xf numFmtId="164" fontId="4" fillId="0" borderId="0" xfId="0" quotePrefix="1" applyNumberFormat="1" applyFont="1" applyBorder="1" applyAlignment="1">
      <alignment horizontal="left"/>
    </xf>
    <xf numFmtId="0" fontId="4" fillId="0" borderId="0" xfId="0" quotePrefix="1" applyFont="1" applyBorder="1" applyAlignment="1">
      <alignment horizontal="left"/>
    </xf>
    <xf numFmtId="49" fontId="5" fillId="0" borderId="0" xfId="0" quotePrefix="1" applyNumberFormat="1" applyFont="1" applyBorder="1" applyAlignment="1">
      <alignment horizontal="left" wrapText="1"/>
    </xf>
    <xf numFmtId="1" fontId="5" fillId="0" borderId="0" xfId="0" quotePrefix="1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 wrapText="1"/>
    </xf>
    <xf numFmtId="0" fontId="4" fillId="0" borderId="0" xfId="2" applyFont="1" applyBorder="1"/>
    <xf numFmtId="1" fontId="4" fillId="0" borderId="0" xfId="0" applyNumberFormat="1" applyFont="1" applyBorder="1" applyAlignment="1">
      <alignment vertical="center" wrapText="1"/>
    </xf>
    <xf numFmtId="1" fontId="0" fillId="0" borderId="0" xfId="0" applyNumberFormat="1" applyBorder="1"/>
    <xf numFmtId="164" fontId="0" fillId="0" borderId="0" xfId="0" applyNumberFormat="1" applyBorder="1"/>
    <xf numFmtId="1" fontId="4" fillId="0" borderId="14" xfId="0" applyNumberFormat="1" applyFont="1" applyBorder="1" applyAlignment="1">
      <alignment wrapText="1"/>
    </xf>
    <xf numFmtId="0" fontId="6" fillId="0" borderId="14" xfId="0" applyFont="1" applyBorder="1" applyAlignment="1"/>
    <xf numFmtId="49" fontId="6" fillId="0" borderId="14" xfId="0" applyNumberFormat="1" applyFont="1" applyBorder="1" applyAlignment="1"/>
    <xf numFmtId="0" fontId="6" fillId="0" borderId="14" xfId="0" applyFont="1" applyBorder="1" applyAlignment="1">
      <alignment vertical="center"/>
    </xf>
    <xf numFmtId="1" fontId="4" fillId="0" borderId="16" xfId="0" applyNumberFormat="1" applyFont="1" applyBorder="1" applyAlignment="1">
      <alignment wrapText="1"/>
    </xf>
    <xf numFmtId="0" fontId="6" fillId="0" borderId="16" xfId="0" applyFont="1" applyBorder="1" applyAlignment="1"/>
    <xf numFmtId="0" fontId="6" fillId="0" borderId="16" xfId="0" applyFont="1" applyBorder="1" applyAlignment="1">
      <alignment vertical="center"/>
    </xf>
    <xf numFmtId="0" fontId="15" fillId="0" borderId="16" xfId="2" applyFont="1" applyBorder="1" applyAlignment="1">
      <alignment vertical="center"/>
    </xf>
    <xf numFmtId="0" fontId="8" fillId="0" borderId="11" xfId="0" applyFont="1" applyBorder="1"/>
  </cellXfs>
  <cellStyles count="3">
    <cellStyle name="Lien hypertexte" xfId="2" builtinId="8"/>
    <cellStyle name="Normal" xfId="0" builtinId="0"/>
    <cellStyle name="Normal 2" xfId="1" xr:uid="{00000000-0005-0000-0000-000002000000}"/>
  </cellStyles>
  <dxfs count="6"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0066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66"/>
      <color rgb="FFC0C0C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224118</xdr:colOff>
      <xdr:row>0</xdr:row>
      <xdr:rowOff>0</xdr:rowOff>
    </xdr:from>
    <xdr:to>
      <xdr:col>18</xdr:col>
      <xdr:colOff>571500</xdr:colOff>
      <xdr:row>0</xdr:row>
      <xdr:rowOff>0</xdr:rowOff>
    </xdr:to>
    <xdr:sp macro="[0]!Compteur" textlink="">
      <xdr:nvSpPr>
        <xdr:cNvPr id="2" name="Croi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5998768" y="246528"/>
          <a:ext cx="347382" cy="291353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leurnya@yahoo.fr" TargetMode="External"/><Relationship Id="rId13" Type="http://schemas.openxmlformats.org/officeDocument/2006/relationships/hyperlink" Target="mailto:jcpoisket@hot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moncalm@skynet.be" TargetMode="External"/><Relationship Id="rId7" Type="http://schemas.openxmlformats.org/officeDocument/2006/relationships/hyperlink" Target="mailto:fvanosmael@yahoo.fr" TargetMode="External"/><Relationship Id="rId12" Type="http://schemas.openxmlformats.org/officeDocument/2006/relationships/hyperlink" Target="mailto:delevalj@yahoo.fr" TargetMode="External"/><Relationship Id="rId17" Type="http://schemas.openxmlformats.org/officeDocument/2006/relationships/hyperlink" Target="mailto:hubertcaberg@gmail.com" TargetMode="External"/><Relationship Id="rId2" Type="http://schemas.openxmlformats.org/officeDocument/2006/relationships/hyperlink" Target="mailto:president.radiesthesie.oupeye@gmail.com" TargetMode="External"/><Relationship Id="rId16" Type="http://schemas.openxmlformats.org/officeDocument/2006/relationships/hyperlink" Target="mailto:felicelomonte@gmail.com" TargetMode="External"/><Relationship Id="rId20" Type="http://schemas.openxmlformats.org/officeDocument/2006/relationships/comments" Target="../comments1.xml"/><Relationship Id="rId1" Type="http://schemas.openxmlformats.org/officeDocument/2006/relationships/hyperlink" Target="mailto:looly11@hotmail.com" TargetMode="External"/><Relationship Id="rId6" Type="http://schemas.openxmlformats.org/officeDocument/2006/relationships/hyperlink" Target="mailto:claude.giecewicz@hotmail.fr" TargetMode="External"/><Relationship Id="rId11" Type="http://schemas.openxmlformats.org/officeDocument/2006/relationships/hyperlink" Target="mailto:bombartnadine@gmail.com" TargetMode="External"/><Relationship Id="rId5" Type="http://schemas.openxmlformats.org/officeDocument/2006/relationships/hyperlink" Target="mailto:mariannefissette@gmail.com" TargetMode="External"/><Relationship Id="rId15" Type="http://schemas.openxmlformats.org/officeDocument/2006/relationships/hyperlink" Target="mailto:bamanuel@voo.be" TargetMode="External"/><Relationship Id="rId10" Type="http://schemas.openxmlformats.org/officeDocument/2006/relationships/hyperlink" Target="mailto:monique56@voo.be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mailto:boulhert@hotmail.com" TargetMode="External"/><Relationship Id="rId9" Type="http://schemas.openxmlformats.org/officeDocument/2006/relationships/hyperlink" Target="mailto:joysarah@outlook.fr" TargetMode="External"/><Relationship Id="rId14" Type="http://schemas.openxmlformats.org/officeDocument/2006/relationships/hyperlink" Target="mailto:pverjans36@gmail.co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jcpoisket@hotmail.com" TargetMode="External"/><Relationship Id="rId18" Type="http://schemas.openxmlformats.org/officeDocument/2006/relationships/hyperlink" Target="mailto:looly11@hotmail.com" TargetMode="External"/><Relationship Id="rId26" Type="http://schemas.openxmlformats.org/officeDocument/2006/relationships/hyperlink" Target="mailto:joysarah@outlook.fr" TargetMode="External"/><Relationship Id="rId39" Type="http://schemas.openxmlformats.org/officeDocument/2006/relationships/hyperlink" Target="mailto:mariannefissette@gmail.com" TargetMode="External"/><Relationship Id="rId3" Type="http://schemas.openxmlformats.org/officeDocument/2006/relationships/hyperlink" Target="mailto:moncalm@skynet.be" TargetMode="External"/><Relationship Id="rId21" Type="http://schemas.openxmlformats.org/officeDocument/2006/relationships/hyperlink" Target="mailto:boulhert@hotmail.com" TargetMode="External"/><Relationship Id="rId34" Type="http://schemas.openxmlformats.org/officeDocument/2006/relationships/hyperlink" Target="mailto:hubertcaberg@gmail.com" TargetMode="External"/><Relationship Id="rId42" Type="http://schemas.openxmlformats.org/officeDocument/2006/relationships/hyperlink" Target="mailto:fleurnya@yahoo.fr" TargetMode="External"/><Relationship Id="rId47" Type="http://schemas.openxmlformats.org/officeDocument/2006/relationships/hyperlink" Target="mailto:jcpoisket@hotmail.com" TargetMode="External"/><Relationship Id="rId50" Type="http://schemas.openxmlformats.org/officeDocument/2006/relationships/hyperlink" Target="mailto:felicelomonte@gmail.com" TargetMode="External"/><Relationship Id="rId7" Type="http://schemas.openxmlformats.org/officeDocument/2006/relationships/hyperlink" Target="mailto:fvanosmael@yahoo.fr" TargetMode="External"/><Relationship Id="rId12" Type="http://schemas.openxmlformats.org/officeDocument/2006/relationships/hyperlink" Target="mailto:delevalj@yahoo.fr" TargetMode="External"/><Relationship Id="rId17" Type="http://schemas.openxmlformats.org/officeDocument/2006/relationships/hyperlink" Target="mailto:hubertcaberg@gmail.com" TargetMode="External"/><Relationship Id="rId25" Type="http://schemas.openxmlformats.org/officeDocument/2006/relationships/hyperlink" Target="mailto:fleurnya@yahoo.fr" TargetMode="External"/><Relationship Id="rId33" Type="http://schemas.openxmlformats.org/officeDocument/2006/relationships/hyperlink" Target="mailto:felicelomonte@gmail.com" TargetMode="External"/><Relationship Id="rId38" Type="http://schemas.openxmlformats.org/officeDocument/2006/relationships/hyperlink" Target="mailto:boulhert@hotmail.com" TargetMode="External"/><Relationship Id="rId46" Type="http://schemas.openxmlformats.org/officeDocument/2006/relationships/hyperlink" Target="mailto:delevalj@yahoo.fr" TargetMode="External"/><Relationship Id="rId2" Type="http://schemas.openxmlformats.org/officeDocument/2006/relationships/hyperlink" Target="mailto:president.radiesthesie.oupeye@gmail.com" TargetMode="External"/><Relationship Id="rId16" Type="http://schemas.openxmlformats.org/officeDocument/2006/relationships/hyperlink" Target="mailto:felicelomonte@gmail.com" TargetMode="External"/><Relationship Id="rId20" Type="http://schemas.openxmlformats.org/officeDocument/2006/relationships/hyperlink" Target="mailto:moncalm@skynet.be" TargetMode="External"/><Relationship Id="rId29" Type="http://schemas.openxmlformats.org/officeDocument/2006/relationships/hyperlink" Target="mailto:delevalj@yahoo.fr" TargetMode="External"/><Relationship Id="rId41" Type="http://schemas.openxmlformats.org/officeDocument/2006/relationships/hyperlink" Target="mailto:fvanosmael@yahoo.fr" TargetMode="External"/><Relationship Id="rId54" Type="http://schemas.openxmlformats.org/officeDocument/2006/relationships/comments" Target="../comments2.xml"/><Relationship Id="rId1" Type="http://schemas.openxmlformats.org/officeDocument/2006/relationships/hyperlink" Target="mailto:looly11@hotmail.com" TargetMode="External"/><Relationship Id="rId6" Type="http://schemas.openxmlformats.org/officeDocument/2006/relationships/hyperlink" Target="mailto:claude.giecewicz@hotmail.fr" TargetMode="External"/><Relationship Id="rId11" Type="http://schemas.openxmlformats.org/officeDocument/2006/relationships/hyperlink" Target="mailto:bombartnadine@gmail.com" TargetMode="External"/><Relationship Id="rId24" Type="http://schemas.openxmlformats.org/officeDocument/2006/relationships/hyperlink" Target="mailto:fvanosmael@yahoo.fr" TargetMode="External"/><Relationship Id="rId32" Type="http://schemas.openxmlformats.org/officeDocument/2006/relationships/hyperlink" Target="mailto:bamanuel@voo.be" TargetMode="External"/><Relationship Id="rId37" Type="http://schemas.openxmlformats.org/officeDocument/2006/relationships/hyperlink" Target="mailto:moncalm@skynet.be" TargetMode="External"/><Relationship Id="rId40" Type="http://schemas.openxmlformats.org/officeDocument/2006/relationships/hyperlink" Target="mailto:claude.giecewicz@hotmail.fr" TargetMode="External"/><Relationship Id="rId45" Type="http://schemas.openxmlformats.org/officeDocument/2006/relationships/hyperlink" Target="mailto:bombartnadine@gmail.com" TargetMode="External"/><Relationship Id="rId53" Type="http://schemas.openxmlformats.org/officeDocument/2006/relationships/vmlDrawing" Target="../drawings/vmlDrawing2.vml"/><Relationship Id="rId5" Type="http://schemas.openxmlformats.org/officeDocument/2006/relationships/hyperlink" Target="mailto:mariannefissette@gmail.com" TargetMode="External"/><Relationship Id="rId15" Type="http://schemas.openxmlformats.org/officeDocument/2006/relationships/hyperlink" Target="mailto:bamanuel@voo.be" TargetMode="External"/><Relationship Id="rId23" Type="http://schemas.openxmlformats.org/officeDocument/2006/relationships/hyperlink" Target="mailto:claude.giecewicz@hotmail.fr" TargetMode="External"/><Relationship Id="rId28" Type="http://schemas.openxmlformats.org/officeDocument/2006/relationships/hyperlink" Target="mailto:bombartnadine@gmail.com" TargetMode="External"/><Relationship Id="rId36" Type="http://schemas.openxmlformats.org/officeDocument/2006/relationships/hyperlink" Target="mailto:president.radiesthesie.oupeye@gmail.com" TargetMode="External"/><Relationship Id="rId49" Type="http://schemas.openxmlformats.org/officeDocument/2006/relationships/hyperlink" Target="mailto:bamanuel@voo.be" TargetMode="External"/><Relationship Id="rId10" Type="http://schemas.openxmlformats.org/officeDocument/2006/relationships/hyperlink" Target="mailto:monique56@voo.be" TargetMode="External"/><Relationship Id="rId19" Type="http://schemas.openxmlformats.org/officeDocument/2006/relationships/hyperlink" Target="mailto:president.radiesthesie.oupeye@gmail.com" TargetMode="External"/><Relationship Id="rId31" Type="http://schemas.openxmlformats.org/officeDocument/2006/relationships/hyperlink" Target="mailto:pverjans36@gmail.com" TargetMode="External"/><Relationship Id="rId44" Type="http://schemas.openxmlformats.org/officeDocument/2006/relationships/hyperlink" Target="mailto:monique56@voo.be" TargetMode="External"/><Relationship Id="rId52" Type="http://schemas.openxmlformats.org/officeDocument/2006/relationships/drawing" Target="../drawings/drawing3.xml"/><Relationship Id="rId4" Type="http://schemas.openxmlformats.org/officeDocument/2006/relationships/hyperlink" Target="mailto:boulhert@hotmail.com" TargetMode="External"/><Relationship Id="rId9" Type="http://schemas.openxmlformats.org/officeDocument/2006/relationships/hyperlink" Target="mailto:joysarah@outlook.fr" TargetMode="External"/><Relationship Id="rId14" Type="http://schemas.openxmlformats.org/officeDocument/2006/relationships/hyperlink" Target="mailto:pverjans36@gmail.com" TargetMode="External"/><Relationship Id="rId22" Type="http://schemas.openxmlformats.org/officeDocument/2006/relationships/hyperlink" Target="mailto:mariannefissette@gmail.com" TargetMode="External"/><Relationship Id="rId27" Type="http://schemas.openxmlformats.org/officeDocument/2006/relationships/hyperlink" Target="mailto:monique56@voo.be" TargetMode="External"/><Relationship Id="rId30" Type="http://schemas.openxmlformats.org/officeDocument/2006/relationships/hyperlink" Target="mailto:jcpoisket@hotmail.com" TargetMode="External"/><Relationship Id="rId35" Type="http://schemas.openxmlformats.org/officeDocument/2006/relationships/hyperlink" Target="mailto:looly11@hotmail.com" TargetMode="External"/><Relationship Id="rId43" Type="http://schemas.openxmlformats.org/officeDocument/2006/relationships/hyperlink" Target="mailto:joysarah@outlook.fr" TargetMode="External"/><Relationship Id="rId48" Type="http://schemas.openxmlformats.org/officeDocument/2006/relationships/hyperlink" Target="mailto:pverjans36@gmail.com" TargetMode="External"/><Relationship Id="rId8" Type="http://schemas.openxmlformats.org/officeDocument/2006/relationships/hyperlink" Target="mailto:fleurnya@yahoo.fr" TargetMode="External"/><Relationship Id="rId51" Type="http://schemas.openxmlformats.org/officeDocument/2006/relationships/hyperlink" Target="mailto:hubertcaber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6"/>
  <sheetViews>
    <sheetView workbookViewId="0">
      <selection activeCell="G8" sqref="G8"/>
    </sheetView>
  </sheetViews>
  <sheetFormatPr baseColWidth="10" defaultRowHeight="19.5" customHeight="1" x14ac:dyDescent="0.35"/>
  <cols>
    <col min="1" max="1" width="29" style="70" customWidth="1"/>
    <col min="2" max="2" width="16.44140625" customWidth="1"/>
  </cols>
  <sheetData>
    <row r="1" spans="1:9" ht="19.5" customHeight="1" thickBot="1" x14ac:dyDescent="0.4">
      <c r="A1" s="77" t="s">
        <v>99</v>
      </c>
      <c r="B1" s="92" t="s">
        <v>309</v>
      </c>
    </row>
    <row r="2" spans="1:9" ht="19.5" customHeight="1" thickBot="1" x14ac:dyDescent="0.4">
      <c r="A2" s="77" t="s">
        <v>103</v>
      </c>
      <c r="B2" s="7" t="s">
        <v>308</v>
      </c>
      <c r="E2" s="45"/>
      <c r="F2" s="49" t="s">
        <v>102</v>
      </c>
      <c r="G2" s="47"/>
      <c r="H2" s="47"/>
      <c r="I2" s="48"/>
    </row>
    <row r="3" spans="1:9" s="44" customFormat="1" ht="19.5" customHeight="1" x14ac:dyDescent="0.35">
      <c r="A3" s="70" t="s">
        <v>105</v>
      </c>
      <c r="B3" s="5" t="s">
        <v>312</v>
      </c>
      <c r="E3" s="45"/>
    </row>
    <row r="4" spans="1:9" ht="19.5" customHeight="1" x14ac:dyDescent="0.35">
      <c r="A4" s="77" t="s">
        <v>95</v>
      </c>
      <c r="B4" s="3" t="s">
        <v>310</v>
      </c>
      <c r="E4" s="44"/>
    </row>
    <row r="5" spans="1:9" ht="19.5" customHeight="1" x14ac:dyDescent="0.35">
      <c r="A5" s="78" t="s">
        <v>318</v>
      </c>
      <c r="B5" s="93" t="s">
        <v>311</v>
      </c>
      <c r="E5" s="43"/>
    </row>
    <row r="6" spans="1:9" ht="19.5" customHeight="1" x14ac:dyDescent="0.35">
      <c r="A6" s="78" t="s">
        <v>104</v>
      </c>
      <c r="B6" s="3"/>
      <c r="E6" s="44"/>
      <c r="G6" t="s">
        <v>314</v>
      </c>
    </row>
    <row r="7" spans="1:9" ht="19.5" customHeight="1" x14ac:dyDescent="0.35">
      <c r="A7" s="77" t="s">
        <v>32</v>
      </c>
      <c r="B7" s="3"/>
      <c r="G7" t="s">
        <v>313</v>
      </c>
    </row>
    <row r="8" spans="1:9" ht="19.5" customHeight="1" x14ac:dyDescent="0.35">
      <c r="A8" s="78" t="s">
        <v>39</v>
      </c>
      <c r="B8" s="3"/>
    </row>
    <row r="9" spans="1:9" ht="19.5" customHeight="1" x14ac:dyDescent="0.35">
      <c r="A9" s="77" t="s">
        <v>47</v>
      </c>
      <c r="B9" s="7"/>
    </row>
    <row r="10" spans="1:9" ht="19.5" customHeight="1" x14ac:dyDescent="0.35">
      <c r="A10" s="77" t="s">
        <v>57</v>
      </c>
    </row>
    <row r="11" spans="1:9" ht="19.5" customHeight="1" x14ac:dyDescent="0.35">
      <c r="A11" s="76" t="s">
        <v>198</v>
      </c>
    </row>
    <row r="12" spans="1:9" ht="19.5" customHeight="1" x14ac:dyDescent="0.35">
      <c r="A12" s="74" t="s">
        <v>173</v>
      </c>
      <c r="B12" s="5"/>
    </row>
    <row r="13" spans="1:9" ht="19.5" customHeight="1" x14ac:dyDescent="0.35">
      <c r="A13" s="74" t="s">
        <v>28</v>
      </c>
    </row>
    <row r="14" spans="1:9" ht="19.5" customHeight="1" x14ac:dyDescent="0.35">
      <c r="A14" s="75" t="s">
        <v>220</v>
      </c>
    </row>
    <row r="15" spans="1:9" ht="19.5" customHeight="1" x14ac:dyDescent="0.35">
      <c r="A15" s="75" t="s">
        <v>214</v>
      </c>
    </row>
    <row r="16" spans="1:9" ht="19.5" customHeight="1" x14ac:dyDescent="0.35">
      <c r="A16" s="73" t="s">
        <v>158</v>
      </c>
    </row>
    <row r="17" spans="1:1" ht="19.5" customHeight="1" x14ac:dyDescent="0.35">
      <c r="A17" s="74" t="s">
        <v>265</v>
      </c>
    </row>
    <row r="18" spans="1:1" ht="19.5" customHeight="1" x14ac:dyDescent="0.35">
      <c r="A18" s="74" t="s">
        <v>209</v>
      </c>
    </row>
    <row r="19" spans="1:1" ht="19.5" customHeight="1" x14ac:dyDescent="0.35">
      <c r="A19" s="75" t="s">
        <v>254</v>
      </c>
    </row>
    <row r="20" spans="1:1" ht="19.5" customHeight="1" x14ac:dyDescent="0.35">
      <c r="A20" s="75" t="s">
        <v>204</v>
      </c>
    </row>
    <row r="21" spans="1:1" ht="19.5" customHeight="1" x14ac:dyDescent="0.35">
      <c r="A21" s="75" t="s">
        <v>146</v>
      </c>
    </row>
    <row r="22" spans="1:1" ht="19.5" customHeight="1" x14ac:dyDescent="0.35">
      <c r="A22" s="74" t="s">
        <v>140</v>
      </c>
    </row>
    <row r="23" spans="1:1" ht="19.5" customHeight="1" x14ac:dyDescent="0.35">
      <c r="A23" s="74" t="s">
        <v>243</v>
      </c>
    </row>
    <row r="24" spans="1:1" ht="19.5" customHeight="1" x14ac:dyDescent="0.35">
      <c r="A24" s="74" t="s">
        <v>169</v>
      </c>
    </row>
    <row r="25" spans="1:1" ht="19.5" customHeight="1" x14ac:dyDescent="0.35">
      <c r="A25" s="75" t="s">
        <v>248</v>
      </c>
    </row>
    <row r="26" spans="1:1" ht="19.5" customHeight="1" x14ac:dyDescent="0.35">
      <c r="A26" s="74" t="s">
        <v>136</v>
      </c>
    </row>
    <row r="27" spans="1:1" ht="19.5" customHeight="1" x14ac:dyDescent="0.35">
      <c r="A27" s="74" t="s">
        <v>151</v>
      </c>
    </row>
    <row r="28" spans="1:1" ht="19.5" customHeight="1" x14ac:dyDescent="0.35">
      <c r="A28" s="75" t="s">
        <v>279</v>
      </c>
    </row>
    <row r="29" spans="1:1" ht="19.5" customHeight="1" x14ac:dyDescent="0.35">
      <c r="A29" s="74" t="s">
        <v>188</v>
      </c>
    </row>
    <row r="30" spans="1:1" ht="19.5" customHeight="1" x14ac:dyDescent="0.35">
      <c r="A30" s="74" t="s">
        <v>274</v>
      </c>
    </row>
    <row r="31" spans="1:1" ht="19.5" customHeight="1" x14ac:dyDescent="0.35">
      <c r="A31" s="77" t="s">
        <v>56</v>
      </c>
    </row>
    <row r="32" spans="1:1" ht="19.5" customHeight="1" x14ac:dyDescent="0.35">
      <c r="A32" s="78" t="s">
        <v>33</v>
      </c>
    </row>
    <row r="33" spans="1:1" ht="19.5" customHeight="1" x14ac:dyDescent="0.35">
      <c r="A33" s="78" t="s">
        <v>24</v>
      </c>
    </row>
    <row r="34" spans="1:1" ht="19.5" customHeight="1" x14ac:dyDescent="0.35">
      <c r="A34" s="80" t="s">
        <v>25</v>
      </c>
    </row>
    <row r="35" spans="1:1" ht="19.5" customHeight="1" x14ac:dyDescent="0.35">
      <c r="A35" s="77" t="s">
        <v>38</v>
      </c>
    </row>
    <row r="36" spans="1:1" ht="19.5" customHeight="1" x14ac:dyDescent="0.35">
      <c r="A36" s="77" t="s">
        <v>27</v>
      </c>
    </row>
    <row r="37" spans="1:1" ht="19.5" customHeight="1" x14ac:dyDescent="0.35">
      <c r="A37" s="78" t="s">
        <v>26</v>
      </c>
    </row>
    <row r="38" spans="1:1" ht="19.5" customHeight="1" x14ac:dyDescent="0.35">
      <c r="A38" s="77" t="s">
        <v>36</v>
      </c>
    </row>
    <row r="39" spans="1:1" ht="19.5" customHeight="1" x14ac:dyDescent="0.35">
      <c r="A39" s="77" t="s">
        <v>31</v>
      </c>
    </row>
    <row r="40" spans="1:1" ht="19.5" customHeight="1" x14ac:dyDescent="0.35">
      <c r="A40" s="77" t="s">
        <v>29</v>
      </c>
    </row>
    <row r="41" spans="1:1" ht="19.5" customHeight="1" x14ac:dyDescent="0.35">
      <c r="A41" s="77" t="s">
        <v>97</v>
      </c>
    </row>
    <row r="42" spans="1:1" ht="19.5" customHeight="1" x14ac:dyDescent="0.35">
      <c r="A42" s="79" t="s">
        <v>317</v>
      </c>
    </row>
    <row r="43" spans="1:1" ht="19.5" customHeight="1" x14ac:dyDescent="0.35">
      <c r="A43" s="77" t="s">
        <v>55</v>
      </c>
    </row>
    <row r="44" spans="1:1" ht="19.5" customHeight="1" x14ac:dyDescent="0.35">
      <c r="A44" s="75" t="s">
        <v>176</v>
      </c>
    </row>
    <row r="45" spans="1:1" ht="19.5" customHeight="1" x14ac:dyDescent="0.35">
      <c r="A45" s="81" t="s">
        <v>98</v>
      </c>
    </row>
    <row r="46" spans="1:1" ht="19.5" customHeight="1" x14ac:dyDescent="0.35">
      <c r="A46" s="77" t="s">
        <v>35</v>
      </c>
    </row>
    <row r="47" spans="1:1" ht="19.5" customHeight="1" x14ac:dyDescent="0.35">
      <c r="A47" s="81" t="s">
        <v>107</v>
      </c>
    </row>
    <row r="48" spans="1:1" ht="19.5" customHeight="1" x14ac:dyDescent="0.35">
      <c r="A48" s="81" t="s">
        <v>96</v>
      </c>
    </row>
    <row r="49" spans="1:1" ht="19.5" customHeight="1" x14ac:dyDescent="0.35">
      <c r="A49" s="77" t="s">
        <v>37</v>
      </c>
    </row>
    <row r="50" spans="1:1" ht="19.5" customHeight="1" x14ac:dyDescent="0.35">
      <c r="A50" s="77" t="s">
        <v>75</v>
      </c>
    </row>
    <row r="51" spans="1:1" ht="19.5" customHeight="1" x14ac:dyDescent="0.35">
      <c r="A51" s="81" t="s">
        <v>89</v>
      </c>
    </row>
    <row r="52" spans="1:1" ht="19.5" customHeight="1" x14ac:dyDescent="0.35">
      <c r="A52" s="81" t="s">
        <v>89</v>
      </c>
    </row>
    <row r="53" spans="1:1" ht="19.5" customHeight="1" x14ac:dyDescent="0.35">
      <c r="A53" s="81" t="s">
        <v>106</v>
      </c>
    </row>
    <row r="54" spans="1:1" ht="19.5" customHeight="1" x14ac:dyDescent="0.35">
      <c r="A54" s="78" t="s">
        <v>34</v>
      </c>
    </row>
    <row r="55" spans="1:1" ht="19.5" customHeight="1" x14ac:dyDescent="0.35">
      <c r="A55" s="78" t="s">
        <v>30</v>
      </c>
    </row>
    <row r="56" spans="1:1" ht="19.5" customHeight="1" x14ac:dyDescent="0.35">
      <c r="A56" s="70" t="s">
        <v>316</v>
      </c>
    </row>
    <row r="57" spans="1:1" ht="19.5" customHeight="1" x14ac:dyDescent="0.35">
      <c r="A57" s="77"/>
    </row>
    <row r="59" spans="1:1" ht="19.5" customHeight="1" x14ac:dyDescent="0.35">
      <c r="A59" s="78"/>
    </row>
    <row r="60" spans="1:1" ht="19.5" customHeight="1" x14ac:dyDescent="0.35">
      <c r="A60" s="77"/>
    </row>
    <row r="61" spans="1:1" ht="19.5" customHeight="1" x14ac:dyDescent="0.35">
      <c r="A61" s="77"/>
    </row>
    <row r="62" spans="1:1" ht="19.5" customHeight="1" x14ac:dyDescent="0.35">
      <c r="A62" s="77"/>
    </row>
    <row r="63" spans="1:1" ht="19.5" customHeight="1" x14ac:dyDescent="0.35">
      <c r="A63" s="77"/>
    </row>
    <row r="64" spans="1:1" ht="19.5" customHeight="1" x14ac:dyDescent="0.35">
      <c r="A64" s="78"/>
    </row>
    <row r="65" spans="1:1" ht="19.5" customHeight="1" x14ac:dyDescent="0.35">
      <c r="A65" s="77"/>
    </row>
    <row r="66" spans="1:1" ht="19.5" customHeight="1" x14ac:dyDescent="0.35">
      <c r="A66" s="77"/>
    </row>
    <row r="67" spans="1:1" ht="19.5" customHeight="1" x14ac:dyDescent="0.35">
      <c r="A67" s="77"/>
    </row>
    <row r="68" spans="1:1" ht="19.5" customHeight="1" x14ac:dyDescent="0.35">
      <c r="A68" s="77"/>
    </row>
    <row r="69" spans="1:1" ht="19.5" customHeight="1" x14ac:dyDescent="0.35">
      <c r="A69" s="78"/>
    </row>
    <row r="70" spans="1:1" ht="19.5" customHeight="1" x14ac:dyDescent="0.35">
      <c r="A70" s="77"/>
    </row>
    <row r="71" spans="1:1" ht="19.5" customHeight="1" x14ac:dyDescent="0.35">
      <c r="A71" s="74"/>
    </row>
    <row r="72" spans="1:1" ht="19.5" customHeight="1" x14ac:dyDescent="0.35">
      <c r="A72" s="74"/>
    </row>
    <row r="73" spans="1:1" ht="19.5" customHeight="1" x14ac:dyDescent="0.35">
      <c r="A73" s="74"/>
    </row>
    <row r="74" spans="1:1" ht="19.5" customHeight="1" x14ac:dyDescent="0.35">
      <c r="A74" s="74"/>
    </row>
    <row r="75" spans="1:1" ht="19.5" customHeight="1" x14ac:dyDescent="0.35">
      <c r="A75" s="77"/>
    </row>
    <row r="76" spans="1:1" ht="19.5" customHeight="1" x14ac:dyDescent="0.35">
      <c r="A76" s="74"/>
    </row>
    <row r="77" spans="1:1" ht="19.5" customHeight="1" x14ac:dyDescent="0.35">
      <c r="A77" s="74"/>
    </row>
    <row r="78" spans="1:1" ht="19.5" customHeight="1" x14ac:dyDescent="0.35">
      <c r="A78" s="74"/>
    </row>
    <row r="79" spans="1:1" ht="19.5" customHeight="1" x14ac:dyDescent="0.35">
      <c r="A79" s="75"/>
    </row>
    <row r="80" spans="1:1" ht="19.5" customHeight="1" x14ac:dyDescent="0.35">
      <c r="A80" s="77"/>
    </row>
    <row r="81" spans="1:1" ht="19.5" customHeight="1" x14ac:dyDescent="0.35">
      <c r="A81" s="78"/>
    </row>
    <row r="82" spans="1:1" ht="19.5" customHeight="1" x14ac:dyDescent="0.35">
      <c r="A82" s="74"/>
    </row>
    <row r="83" spans="1:1" ht="19.5" customHeight="1" x14ac:dyDescent="0.35">
      <c r="A83" s="73"/>
    </row>
    <row r="84" spans="1:1" ht="19.5" customHeight="1" x14ac:dyDescent="0.35">
      <c r="A84" s="74"/>
    </row>
    <row r="85" spans="1:1" ht="19.5" customHeight="1" x14ac:dyDescent="0.35">
      <c r="A85" s="74"/>
    </row>
    <row r="86" spans="1:1" ht="19.5" customHeight="1" x14ac:dyDescent="0.35">
      <c r="A86" s="74"/>
    </row>
  </sheetData>
  <sortState ref="A1:A56">
    <sortCondition ref="A1:A56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C1:M3"/>
  <sheetViews>
    <sheetView zoomScale="113" zoomScaleNormal="113" workbookViewId="0"/>
  </sheetViews>
  <sheetFormatPr baseColWidth="10" defaultRowHeight="19.5" customHeight="1" x14ac:dyDescent="0.35"/>
  <cols>
    <col min="7" max="7" width="6.88671875" customWidth="1"/>
  </cols>
  <sheetData>
    <row r="1" spans="3:13" ht="41.25" customHeight="1" thickBot="1" x14ac:dyDescent="0.4">
      <c r="C1" s="36" t="s">
        <v>78</v>
      </c>
      <c r="D1" s="35"/>
      <c r="E1" s="35"/>
      <c r="F1" s="35"/>
      <c r="G1" s="35"/>
    </row>
    <row r="2" spans="3:13" ht="19.5" customHeight="1" thickBot="1" x14ac:dyDescent="0.4">
      <c r="K2" s="46" t="s">
        <v>100</v>
      </c>
      <c r="L2" s="47"/>
      <c r="M2" s="48"/>
    </row>
    <row r="3" spans="3:13" ht="19.5" customHeight="1" thickBot="1" x14ac:dyDescent="0.4">
      <c r="K3" s="49" t="s">
        <v>101</v>
      </c>
      <c r="L3" s="47"/>
      <c r="M3" s="4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transitionEntry="1" codeName="Feuil2"/>
  <dimension ref="A1:BG149"/>
  <sheetViews>
    <sheetView showZeros="0" topLeftCell="G1" zoomScale="85" zoomScaleNormal="85" workbookViewId="0">
      <pane ySplit="1" topLeftCell="A2" activePane="bottomLeft" state="frozen"/>
      <selection pane="bottomLeft" activeCell="P1" sqref="P1"/>
    </sheetView>
  </sheetViews>
  <sheetFormatPr baseColWidth="10" defaultRowHeight="19.5" customHeight="1" x14ac:dyDescent="0.35"/>
  <cols>
    <col min="1" max="1" width="13" style="1" customWidth="1"/>
    <col min="2" max="2" width="14.6640625" style="11" customWidth="1"/>
    <col min="3" max="3" width="13.88671875" customWidth="1"/>
    <col min="4" max="4" width="32.88671875" style="2" customWidth="1"/>
    <col min="5" max="5" width="28.88671875" customWidth="1"/>
    <col min="6" max="6" width="30.33203125" style="38" customWidth="1"/>
    <col min="7" max="7" width="39.88671875" style="13" customWidth="1"/>
  </cols>
  <sheetData>
    <row r="1" spans="1:59" ht="42" customHeight="1" thickTop="1" thickBot="1" x14ac:dyDescent="0.4">
      <c r="A1" s="8"/>
      <c r="B1" s="10"/>
      <c r="C1" s="108"/>
      <c r="D1" s="9"/>
      <c r="E1" s="84">
        <f>COUNTA(B3:B400)</f>
        <v>55</v>
      </c>
      <c r="G1" s="12"/>
      <c r="H1" s="64"/>
      <c r="I1" s="64"/>
      <c r="J1" s="64"/>
      <c r="K1" s="64"/>
      <c r="L1" s="82" t="s">
        <v>297</v>
      </c>
      <c r="M1" s="83"/>
      <c r="N1" s="83"/>
      <c r="O1" s="102">
        <v>2021</v>
      </c>
      <c r="P1" s="90">
        <f>O1+1</f>
        <v>2022</v>
      </c>
      <c r="Q1" s="65"/>
      <c r="R1" s="65"/>
      <c r="S1" s="107"/>
      <c r="T1" s="65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4" customFormat="1" ht="19.5" customHeight="1" thickTop="1" thickBot="1" x14ac:dyDescent="0.4">
      <c r="A2" s="17" t="s">
        <v>319</v>
      </c>
      <c r="B2" s="18" t="s">
        <v>0</v>
      </c>
      <c r="C2" s="91" t="s">
        <v>1</v>
      </c>
      <c r="D2" s="19" t="s">
        <v>4</v>
      </c>
      <c r="E2" s="20" t="s">
        <v>5</v>
      </c>
      <c r="F2" s="39" t="s">
        <v>2</v>
      </c>
      <c r="G2" s="21" t="s">
        <v>67</v>
      </c>
      <c r="H2" s="106" t="s">
        <v>286</v>
      </c>
      <c r="I2" s="66" t="s">
        <v>287</v>
      </c>
      <c r="J2" s="66" t="s">
        <v>288</v>
      </c>
      <c r="K2" s="66" t="s">
        <v>289</v>
      </c>
      <c r="L2" s="66" t="s">
        <v>290</v>
      </c>
      <c r="M2" s="66" t="s">
        <v>291</v>
      </c>
      <c r="N2" s="66" t="s">
        <v>292</v>
      </c>
      <c r="O2" s="103" t="s">
        <v>320</v>
      </c>
      <c r="P2" s="104" t="s">
        <v>293</v>
      </c>
      <c r="Q2" s="66" t="s">
        <v>294</v>
      </c>
      <c r="R2" s="66" t="s">
        <v>295</v>
      </c>
      <c r="S2" s="66" t="s">
        <v>296</v>
      </c>
      <c r="T2" s="65"/>
      <c r="AA2" s="15"/>
      <c r="AN2" s="16"/>
    </row>
    <row r="3" spans="1:59" ht="19.5" customHeight="1" x14ac:dyDescent="0.35">
      <c r="A3" s="22" t="s">
        <v>43</v>
      </c>
      <c r="B3" s="54" t="s">
        <v>128</v>
      </c>
      <c r="C3" s="54" t="s">
        <v>129</v>
      </c>
      <c r="D3" s="54" t="s">
        <v>130</v>
      </c>
      <c r="E3" s="54" t="s">
        <v>131</v>
      </c>
      <c r="F3" s="55" t="s">
        <v>132</v>
      </c>
      <c r="G3" s="56" t="s">
        <v>133</v>
      </c>
      <c r="H3" s="67"/>
      <c r="I3" s="68"/>
      <c r="J3" s="68"/>
      <c r="K3" s="68"/>
      <c r="L3" s="68"/>
      <c r="M3" s="68"/>
      <c r="N3" s="68"/>
      <c r="O3" s="68"/>
      <c r="P3" s="68"/>
      <c r="Q3" s="68"/>
      <c r="R3" s="68"/>
      <c r="S3" s="69"/>
      <c r="T3" s="86">
        <f>COUNTIF(H3:S3,"P")</f>
        <v>0</v>
      </c>
      <c r="U3" s="87">
        <f>T3/12</f>
        <v>0</v>
      </c>
    </row>
    <row r="4" spans="1:59" ht="19.5" customHeight="1" x14ac:dyDescent="0.35">
      <c r="A4" s="32" t="s">
        <v>40</v>
      </c>
      <c r="B4" s="54" t="s">
        <v>134</v>
      </c>
      <c r="C4" s="54" t="s">
        <v>52</v>
      </c>
      <c r="D4" s="54" t="s">
        <v>135</v>
      </c>
      <c r="E4" s="57" t="s">
        <v>136</v>
      </c>
      <c r="F4" s="55"/>
      <c r="G4" s="55"/>
      <c r="H4" s="71"/>
      <c r="I4" s="70"/>
      <c r="J4" s="70"/>
      <c r="K4" s="70"/>
      <c r="L4" s="70"/>
      <c r="M4" s="70"/>
      <c r="N4" s="70"/>
      <c r="O4" s="70"/>
      <c r="P4" s="70"/>
      <c r="Q4" s="70"/>
      <c r="R4" s="70"/>
      <c r="S4" s="72"/>
      <c r="T4" s="86">
        <f t="shared" ref="T4:T67" si="0">COUNTIF(H4:S4,"P")</f>
        <v>0</v>
      </c>
      <c r="U4" s="87">
        <f t="shared" ref="U4:U67" si="1">T4/12</f>
        <v>0</v>
      </c>
    </row>
    <row r="5" spans="1:59" ht="19.5" customHeight="1" x14ac:dyDescent="0.35">
      <c r="A5" s="22" t="s">
        <v>51</v>
      </c>
      <c r="B5" s="54" t="s">
        <v>137</v>
      </c>
      <c r="C5" s="54" t="s">
        <v>138</v>
      </c>
      <c r="D5" s="54" t="s">
        <v>139</v>
      </c>
      <c r="E5" s="57" t="s">
        <v>140</v>
      </c>
      <c r="F5" s="57" t="s">
        <v>141</v>
      </c>
      <c r="G5" s="56" t="s">
        <v>142</v>
      </c>
      <c r="R5" s="105"/>
      <c r="T5" s="86">
        <f t="shared" si="0"/>
        <v>0</v>
      </c>
      <c r="U5" s="87">
        <f t="shared" si="1"/>
        <v>0</v>
      </c>
    </row>
    <row r="6" spans="1:59" ht="19.5" customHeight="1" x14ac:dyDescent="0.35">
      <c r="A6" s="32" t="s">
        <v>40</v>
      </c>
      <c r="B6" s="54" t="s">
        <v>143</v>
      </c>
      <c r="C6" s="54" t="s">
        <v>144</v>
      </c>
      <c r="D6" s="54" t="s">
        <v>145</v>
      </c>
      <c r="E6" s="54" t="s">
        <v>146</v>
      </c>
      <c r="F6" s="57"/>
      <c r="G6" s="56" t="s">
        <v>147</v>
      </c>
      <c r="T6" s="86">
        <f t="shared" si="0"/>
        <v>0</v>
      </c>
      <c r="U6" s="87">
        <f t="shared" si="1"/>
        <v>0</v>
      </c>
    </row>
    <row r="7" spans="1:59" ht="19.5" customHeight="1" x14ac:dyDescent="0.35">
      <c r="A7" s="32" t="s">
        <v>40</v>
      </c>
      <c r="B7" s="54" t="s">
        <v>148</v>
      </c>
      <c r="C7" s="54" t="s">
        <v>149</v>
      </c>
      <c r="D7" s="54" t="s">
        <v>150</v>
      </c>
      <c r="E7" s="57" t="s">
        <v>151</v>
      </c>
      <c r="F7" s="57" t="s">
        <v>152</v>
      </c>
      <c r="G7" s="56" t="s">
        <v>153</v>
      </c>
      <c r="I7" s="5"/>
      <c r="T7" s="86">
        <f t="shared" si="0"/>
        <v>0</v>
      </c>
      <c r="U7" s="87">
        <f t="shared" si="1"/>
        <v>0</v>
      </c>
    </row>
    <row r="8" spans="1:59" ht="19.5" customHeight="1" x14ac:dyDescent="0.35">
      <c r="A8" s="32" t="s">
        <v>40</v>
      </c>
      <c r="B8" s="58" t="s">
        <v>7</v>
      </c>
      <c r="C8" s="58" t="s">
        <v>8</v>
      </c>
      <c r="D8" s="54" t="s">
        <v>154</v>
      </c>
      <c r="E8" s="57" t="s">
        <v>28</v>
      </c>
      <c r="F8" s="57" t="s">
        <v>155</v>
      </c>
      <c r="G8" s="55"/>
      <c r="T8" s="86">
        <f t="shared" si="0"/>
        <v>0</v>
      </c>
      <c r="U8" s="87">
        <f t="shared" si="1"/>
        <v>0</v>
      </c>
    </row>
    <row r="9" spans="1:59" ht="19.5" customHeight="1" x14ac:dyDescent="0.35">
      <c r="A9" s="32" t="s">
        <v>40</v>
      </c>
      <c r="B9" s="55" t="s">
        <v>156</v>
      </c>
      <c r="C9" s="55" t="s">
        <v>6</v>
      </c>
      <c r="D9" s="55" t="s">
        <v>157</v>
      </c>
      <c r="E9" s="55" t="s">
        <v>158</v>
      </c>
      <c r="F9" s="57" t="s">
        <v>159</v>
      </c>
      <c r="G9" s="56" t="s">
        <v>160</v>
      </c>
      <c r="T9" s="86">
        <f t="shared" si="0"/>
        <v>0</v>
      </c>
      <c r="U9" s="87">
        <f t="shared" si="1"/>
        <v>0</v>
      </c>
    </row>
    <row r="10" spans="1:59" ht="19.5" customHeight="1" x14ac:dyDescent="0.35">
      <c r="A10" s="32" t="s">
        <v>40</v>
      </c>
      <c r="B10" s="54" t="s">
        <v>161</v>
      </c>
      <c r="C10" s="54" t="s">
        <v>162</v>
      </c>
      <c r="D10" s="54" t="s">
        <v>163</v>
      </c>
      <c r="E10" s="57" t="s">
        <v>28</v>
      </c>
      <c r="F10" s="57" t="s">
        <v>164</v>
      </c>
      <c r="G10" s="56" t="s">
        <v>165</v>
      </c>
      <c r="T10" s="86">
        <f t="shared" si="0"/>
        <v>0</v>
      </c>
      <c r="U10" s="87">
        <f t="shared" si="1"/>
        <v>0</v>
      </c>
    </row>
    <row r="11" spans="1:59" ht="19.5" customHeight="1" x14ac:dyDescent="0.35">
      <c r="A11" s="32" t="s">
        <v>40</v>
      </c>
      <c r="B11" s="54" t="s">
        <v>166</v>
      </c>
      <c r="C11" s="54" t="s">
        <v>167</v>
      </c>
      <c r="D11" s="54" t="s">
        <v>168</v>
      </c>
      <c r="E11" s="57" t="s">
        <v>303</v>
      </c>
      <c r="F11" s="59" t="s">
        <v>170</v>
      </c>
      <c r="G11" s="55"/>
      <c r="T11" s="86">
        <f t="shared" si="0"/>
        <v>0</v>
      </c>
      <c r="U11" s="87">
        <f t="shared" si="1"/>
        <v>0</v>
      </c>
    </row>
    <row r="12" spans="1:59" ht="19.5" customHeight="1" x14ac:dyDescent="0.35">
      <c r="A12" s="32" t="s">
        <v>40</v>
      </c>
      <c r="B12" s="54" t="s">
        <v>171</v>
      </c>
      <c r="C12" s="54" t="s">
        <v>3</v>
      </c>
      <c r="D12" s="54" t="s">
        <v>172</v>
      </c>
      <c r="E12" s="57" t="s">
        <v>173</v>
      </c>
      <c r="F12" s="57" t="s">
        <v>174</v>
      </c>
      <c r="G12" s="55"/>
      <c r="T12" s="86">
        <f t="shared" si="0"/>
        <v>0</v>
      </c>
      <c r="U12" s="87">
        <f t="shared" si="1"/>
        <v>0</v>
      </c>
    </row>
    <row r="13" spans="1:59" ht="19.5" customHeight="1" x14ac:dyDescent="0.35">
      <c r="A13" s="22" t="s">
        <v>40</v>
      </c>
      <c r="B13" s="54" t="s">
        <v>11</v>
      </c>
      <c r="C13" s="54" t="s">
        <v>149</v>
      </c>
      <c r="D13" s="54" t="s">
        <v>175</v>
      </c>
      <c r="E13" s="54" t="s">
        <v>317</v>
      </c>
      <c r="F13" s="57" t="s">
        <v>177</v>
      </c>
      <c r="G13" s="55"/>
      <c r="P13" s="85"/>
      <c r="T13" s="86">
        <f t="shared" si="0"/>
        <v>0</v>
      </c>
      <c r="U13" s="87">
        <f t="shared" si="1"/>
        <v>0</v>
      </c>
    </row>
    <row r="14" spans="1:59" ht="19.5" customHeight="1" x14ac:dyDescent="0.35">
      <c r="A14" s="22" t="s">
        <v>40</v>
      </c>
      <c r="B14" s="55" t="s">
        <v>178</v>
      </c>
      <c r="C14" s="55" t="s">
        <v>59</v>
      </c>
      <c r="D14" s="55" t="s">
        <v>179</v>
      </c>
      <c r="E14" s="55" t="s">
        <v>73</v>
      </c>
      <c r="F14" s="57"/>
      <c r="G14" s="56" t="s">
        <v>180</v>
      </c>
      <c r="T14" s="86">
        <f t="shared" si="0"/>
        <v>0</v>
      </c>
      <c r="U14" s="87">
        <f t="shared" si="1"/>
        <v>0</v>
      </c>
    </row>
    <row r="15" spans="1:59" ht="19.5" customHeight="1" x14ac:dyDescent="0.35">
      <c r="A15" s="32" t="s">
        <v>312</v>
      </c>
      <c r="B15" s="23" t="s">
        <v>305</v>
      </c>
      <c r="C15" s="24" t="s">
        <v>170</v>
      </c>
      <c r="D15" s="25" t="s">
        <v>306</v>
      </c>
      <c r="E15" s="24" t="s">
        <v>318</v>
      </c>
      <c r="F15" s="40" t="s">
        <v>307</v>
      </c>
      <c r="G15" s="24" t="s">
        <v>77</v>
      </c>
      <c r="T15" s="86">
        <f t="shared" si="0"/>
        <v>0</v>
      </c>
      <c r="U15" s="87">
        <f t="shared" si="1"/>
        <v>0</v>
      </c>
    </row>
    <row r="16" spans="1:59" ht="19.5" customHeight="1" x14ac:dyDescent="0.35">
      <c r="A16" s="32" t="s">
        <v>40</v>
      </c>
      <c r="B16" s="54" t="s">
        <v>181</v>
      </c>
      <c r="C16" s="54" t="s">
        <v>182</v>
      </c>
      <c r="D16" s="54" t="s">
        <v>183</v>
      </c>
      <c r="E16" s="57" t="s">
        <v>315</v>
      </c>
      <c r="F16" s="57" t="s">
        <v>170</v>
      </c>
      <c r="G16" s="56" t="s">
        <v>184</v>
      </c>
      <c r="T16" s="86">
        <f t="shared" si="0"/>
        <v>0</v>
      </c>
      <c r="U16" s="87">
        <f t="shared" si="1"/>
        <v>0</v>
      </c>
    </row>
    <row r="17" spans="1:21" ht="19.5" customHeight="1" x14ac:dyDescent="0.35">
      <c r="A17" s="22" t="s">
        <v>40</v>
      </c>
      <c r="B17" s="54" t="s">
        <v>185</v>
      </c>
      <c r="C17" s="54" t="s">
        <v>186</v>
      </c>
      <c r="D17" s="54" t="s">
        <v>187</v>
      </c>
      <c r="E17" s="57" t="s">
        <v>188</v>
      </c>
      <c r="F17" s="59" t="s">
        <v>189</v>
      </c>
      <c r="G17" s="55"/>
      <c r="T17" s="86">
        <f t="shared" si="0"/>
        <v>0</v>
      </c>
      <c r="U17" s="87">
        <f t="shared" si="1"/>
        <v>0</v>
      </c>
    </row>
    <row r="18" spans="1:21" ht="19.5" customHeight="1" x14ac:dyDescent="0.35">
      <c r="A18" s="22" t="s">
        <v>45</v>
      </c>
      <c r="B18" s="54" t="s">
        <v>185</v>
      </c>
      <c r="C18" s="54" t="s">
        <v>190</v>
      </c>
      <c r="D18" s="54" t="s">
        <v>191</v>
      </c>
      <c r="E18" s="57" t="s">
        <v>188</v>
      </c>
      <c r="F18" s="57"/>
      <c r="G18" s="55"/>
      <c r="T18" s="86">
        <f t="shared" si="0"/>
        <v>0</v>
      </c>
      <c r="U18" s="87">
        <f t="shared" si="1"/>
        <v>0</v>
      </c>
    </row>
    <row r="19" spans="1:21" ht="19.5" customHeight="1" x14ac:dyDescent="0.35">
      <c r="A19" s="32" t="s">
        <v>43</v>
      </c>
      <c r="B19" s="54" t="s">
        <v>185</v>
      </c>
      <c r="C19" s="54" t="s">
        <v>192</v>
      </c>
      <c r="D19" s="54" t="s">
        <v>193</v>
      </c>
      <c r="E19" s="57" t="s">
        <v>194</v>
      </c>
      <c r="F19" s="57" t="s">
        <v>195</v>
      </c>
      <c r="G19" s="55"/>
      <c r="L19" s="89"/>
      <c r="T19" s="86">
        <f t="shared" si="0"/>
        <v>0</v>
      </c>
      <c r="U19" s="87">
        <f t="shared" si="1"/>
        <v>0</v>
      </c>
    </row>
    <row r="20" spans="1:21" ht="19.5" customHeight="1" x14ac:dyDescent="0.35">
      <c r="A20" s="22" t="s">
        <v>41</v>
      </c>
      <c r="B20" s="54" t="s">
        <v>196</v>
      </c>
      <c r="C20" s="55" t="s">
        <v>110</v>
      </c>
      <c r="D20" s="55" t="s">
        <v>197</v>
      </c>
      <c r="E20" s="59" t="s">
        <v>198</v>
      </c>
      <c r="F20" s="57" t="s">
        <v>199</v>
      </c>
      <c r="G20" s="56" t="s">
        <v>200</v>
      </c>
      <c r="T20" s="86">
        <f t="shared" si="0"/>
        <v>0</v>
      </c>
      <c r="U20" s="87">
        <f t="shared" si="1"/>
        <v>0</v>
      </c>
    </row>
    <row r="21" spans="1:21" ht="19.5" customHeight="1" x14ac:dyDescent="0.35">
      <c r="A21" s="22" t="s">
        <v>41</v>
      </c>
      <c r="B21" s="54" t="s">
        <v>201</v>
      </c>
      <c r="C21" s="54" t="s">
        <v>202</v>
      </c>
      <c r="D21" s="54" t="s">
        <v>203</v>
      </c>
      <c r="E21" s="54" t="s">
        <v>204</v>
      </c>
      <c r="F21" s="57"/>
      <c r="G21" s="56" t="s">
        <v>205</v>
      </c>
      <c r="T21" s="86">
        <f t="shared" si="0"/>
        <v>0</v>
      </c>
      <c r="U21" s="87">
        <f t="shared" si="1"/>
        <v>0</v>
      </c>
    </row>
    <row r="22" spans="1:21" s="89" customFormat="1" ht="19.5" customHeight="1" x14ac:dyDescent="0.35">
      <c r="A22" s="94" t="s">
        <v>40</v>
      </c>
      <c r="B22" s="95" t="s">
        <v>206</v>
      </c>
      <c r="C22" s="95" t="s">
        <v>207</v>
      </c>
      <c r="D22" s="95" t="s">
        <v>208</v>
      </c>
      <c r="E22" s="96" t="s">
        <v>209</v>
      </c>
      <c r="F22" s="97" t="s">
        <v>210</v>
      </c>
      <c r="G22" s="98" t="s">
        <v>211</v>
      </c>
      <c r="T22" s="99">
        <f t="shared" si="0"/>
        <v>0</v>
      </c>
      <c r="U22" s="100">
        <f t="shared" si="1"/>
        <v>0</v>
      </c>
    </row>
    <row r="23" spans="1:21" ht="19.5" customHeight="1" x14ac:dyDescent="0.35">
      <c r="A23" s="32" t="s">
        <v>40</v>
      </c>
      <c r="B23" s="54" t="s">
        <v>212</v>
      </c>
      <c r="C23" s="54" t="s">
        <v>85</v>
      </c>
      <c r="D23" s="54" t="s">
        <v>213</v>
      </c>
      <c r="E23" s="54" t="s">
        <v>214</v>
      </c>
      <c r="F23" s="57" t="s">
        <v>215</v>
      </c>
      <c r="G23" s="56" t="s">
        <v>216</v>
      </c>
      <c r="T23" s="86">
        <f t="shared" si="0"/>
        <v>0</v>
      </c>
      <c r="U23" s="87">
        <f t="shared" si="1"/>
        <v>0</v>
      </c>
    </row>
    <row r="24" spans="1:21" ht="19.5" customHeight="1" x14ac:dyDescent="0.35">
      <c r="A24" s="22" t="s">
        <v>50</v>
      </c>
      <c r="B24" s="23" t="s">
        <v>48</v>
      </c>
      <c r="C24" s="24" t="s">
        <v>49</v>
      </c>
      <c r="D24" s="25" t="s">
        <v>122</v>
      </c>
      <c r="E24" s="24" t="s">
        <v>97</v>
      </c>
      <c r="F24" s="40" t="s">
        <v>111</v>
      </c>
      <c r="G24" s="24" t="s">
        <v>72</v>
      </c>
      <c r="T24" s="86">
        <f t="shared" si="0"/>
        <v>0</v>
      </c>
      <c r="U24" s="87">
        <f t="shared" si="1"/>
        <v>0</v>
      </c>
    </row>
    <row r="25" spans="1:21" ht="19.5" customHeight="1" x14ac:dyDescent="0.35">
      <c r="A25" s="32" t="s">
        <v>40</v>
      </c>
      <c r="B25" s="23" t="s">
        <v>84</v>
      </c>
      <c r="C25" s="24" t="s">
        <v>85</v>
      </c>
      <c r="D25" s="25" t="s">
        <v>86</v>
      </c>
      <c r="E25" s="24" t="s">
        <v>38</v>
      </c>
      <c r="F25" s="53" t="s">
        <v>118</v>
      </c>
      <c r="G25" s="52" t="s">
        <v>112</v>
      </c>
      <c r="T25" s="86">
        <f t="shared" si="0"/>
        <v>0</v>
      </c>
      <c r="U25" s="87">
        <f t="shared" si="1"/>
        <v>0</v>
      </c>
    </row>
    <row r="26" spans="1:21" ht="19.5" customHeight="1" x14ac:dyDescent="0.35">
      <c r="A26" s="32" t="s">
        <v>40</v>
      </c>
      <c r="B26" s="54" t="s">
        <v>217</v>
      </c>
      <c r="C26" s="54" t="s">
        <v>218</v>
      </c>
      <c r="D26" s="54" t="s">
        <v>219</v>
      </c>
      <c r="E26" s="54" t="s">
        <v>220</v>
      </c>
      <c r="F26" s="57" t="s">
        <v>221</v>
      </c>
      <c r="G26" s="55"/>
      <c r="T26" s="86">
        <f t="shared" si="0"/>
        <v>0</v>
      </c>
      <c r="U26" s="87">
        <f t="shared" si="1"/>
        <v>0</v>
      </c>
    </row>
    <row r="27" spans="1:21" ht="19.5" customHeight="1" x14ac:dyDescent="0.35">
      <c r="A27" s="22" t="s">
        <v>40</v>
      </c>
      <c r="B27" s="28" t="s">
        <v>12</v>
      </c>
      <c r="C27" s="28" t="s">
        <v>13</v>
      </c>
      <c r="D27" s="29" t="s">
        <v>14</v>
      </c>
      <c r="E27" s="30" t="s">
        <v>34</v>
      </c>
      <c r="F27" s="26" t="s">
        <v>15</v>
      </c>
      <c r="G27" s="27" t="s">
        <v>60</v>
      </c>
      <c r="T27" s="86">
        <f t="shared" si="0"/>
        <v>0</v>
      </c>
      <c r="U27" s="87">
        <f t="shared" si="1"/>
        <v>0</v>
      </c>
    </row>
    <row r="28" spans="1:21" ht="19.5" customHeight="1" x14ac:dyDescent="0.35">
      <c r="A28" s="32" t="s">
        <v>50</v>
      </c>
      <c r="B28" s="23" t="s">
        <v>222</v>
      </c>
      <c r="C28" s="24" t="s">
        <v>170</v>
      </c>
      <c r="D28" s="25" t="s">
        <v>298</v>
      </c>
      <c r="E28" s="24" t="s">
        <v>299</v>
      </c>
      <c r="F28" s="40" t="s">
        <v>300</v>
      </c>
      <c r="G28" s="24" t="s">
        <v>77</v>
      </c>
      <c r="T28" s="86">
        <f t="shared" si="0"/>
        <v>0</v>
      </c>
      <c r="U28" s="87">
        <f t="shared" si="1"/>
        <v>0</v>
      </c>
    </row>
    <row r="29" spans="1:21" ht="19.5" customHeight="1" x14ac:dyDescent="0.35">
      <c r="A29" s="32" t="s">
        <v>50</v>
      </c>
      <c r="B29" s="23" t="s">
        <v>222</v>
      </c>
      <c r="C29" s="24" t="s">
        <v>170</v>
      </c>
      <c r="D29" s="25" t="s">
        <v>301</v>
      </c>
      <c r="E29" s="24" t="s">
        <v>304</v>
      </c>
      <c r="F29" s="40" t="s">
        <v>302</v>
      </c>
      <c r="G29" s="24" t="s">
        <v>77</v>
      </c>
      <c r="T29" s="86">
        <f t="shared" si="0"/>
        <v>0</v>
      </c>
      <c r="U29" s="87">
        <f t="shared" si="1"/>
        <v>0</v>
      </c>
    </row>
    <row r="30" spans="1:21" ht="19.5" customHeight="1" x14ac:dyDescent="0.35">
      <c r="A30" s="32" t="s">
        <v>40</v>
      </c>
      <c r="B30" s="60" t="s">
        <v>222</v>
      </c>
      <c r="C30" s="61" t="s">
        <v>223</v>
      </c>
      <c r="D30" s="62" t="s">
        <v>224</v>
      </c>
      <c r="E30" s="61" t="s">
        <v>225</v>
      </c>
      <c r="F30" s="63" t="s">
        <v>226</v>
      </c>
      <c r="G30" s="61" t="s">
        <v>77</v>
      </c>
      <c r="T30" s="86">
        <f t="shared" si="0"/>
        <v>0</v>
      </c>
      <c r="U30" s="87">
        <f t="shared" si="1"/>
        <v>0</v>
      </c>
    </row>
    <row r="31" spans="1:21" ht="19.5" customHeight="1" x14ac:dyDescent="0.35">
      <c r="A31" s="32" t="s">
        <v>40</v>
      </c>
      <c r="B31" s="23" t="s">
        <v>90</v>
      </c>
      <c r="C31" s="24" t="s">
        <v>91</v>
      </c>
      <c r="D31" s="25" t="s">
        <v>92</v>
      </c>
      <c r="E31" s="24" t="s">
        <v>55</v>
      </c>
      <c r="F31" s="41" t="s">
        <v>119</v>
      </c>
      <c r="G31" s="52" t="s">
        <v>112</v>
      </c>
      <c r="T31" s="86">
        <f t="shared" si="0"/>
        <v>0</v>
      </c>
      <c r="U31" s="87">
        <f t="shared" si="1"/>
        <v>0</v>
      </c>
    </row>
    <row r="32" spans="1:21" ht="19.5" customHeight="1" x14ac:dyDescent="0.35">
      <c r="A32" s="32" t="s">
        <v>40</v>
      </c>
      <c r="B32" s="54" t="s">
        <v>227</v>
      </c>
      <c r="C32" s="54" t="s">
        <v>228</v>
      </c>
      <c r="D32" s="54" t="s">
        <v>229</v>
      </c>
      <c r="E32" s="57" t="s">
        <v>198</v>
      </c>
      <c r="F32" s="57" t="s">
        <v>230</v>
      </c>
      <c r="G32" s="55"/>
      <c r="T32" s="86">
        <f t="shared" si="0"/>
        <v>0</v>
      </c>
      <c r="U32" s="87">
        <f t="shared" si="1"/>
        <v>0</v>
      </c>
    </row>
    <row r="33" spans="1:21" ht="19.5" customHeight="1" x14ac:dyDescent="0.35">
      <c r="A33" s="22" t="s">
        <v>45</v>
      </c>
      <c r="B33" s="23" t="s">
        <v>70</v>
      </c>
      <c r="C33" s="29" t="s">
        <v>93</v>
      </c>
      <c r="D33" s="25" t="s">
        <v>71</v>
      </c>
      <c r="E33" s="24" t="s">
        <v>33</v>
      </c>
      <c r="F33" s="40" t="s">
        <v>73</v>
      </c>
      <c r="G33" s="27" t="s">
        <v>61</v>
      </c>
      <c r="T33" s="86">
        <f t="shared" si="0"/>
        <v>0</v>
      </c>
      <c r="U33" s="87">
        <f t="shared" si="1"/>
        <v>0</v>
      </c>
    </row>
    <row r="34" spans="1:21" ht="19.5" customHeight="1" x14ac:dyDescent="0.35">
      <c r="A34" s="32" t="s">
        <v>40</v>
      </c>
      <c r="B34" s="23" t="s">
        <v>16</v>
      </c>
      <c r="C34" s="24" t="s">
        <v>68</v>
      </c>
      <c r="D34" s="37" t="s">
        <v>83</v>
      </c>
      <c r="E34" s="24" t="s">
        <v>26</v>
      </c>
      <c r="F34" s="41" t="s">
        <v>117</v>
      </c>
      <c r="G34" s="27" t="s">
        <v>62</v>
      </c>
      <c r="T34" s="86">
        <f t="shared" si="0"/>
        <v>0</v>
      </c>
      <c r="U34" s="87">
        <f t="shared" si="1"/>
        <v>0</v>
      </c>
    </row>
    <row r="35" spans="1:21" ht="19.5" customHeight="1" x14ac:dyDescent="0.35">
      <c r="A35" s="32" t="s">
        <v>40</v>
      </c>
      <c r="B35" s="23" t="s">
        <v>16</v>
      </c>
      <c r="C35" s="24" t="s">
        <v>69</v>
      </c>
      <c r="D35" s="25" t="s">
        <v>108</v>
      </c>
      <c r="E35" s="42" t="s">
        <v>107</v>
      </c>
      <c r="F35" s="50" t="s">
        <v>109</v>
      </c>
      <c r="G35" s="34" t="s">
        <v>63</v>
      </c>
      <c r="T35" s="86">
        <f t="shared" si="0"/>
        <v>0</v>
      </c>
      <c r="U35" s="87">
        <f t="shared" si="1"/>
        <v>0</v>
      </c>
    </row>
    <row r="36" spans="1:21" ht="19.5" customHeight="1" x14ac:dyDescent="0.35">
      <c r="A36" s="22" t="s">
        <v>40</v>
      </c>
      <c r="B36" s="23" t="s">
        <v>16</v>
      </c>
      <c r="C36" s="24" t="s">
        <v>9</v>
      </c>
      <c r="D36" s="25" t="s">
        <v>17</v>
      </c>
      <c r="E36" s="24" t="s">
        <v>36</v>
      </c>
      <c r="F36" s="41" t="s">
        <v>120</v>
      </c>
      <c r="G36" s="27" t="s">
        <v>64</v>
      </c>
      <c r="T36" s="86">
        <f t="shared" si="0"/>
        <v>0</v>
      </c>
      <c r="U36" s="87">
        <f t="shared" si="1"/>
        <v>0</v>
      </c>
    </row>
    <row r="37" spans="1:21" ht="19.5" customHeight="1" x14ac:dyDescent="0.35">
      <c r="A37" s="22" t="s">
        <v>40</v>
      </c>
      <c r="B37" s="23" t="s">
        <v>18</v>
      </c>
      <c r="C37" s="24" t="s">
        <v>19</v>
      </c>
      <c r="D37" s="25" t="s">
        <v>53</v>
      </c>
      <c r="E37" s="24" t="s">
        <v>37</v>
      </c>
      <c r="F37" s="31" t="s">
        <v>58</v>
      </c>
      <c r="G37" s="34" t="s">
        <v>65</v>
      </c>
      <c r="T37" s="86">
        <f t="shared" si="0"/>
        <v>0</v>
      </c>
      <c r="U37" s="87">
        <f t="shared" si="1"/>
        <v>0</v>
      </c>
    </row>
    <row r="38" spans="1:21" ht="19.5" customHeight="1" x14ac:dyDescent="0.35">
      <c r="A38" s="32" t="s">
        <v>40</v>
      </c>
      <c r="B38" s="54" t="s">
        <v>231</v>
      </c>
      <c r="C38" s="54" t="s">
        <v>232</v>
      </c>
      <c r="D38" s="54" t="s">
        <v>233</v>
      </c>
      <c r="E38" s="57" t="s">
        <v>140</v>
      </c>
      <c r="F38" s="57" t="s">
        <v>234</v>
      </c>
      <c r="G38" s="55"/>
      <c r="T38" s="86">
        <f t="shared" si="0"/>
        <v>0</v>
      </c>
      <c r="U38" s="87">
        <f t="shared" si="1"/>
        <v>0</v>
      </c>
    </row>
    <row r="39" spans="1:21" ht="19.5" customHeight="1" x14ac:dyDescent="0.35">
      <c r="A39" s="32" t="s">
        <v>40</v>
      </c>
      <c r="B39" s="54" t="s">
        <v>235</v>
      </c>
      <c r="C39" s="54" t="s">
        <v>236</v>
      </c>
      <c r="D39" s="54" t="s">
        <v>237</v>
      </c>
      <c r="E39" s="57" t="s">
        <v>198</v>
      </c>
      <c r="F39" s="57" t="s">
        <v>238</v>
      </c>
      <c r="G39" s="56" t="s">
        <v>239</v>
      </c>
      <c r="T39" s="86">
        <f t="shared" si="0"/>
        <v>0</v>
      </c>
      <c r="U39" s="87">
        <f t="shared" si="1"/>
        <v>0</v>
      </c>
    </row>
    <row r="40" spans="1:21" ht="19.5" customHeight="1" x14ac:dyDescent="0.35">
      <c r="A40" s="32" t="s">
        <v>40</v>
      </c>
      <c r="B40" s="23" t="s">
        <v>74</v>
      </c>
      <c r="C40" s="24" t="s">
        <v>76</v>
      </c>
      <c r="D40" s="25" t="s">
        <v>116</v>
      </c>
      <c r="E40" s="24" t="s">
        <v>75</v>
      </c>
      <c r="F40" s="40" t="s">
        <v>71</v>
      </c>
      <c r="G40" s="52" t="s">
        <v>112</v>
      </c>
      <c r="T40" s="86">
        <f t="shared" si="0"/>
        <v>0</v>
      </c>
      <c r="U40" s="87">
        <f t="shared" si="1"/>
        <v>0</v>
      </c>
    </row>
    <row r="41" spans="1:21" ht="19.5" customHeight="1" x14ac:dyDescent="0.35">
      <c r="A41" s="32" t="s">
        <v>40</v>
      </c>
      <c r="B41" s="23" t="s">
        <v>74</v>
      </c>
      <c r="C41" s="42" t="s">
        <v>88</v>
      </c>
      <c r="D41" s="25" t="s">
        <v>87</v>
      </c>
      <c r="E41" s="42" t="s">
        <v>89</v>
      </c>
      <c r="F41" s="40" t="s">
        <v>77</v>
      </c>
      <c r="G41" s="51" t="s">
        <v>113</v>
      </c>
      <c r="T41" s="86">
        <f t="shared" si="0"/>
        <v>0</v>
      </c>
      <c r="U41" s="87">
        <f t="shared" si="1"/>
        <v>0</v>
      </c>
    </row>
    <row r="42" spans="1:21" ht="19.5" customHeight="1" x14ac:dyDescent="0.35">
      <c r="A42" s="22" t="s">
        <v>45</v>
      </c>
      <c r="B42" s="23" t="s">
        <v>20</v>
      </c>
      <c r="C42" s="42" t="s">
        <v>94</v>
      </c>
      <c r="D42" s="25" t="s">
        <v>54</v>
      </c>
      <c r="E42" s="24" t="s">
        <v>32</v>
      </c>
      <c r="F42" s="41" t="s">
        <v>121</v>
      </c>
      <c r="G42" s="34" t="s">
        <v>66</v>
      </c>
      <c r="T42" s="86">
        <f t="shared" si="0"/>
        <v>0</v>
      </c>
      <c r="U42" s="87">
        <f t="shared" si="1"/>
        <v>0</v>
      </c>
    </row>
    <row r="43" spans="1:21" ht="19.5" customHeight="1" x14ac:dyDescent="0.35">
      <c r="A43" s="22" t="s">
        <v>40</v>
      </c>
      <c r="B43" s="54" t="s">
        <v>240</v>
      </c>
      <c r="C43" s="54" t="s">
        <v>241</v>
      </c>
      <c r="D43" s="54" t="s">
        <v>242</v>
      </c>
      <c r="E43" s="57" t="s">
        <v>243</v>
      </c>
      <c r="F43" s="57" t="s">
        <v>244</v>
      </c>
      <c r="G43" s="55"/>
      <c r="T43" s="86">
        <f t="shared" si="0"/>
        <v>0</v>
      </c>
      <c r="U43" s="87">
        <f t="shared" si="1"/>
        <v>0</v>
      </c>
    </row>
    <row r="44" spans="1:21" ht="19.5" customHeight="1" x14ac:dyDescent="0.35">
      <c r="A44" s="22" t="s">
        <v>42</v>
      </c>
      <c r="B44" s="54" t="s">
        <v>245</v>
      </c>
      <c r="C44" s="54" t="s">
        <v>246</v>
      </c>
      <c r="D44" s="54" t="s">
        <v>247</v>
      </c>
      <c r="E44" s="54" t="s">
        <v>248</v>
      </c>
      <c r="F44" s="57" t="s">
        <v>249</v>
      </c>
      <c r="G44" s="56" t="s">
        <v>250</v>
      </c>
      <c r="T44" s="86">
        <f t="shared" si="0"/>
        <v>0</v>
      </c>
      <c r="U44" s="87">
        <f t="shared" si="1"/>
        <v>0</v>
      </c>
    </row>
    <row r="45" spans="1:21" ht="19.5" customHeight="1" x14ac:dyDescent="0.35">
      <c r="A45" s="32" t="s">
        <v>40</v>
      </c>
      <c r="B45" s="23" t="s">
        <v>79</v>
      </c>
      <c r="C45" s="24" t="s">
        <v>80</v>
      </c>
      <c r="D45" s="25" t="s">
        <v>81</v>
      </c>
      <c r="E45" s="24" t="s">
        <v>26</v>
      </c>
      <c r="F45" s="41" t="s">
        <v>82</v>
      </c>
      <c r="G45" s="52" t="s">
        <v>112</v>
      </c>
      <c r="T45" s="86">
        <f t="shared" si="0"/>
        <v>0</v>
      </c>
      <c r="U45" s="87">
        <f t="shared" si="1"/>
        <v>0</v>
      </c>
    </row>
    <row r="46" spans="1:21" ht="19.5" customHeight="1" x14ac:dyDescent="0.35">
      <c r="A46" s="22" t="s">
        <v>42</v>
      </c>
      <c r="B46" s="54" t="s">
        <v>251</v>
      </c>
      <c r="C46" s="54" t="s">
        <v>252</v>
      </c>
      <c r="D46" s="54" t="s">
        <v>253</v>
      </c>
      <c r="E46" s="54" t="s">
        <v>254</v>
      </c>
      <c r="F46" s="57" t="s">
        <v>255</v>
      </c>
      <c r="G46" s="55"/>
      <c r="T46" s="86">
        <f t="shared" si="0"/>
        <v>0</v>
      </c>
      <c r="U46" s="87">
        <f t="shared" si="1"/>
        <v>0</v>
      </c>
    </row>
    <row r="47" spans="1:21" ht="19.5" customHeight="1" x14ac:dyDescent="0.35">
      <c r="A47" s="32" t="s">
        <v>43</v>
      </c>
      <c r="B47" s="23" t="s">
        <v>123</v>
      </c>
      <c r="C47" s="24" t="s">
        <v>124</v>
      </c>
      <c r="D47" s="25" t="s">
        <v>125</v>
      </c>
      <c r="E47" s="24" t="s">
        <v>32</v>
      </c>
      <c r="F47" s="40" t="s">
        <v>126</v>
      </c>
      <c r="G47" s="24" t="s">
        <v>77</v>
      </c>
      <c r="T47" s="86">
        <f t="shared" si="0"/>
        <v>0</v>
      </c>
      <c r="U47" s="87">
        <f t="shared" si="1"/>
        <v>0</v>
      </c>
    </row>
    <row r="48" spans="1:21" ht="19.5" customHeight="1" x14ac:dyDescent="0.35">
      <c r="A48" s="22" t="s">
        <v>41</v>
      </c>
      <c r="B48" s="54" t="s">
        <v>256</v>
      </c>
      <c r="C48" s="54" t="s">
        <v>257</v>
      </c>
      <c r="D48" s="54" t="s">
        <v>258</v>
      </c>
      <c r="E48" s="57" t="s">
        <v>259</v>
      </c>
      <c r="F48" s="57" t="s">
        <v>260</v>
      </c>
      <c r="G48" s="56" t="s">
        <v>261</v>
      </c>
      <c r="T48" s="86">
        <f t="shared" si="0"/>
        <v>0</v>
      </c>
      <c r="U48" s="87">
        <f t="shared" si="1"/>
        <v>0</v>
      </c>
    </row>
    <row r="49" spans="1:21" ht="19.5" customHeight="1" x14ac:dyDescent="0.35">
      <c r="A49" s="22" t="s">
        <v>44</v>
      </c>
      <c r="B49" s="54" t="s">
        <v>262</v>
      </c>
      <c r="C49" s="54" t="s">
        <v>263</v>
      </c>
      <c r="D49" s="54" t="s">
        <v>264</v>
      </c>
      <c r="E49" s="57" t="s">
        <v>265</v>
      </c>
      <c r="F49" s="57" t="s">
        <v>266</v>
      </c>
      <c r="G49" s="55"/>
      <c r="T49" s="86">
        <f t="shared" si="0"/>
        <v>0</v>
      </c>
      <c r="U49" s="87">
        <f t="shared" si="1"/>
        <v>0</v>
      </c>
    </row>
    <row r="50" spans="1:21" ht="19.5" customHeight="1" x14ac:dyDescent="0.35">
      <c r="A50" s="32" t="s">
        <v>50</v>
      </c>
      <c r="B50" s="54" t="s">
        <v>262</v>
      </c>
      <c r="C50" s="54" t="s">
        <v>267</v>
      </c>
      <c r="D50" s="54" t="s">
        <v>264</v>
      </c>
      <c r="E50" s="57" t="s">
        <v>265</v>
      </c>
      <c r="F50" s="57"/>
      <c r="G50" s="55"/>
      <c r="T50" s="86">
        <f t="shared" si="0"/>
        <v>0</v>
      </c>
      <c r="U50" s="87">
        <f t="shared" si="1"/>
        <v>0</v>
      </c>
    </row>
    <row r="51" spans="1:21" ht="19.5" customHeight="1" x14ac:dyDescent="0.35">
      <c r="A51" s="22" t="s">
        <v>40</v>
      </c>
      <c r="B51" s="54" t="s">
        <v>268</v>
      </c>
      <c r="C51" s="54" t="s">
        <v>269</v>
      </c>
      <c r="D51" s="54" t="s">
        <v>270</v>
      </c>
      <c r="E51" s="57" t="s">
        <v>194</v>
      </c>
      <c r="F51" s="57"/>
      <c r="G51" s="56" t="s">
        <v>271</v>
      </c>
      <c r="T51" s="86">
        <f t="shared" si="0"/>
        <v>0</v>
      </c>
      <c r="U51" s="87">
        <f t="shared" si="1"/>
        <v>0</v>
      </c>
    </row>
    <row r="52" spans="1:21" ht="19.5" customHeight="1" x14ac:dyDescent="0.35">
      <c r="A52" s="22" t="s">
        <v>46</v>
      </c>
      <c r="B52" s="28" t="s">
        <v>21</v>
      </c>
      <c r="C52" s="28" t="s">
        <v>22</v>
      </c>
      <c r="D52" s="29" t="s">
        <v>114</v>
      </c>
      <c r="E52" s="30" t="s">
        <v>26</v>
      </c>
      <c r="F52" s="31" t="s">
        <v>23</v>
      </c>
      <c r="G52" s="24" t="s">
        <v>115</v>
      </c>
      <c r="T52" s="86">
        <f t="shared" si="0"/>
        <v>0</v>
      </c>
      <c r="U52" s="87">
        <f t="shared" si="1"/>
        <v>0</v>
      </c>
    </row>
    <row r="53" spans="1:21" ht="19.5" customHeight="1" x14ac:dyDescent="0.35">
      <c r="A53" s="22" t="s">
        <v>40</v>
      </c>
      <c r="B53" s="54" t="s">
        <v>272</v>
      </c>
      <c r="C53" s="54" t="s">
        <v>10</v>
      </c>
      <c r="D53" s="54" t="s">
        <v>273</v>
      </c>
      <c r="E53" s="57" t="s">
        <v>274</v>
      </c>
      <c r="F53" s="57"/>
      <c r="G53" s="55"/>
      <c r="T53" s="86">
        <f t="shared" si="0"/>
        <v>0</v>
      </c>
      <c r="U53" s="87">
        <f t="shared" si="1"/>
        <v>0</v>
      </c>
    </row>
    <row r="54" spans="1:21" ht="19.5" customHeight="1" x14ac:dyDescent="0.35">
      <c r="A54" s="22" t="s">
        <v>40</v>
      </c>
      <c r="B54" s="54" t="s">
        <v>272</v>
      </c>
      <c r="C54" s="54" t="s">
        <v>127</v>
      </c>
      <c r="D54" s="54" t="s">
        <v>275</v>
      </c>
      <c r="E54" s="57" t="s">
        <v>274</v>
      </c>
      <c r="F54" s="57"/>
      <c r="G54" s="55"/>
      <c r="T54" s="86">
        <f t="shared" si="0"/>
        <v>0</v>
      </c>
      <c r="U54" s="87">
        <f t="shared" si="1"/>
        <v>0</v>
      </c>
    </row>
    <row r="55" spans="1:21" ht="19.5" customHeight="1" x14ac:dyDescent="0.35">
      <c r="A55" s="22" t="s">
        <v>40</v>
      </c>
      <c r="B55" s="54" t="s">
        <v>276</v>
      </c>
      <c r="C55" s="54" t="s">
        <v>277</v>
      </c>
      <c r="D55" s="54" t="s">
        <v>278</v>
      </c>
      <c r="E55" s="54" t="s">
        <v>279</v>
      </c>
      <c r="F55" s="57" t="s">
        <v>280</v>
      </c>
      <c r="G55" s="55"/>
      <c r="T55" s="86">
        <f t="shared" si="0"/>
        <v>0</v>
      </c>
      <c r="U55" s="87">
        <f t="shared" si="1"/>
        <v>0</v>
      </c>
    </row>
    <row r="56" spans="1:21" ht="19.5" customHeight="1" x14ac:dyDescent="0.35">
      <c r="A56" s="33" t="s">
        <v>51</v>
      </c>
      <c r="B56" s="54" t="s">
        <v>281</v>
      </c>
      <c r="C56" s="54" t="s">
        <v>282</v>
      </c>
      <c r="D56" s="54" t="s">
        <v>283</v>
      </c>
      <c r="E56" s="57" t="s">
        <v>284</v>
      </c>
      <c r="F56" s="57" t="s">
        <v>285</v>
      </c>
      <c r="G56" s="61"/>
      <c r="T56" s="86">
        <f t="shared" si="0"/>
        <v>0</v>
      </c>
      <c r="U56" s="87">
        <f t="shared" si="1"/>
        <v>0</v>
      </c>
    </row>
    <row r="57" spans="1:21" ht="19.5" customHeight="1" x14ac:dyDescent="0.35">
      <c r="B57" s="1">
        <v>2020</v>
      </c>
      <c r="T57" s="86">
        <f t="shared" si="0"/>
        <v>0</v>
      </c>
      <c r="U57" s="87">
        <f t="shared" si="1"/>
        <v>0</v>
      </c>
    </row>
    <row r="58" spans="1:21" ht="19.5" customHeight="1" x14ac:dyDescent="0.35">
      <c r="T58" s="86">
        <f t="shared" si="0"/>
        <v>0</v>
      </c>
      <c r="U58" s="87">
        <f t="shared" si="1"/>
        <v>0</v>
      </c>
    </row>
    <row r="59" spans="1:21" ht="19.5" customHeight="1" x14ac:dyDescent="0.35">
      <c r="T59" s="86">
        <f t="shared" si="0"/>
        <v>0</v>
      </c>
      <c r="U59" s="87">
        <f t="shared" si="1"/>
        <v>0</v>
      </c>
    </row>
    <row r="60" spans="1:21" ht="19.5" customHeight="1" x14ac:dyDescent="0.35">
      <c r="T60" s="86">
        <f t="shared" si="0"/>
        <v>0</v>
      </c>
      <c r="U60" s="87">
        <f t="shared" si="1"/>
        <v>0</v>
      </c>
    </row>
    <row r="61" spans="1:21" ht="19.5" customHeight="1" x14ac:dyDescent="0.35">
      <c r="T61" s="86">
        <f t="shared" si="0"/>
        <v>0</v>
      </c>
      <c r="U61" s="87">
        <f t="shared" si="1"/>
        <v>0</v>
      </c>
    </row>
    <row r="62" spans="1:21" ht="19.5" customHeight="1" x14ac:dyDescent="0.35">
      <c r="T62" s="86">
        <f t="shared" si="0"/>
        <v>0</v>
      </c>
      <c r="U62" s="87">
        <f t="shared" si="1"/>
        <v>0</v>
      </c>
    </row>
    <row r="63" spans="1:21" ht="19.5" customHeight="1" x14ac:dyDescent="0.35">
      <c r="T63" s="86">
        <f t="shared" si="0"/>
        <v>0</v>
      </c>
      <c r="U63" s="87">
        <f t="shared" si="1"/>
        <v>0</v>
      </c>
    </row>
    <row r="64" spans="1:21" ht="19.5" customHeight="1" x14ac:dyDescent="0.35">
      <c r="T64" s="86">
        <f t="shared" si="0"/>
        <v>0</v>
      </c>
      <c r="U64" s="87">
        <f t="shared" si="1"/>
        <v>0</v>
      </c>
    </row>
    <row r="65" spans="20:21" ht="19.5" customHeight="1" x14ac:dyDescent="0.35">
      <c r="T65" s="86">
        <f t="shared" si="0"/>
        <v>0</v>
      </c>
      <c r="U65" s="87">
        <f t="shared" si="1"/>
        <v>0</v>
      </c>
    </row>
    <row r="66" spans="20:21" ht="19.5" customHeight="1" x14ac:dyDescent="0.35">
      <c r="T66" s="86">
        <f t="shared" si="0"/>
        <v>0</v>
      </c>
      <c r="U66" s="87">
        <f t="shared" si="1"/>
        <v>0</v>
      </c>
    </row>
    <row r="67" spans="20:21" ht="19.5" customHeight="1" x14ac:dyDescent="0.35">
      <c r="T67" s="86">
        <f t="shared" si="0"/>
        <v>0</v>
      </c>
      <c r="U67" s="87">
        <f t="shared" si="1"/>
        <v>0</v>
      </c>
    </row>
    <row r="68" spans="20:21" ht="19.5" customHeight="1" x14ac:dyDescent="0.35">
      <c r="T68" s="86">
        <f t="shared" ref="T68:T100" si="2">COUNTIF(H68:S68,"P")</f>
        <v>0</v>
      </c>
      <c r="U68" s="87">
        <f t="shared" ref="U68:U99" si="3">T68/12</f>
        <v>0</v>
      </c>
    </row>
    <row r="69" spans="20:21" ht="19.5" customHeight="1" x14ac:dyDescent="0.35">
      <c r="T69" s="86">
        <f t="shared" si="2"/>
        <v>0</v>
      </c>
      <c r="U69" s="87">
        <f t="shared" si="3"/>
        <v>0</v>
      </c>
    </row>
    <row r="70" spans="20:21" ht="19.5" customHeight="1" x14ac:dyDescent="0.35">
      <c r="T70" s="86">
        <f t="shared" si="2"/>
        <v>0</v>
      </c>
      <c r="U70" s="87">
        <f t="shared" si="3"/>
        <v>0</v>
      </c>
    </row>
    <row r="71" spans="20:21" ht="19.5" customHeight="1" x14ac:dyDescent="0.35">
      <c r="T71" s="86">
        <f t="shared" si="2"/>
        <v>0</v>
      </c>
      <c r="U71" s="87">
        <f t="shared" si="3"/>
        <v>0</v>
      </c>
    </row>
    <row r="72" spans="20:21" ht="19.5" customHeight="1" x14ac:dyDescent="0.35">
      <c r="T72" s="86">
        <f t="shared" si="2"/>
        <v>0</v>
      </c>
      <c r="U72" s="87">
        <f t="shared" si="3"/>
        <v>0</v>
      </c>
    </row>
    <row r="73" spans="20:21" ht="19.5" customHeight="1" x14ac:dyDescent="0.35">
      <c r="T73" s="86">
        <f t="shared" si="2"/>
        <v>0</v>
      </c>
      <c r="U73" s="87">
        <f t="shared" si="3"/>
        <v>0</v>
      </c>
    </row>
    <row r="74" spans="20:21" ht="19.5" customHeight="1" x14ac:dyDescent="0.35">
      <c r="T74" s="86">
        <f t="shared" si="2"/>
        <v>0</v>
      </c>
      <c r="U74" s="87">
        <f t="shared" si="3"/>
        <v>0</v>
      </c>
    </row>
    <row r="75" spans="20:21" ht="19.5" customHeight="1" x14ac:dyDescent="0.35">
      <c r="T75" s="86">
        <f t="shared" si="2"/>
        <v>0</v>
      </c>
      <c r="U75" s="87">
        <f t="shared" si="3"/>
        <v>0</v>
      </c>
    </row>
    <row r="76" spans="20:21" ht="19.5" customHeight="1" x14ac:dyDescent="0.35">
      <c r="T76" s="86">
        <f t="shared" si="2"/>
        <v>0</v>
      </c>
      <c r="U76" s="87">
        <f t="shared" si="3"/>
        <v>0</v>
      </c>
    </row>
    <row r="77" spans="20:21" ht="19.5" customHeight="1" x14ac:dyDescent="0.35">
      <c r="T77" s="86">
        <f t="shared" si="2"/>
        <v>0</v>
      </c>
      <c r="U77" s="87">
        <f t="shared" si="3"/>
        <v>0</v>
      </c>
    </row>
    <row r="78" spans="20:21" ht="19.5" customHeight="1" x14ac:dyDescent="0.35">
      <c r="T78" s="86">
        <f t="shared" si="2"/>
        <v>0</v>
      </c>
      <c r="U78" s="87">
        <f t="shared" si="3"/>
        <v>0</v>
      </c>
    </row>
    <row r="79" spans="20:21" ht="19.5" customHeight="1" x14ac:dyDescent="0.35">
      <c r="T79" s="86">
        <f t="shared" si="2"/>
        <v>0</v>
      </c>
      <c r="U79" s="87">
        <f t="shared" si="3"/>
        <v>0</v>
      </c>
    </row>
    <row r="80" spans="20:21" ht="19.5" customHeight="1" x14ac:dyDescent="0.35">
      <c r="T80" s="86">
        <f t="shared" si="2"/>
        <v>0</v>
      </c>
      <c r="U80" s="87">
        <f t="shared" si="3"/>
        <v>0</v>
      </c>
    </row>
    <row r="81" spans="20:21" ht="19.5" customHeight="1" x14ac:dyDescent="0.35">
      <c r="T81" s="86">
        <f t="shared" si="2"/>
        <v>0</v>
      </c>
      <c r="U81" s="87">
        <f t="shared" si="3"/>
        <v>0</v>
      </c>
    </row>
    <row r="82" spans="20:21" ht="19.5" customHeight="1" x14ac:dyDescent="0.35">
      <c r="T82" s="86">
        <f t="shared" si="2"/>
        <v>0</v>
      </c>
      <c r="U82" s="87">
        <f t="shared" si="3"/>
        <v>0</v>
      </c>
    </row>
    <row r="83" spans="20:21" ht="19.5" customHeight="1" x14ac:dyDescent="0.35">
      <c r="T83" s="86">
        <f t="shared" si="2"/>
        <v>0</v>
      </c>
      <c r="U83" s="87">
        <f t="shared" si="3"/>
        <v>0</v>
      </c>
    </row>
    <row r="84" spans="20:21" ht="19.5" customHeight="1" x14ac:dyDescent="0.35">
      <c r="T84" s="86">
        <f t="shared" si="2"/>
        <v>0</v>
      </c>
      <c r="U84" s="87">
        <f t="shared" si="3"/>
        <v>0</v>
      </c>
    </row>
    <row r="85" spans="20:21" ht="19.5" customHeight="1" x14ac:dyDescent="0.35">
      <c r="T85" s="86">
        <f t="shared" si="2"/>
        <v>0</v>
      </c>
      <c r="U85" s="87">
        <f t="shared" si="3"/>
        <v>0</v>
      </c>
    </row>
    <row r="86" spans="20:21" ht="19.5" customHeight="1" x14ac:dyDescent="0.35">
      <c r="T86" s="86">
        <f t="shared" si="2"/>
        <v>0</v>
      </c>
      <c r="U86" s="87">
        <f t="shared" si="3"/>
        <v>0</v>
      </c>
    </row>
    <row r="87" spans="20:21" ht="19.5" customHeight="1" x14ac:dyDescent="0.35">
      <c r="T87" s="86">
        <f t="shared" si="2"/>
        <v>0</v>
      </c>
      <c r="U87" s="87">
        <f t="shared" si="3"/>
        <v>0</v>
      </c>
    </row>
    <row r="88" spans="20:21" ht="19.5" customHeight="1" x14ac:dyDescent="0.35">
      <c r="T88" s="86">
        <f t="shared" si="2"/>
        <v>0</v>
      </c>
      <c r="U88" s="87">
        <f t="shared" si="3"/>
        <v>0</v>
      </c>
    </row>
    <row r="89" spans="20:21" ht="19.5" customHeight="1" x14ac:dyDescent="0.35">
      <c r="T89" s="86">
        <f t="shared" si="2"/>
        <v>0</v>
      </c>
      <c r="U89" s="87">
        <f t="shared" si="3"/>
        <v>0</v>
      </c>
    </row>
    <row r="90" spans="20:21" ht="19.5" customHeight="1" x14ac:dyDescent="0.35">
      <c r="T90" s="86">
        <f t="shared" si="2"/>
        <v>0</v>
      </c>
      <c r="U90" s="87">
        <f t="shared" si="3"/>
        <v>0</v>
      </c>
    </row>
    <row r="91" spans="20:21" ht="19.5" customHeight="1" x14ac:dyDescent="0.35">
      <c r="T91" s="86">
        <f t="shared" si="2"/>
        <v>0</v>
      </c>
      <c r="U91" s="87">
        <f t="shared" si="3"/>
        <v>0</v>
      </c>
    </row>
    <row r="92" spans="20:21" ht="19.5" customHeight="1" x14ac:dyDescent="0.35">
      <c r="T92" s="86">
        <f t="shared" si="2"/>
        <v>0</v>
      </c>
      <c r="U92" s="87">
        <f t="shared" si="3"/>
        <v>0</v>
      </c>
    </row>
    <row r="93" spans="20:21" ht="19.5" customHeight="1" x14ac:dyDescent="0.35">
      <c r="T93" s="86"/>
      <c r="U93" s="87"/>
    </row>
    <row r="94" spans="20:21" ht="19.5" customHeight="1" x14ac:dyDescent="0.35">
      <c r="T94" s="86">
        <f t="shared" si="2"/>
        <v>0</v>
      </c>
      <c r="U94" s="87">
        <f t="shared" si="3"/>
        <v>0</v>
      </c>
    </row>
    <row r="95" spans="20:21" ht="19.5" customHeight="1" x14ac:dyDescent="0.35">
      <c r="T95" s="86">
        <f t="shared" si="2"/>
        <v>0</v>
      </c>
      <c r="U95" s="87">
        <f t="shared" si="3"/>
        <v>0</v>
      </c>
    </row>
    <row r="96" spans="20:21" ht="19.5" customHeight="1" x14ac:dyDescent="0.35">
      <c r="T96" s="86">
        <f t="shared" si="2"/>
        <v>0</v>
      </c>
      <c r="U96" s="87">
        <f t="shared" si="3"/>
        <v>0</v>
      </c>
    </row>
    <row r="97" spans="20:21" ht="19.5" customHeight="1" x14ac:dyDescent="0.35">
      <c r="T97" s="86">
        <f t="shared" si="2"/>
        <v>0</v>
      </c>
      <c r="U97" s="87">
        <f t="shared" si="3"/>
        <v>0</v>
      </c>
    </row>
    <row r="98" spans="20:21" ht="19.5" customHeight="1" x14ac:dyDescent="0.35">
      <c r="T98" s="86">
        <f t="shared" si="2"/>
        <v>0</v>
      </c>
      <c r="U98" s="87">
        <f t="shared" si="3"/>
        <v>0</v>
      </c>
    </row>
    <row r="99" spans="20:21" ht="19.5" customHeight="1" x14ac:dyDescent="0.35">
      <c r="T99" s="86">
        <f t="shared" si="2"/>
        <v>0</v>
      </c>
      <c r="U99" s="87">
        <f t="shared" si="3"/>
        <v>0</v>
      </c>
    </row>
    <row r="100" spans="20:21" ht="19.5" customHeight="1" x14ac:dyDescent="0.35">
      <c r="T100" s="86">
        <f t="shared" si="2"/>
        <v>0</v>
      </c>
      <c r="U100" s="88"/>
    </row>
    <row r="149" ht="18.75" customHeight="1" x14ac:dyDescent="0.35"/>
  </sheetData>
  <sortState ref="A3:G56">
    <sortCondition ref="B2"/>
    <sortCondition ref="C2"/>
  </sortState>
  <conditionalFormatting sqref="H3:S4">
    <cfRule type="containsText" dxfId="5" priority="2" operator="containsText" text="P">
      <formula>NOT(ISERROR(SEARCH("P",H3)))</formula>
    </cfRule>
  </conditionalFormatting>
  <hyperlinks>
    <hyperlink ref="G41" r:id="rId1" xr:uid="{00000000-0004-0000-0200-000000000000}"/>
    <hyperlink ref="G9" r:id="rId2" xr:uid="{00000000-0004-0000-0200-000001000000}"/>
    <hyperlink ref="G7" r:id="rId3" xr:uid="{00000000-0004-0000-0200-000002000000}"/>
    <hyperlink ref="G21" r:id="rId4" xr:uid="{00000000-0004-0000-0200-000003000000}"/>
    <hyperlink ref="G14" r:id="rId5" xr:uid="{00000000-0004-0000-0200-000004000000}"/>
    <hyperlink ref="G16" r:id="rId6" xr:uid="{00000000-0004-0000-0200-000005000000}"/>
    <hyperlink ref="G48" r:id="rId7" xr:uid="{00000000-0004-0000-0200-000006000000}"/>
    <hyperlink ref="G20" r:id="rId8" xr:uid="{00000000-0004-0000-0200-000007000000}"/>
    <hyperlink ref="G44" r:id="rId9" xr:uid="{00000000-0004-0000-0200-000008000000}"/>
    <hyperlink ref="G22" r:id="rId10" xr:uid="{00000000-0004-0000-0200-000009000000}"/>
    <hyperlink ref="G5" r:id="rId11" xr:uid="{00000000-0004-0000-0200-00000A000000}"/>
    <hyperlink ref="G10" r:id="rId12" xr:uid="{00000000-0004-0000-0200-00000B000000}"/>
    <hyperlink ref="G39" r:id="rId13" xr:uid="{00000000-0004-0000-0200-00000C000000}"/>
    <hyperlink ref="G51" r:id="rId14" xr:uid="{00000000-0004-0000-0200-00000D000000}"/>
    <hyperlink ref="G3" r:id="rId15" xr:uid="{00000000-0004-0000-0200-00000E000000}"/>
    <hyperlink ref="G23" r:id="rId16" xr:uid="{00000000-0004-0000-0200-00000F000000}"/>
    <hyperlink ref="G6" r:id="rId17" xr:uid="{00000000-0004-0000-0200-000010000000}"/>
  </hyperlinks>
  <pageMargins left="0.7" right="0.7" top="0.75" bottom="0.75" header="0.3" footer="0.3"/>
  <pageSetup paperSize="9" orientation="portrait" horizontalDpi="4294967293" verticalDpi="4294967293" r:id="rId18"/>
  <legacyDrawing r:id="rId19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244"/>
  <sheetViews>
    <sheetView showZeros="0" tabSelected="1" topLeftCell="G1" zoomScaleNormal="100" workbookViewId="0">
      <selection activeCell="N2" sqref="N2"/>
    </sheetView>
  </sheetViews>
  <sheetFormatPr baseColWidth="10" defaultRowHeight="19.5" x14ac:dyDescent="0.35"/>
  <cols>
    <col min="1" max="1" width="11.5546875" style="101"/>
    <col min="2" max="2" width="15.88671875" style="101" bestFit="1" customWidth="1"/>
    <col min="3" max="3" width="13.88671875" style="101" bestFit="1" customWidth="1"/>
    <col min="4" max="4" width="31.21875" style="101" bestFit="1" customWidth="1"/>
    <col min="5" max="5" width="29.21875" style="101" bestFit="1" customWidth="1"/>
    <col min="6" max="6" width="16.109375" style="101" bestFit="1" customWidth="1"/>
    <col min="7" max="7" width="38.88671875" style="101" customWidth="1"/>
    <col min="8" max="14" width="11.5546875" style="101"/>
    <col min="15" max="15" width="11.5546875" style="110"/>
    <col min="16" max="16384" width="11.5546875" style="101"/>
  </cols>
  <sheetData>
    <row r="1" spans="1:23" ht="22.5" customHeight="1" x14ac:dyDescent="0.35"/>
    <row r="2" spans="1:23" ht="42.75" customHeight="1" thickBot="1" x14ac:dyDescent="0.4">
      <c r="O2" s="101">
        <v>2020</v>
      </c>
    </row>
    <row r="3" spans="1:23" ht="24.75" thickTop="1" thickBot="1" x14ac:dyDescent="0.4">
      <c r="A3" s="8"/>
      <c r="B3" s="10"/>
      <c r="C3" s="108"/>
      <c r="D3" s="9"/>
      <c r="E3" s="84">
        <f>COUNTA(B5:B398)</f>
        <v>163</v>
      </c>
      <c r="F3" s="38"/>
      <c r="G3" s="12"/>
      <c r="H3" s="64"/>
      <c r="I3" s="64"/>
      <c r="J3" s="64"/>
      <c r="K3" s="64"/>
      <c r="L3" s="82" t="s">
        <v>297</v>
      </c>
      <c r="M3" s="83"/>
      <c r="N3" s="83"/>
      <c r="O3" s="102">
        <v>2020</v>
      </c>
      <c r="P3" s="90">
        <f>O3+1</f>
        <v>2021</v>
      </c>
      <c r="Q3" s="65"/>
      <c r="R3" s="65"/>
      <c r="S3" s="107"/>
      <c r="T3" s="65"/>
      <c r="U3"/>
      <c r="V3"/>
      <c r="W3"/>
    </row>
    <row r="4" spans="1:23" ht="24.75" thickTop="1" thickBot="1" x14ac:dyDescent="0.4">
      <c r="A4" s="17" t="s">
        <v>319</v>
      </c>
      <c r="B4" s="18" t="s">
        <v>0</v>
      </c>
      <c r="C4" s="91" t="s">
        <v>1</v>
      </c>
      <c r="D4" s="19" t="s">
        <v>4</v>
      </c>
      <c r="E4" s="20" t="s">
        <v>5</v>
      </c>
      <c r="F4" s="39" t="s">
        <v>2</v>
      </c>
      <c r="G4" s="21" t="s">
        <v>67</v>
      </c>
      <c r="H4" s="106" t="s">
        <v>286</v>
      </c>
      <c r="I4" s="66" t="s">
        <v>287</v>
      </c>
      <c r="J4" s="66" t="s">
        <v>288</v>
      </c>
      <c r="K4" s="66" t="s">
        <v>289</v>
      </c>
      <c r="L4" s="66" t="s">
        <v>290</v>
      </c>
      <c r="M4" s="66" t="s">
        <v>291</v>
      </c>
      <c r="N4" s="66" t="s">
        <v>292</v>
      </c>
      <c r="O4" s="103" t="s">
        <v>320</v>
      </c>
      <c r="P4" s="104" t="s">
        <v>293</v>
      </c>
      <c r="Q4" s="66" t="s">
        <v>294</v>
      </c>
      <c r="R4" s="66" t="s">
        <v>295</v>
      </c>
      <c r="S4" s="66" t="s">
        <v>296</v>
      </c>
      <c r="T4" s="65"/>
      <c r="U4" s="14"/>
      <c r="V4" s="14"/>
      <c r="W4" s="14"/>
    </row>
    <row r="5" spans="1:23" x14ac:dyDescent="0.35">
      <c r="A5" s="22" t="s">
        <v>43</v>
      </c>
      <c r="B5" s="54" t="s">
        <v>128</v>
      </c>
      <c r="C5" s="54" t="s">
        <v>129</v>
      </c>
      <c r="D5" s="54" t="s">
        <v>130</v>
      </c>
      <c r="E5" s="54" t="s">
        <v>131</v>
      </c>
      <c r="F5" s="55" t="s">
        <v>132</v>
      </c>
      <c r="G5" s="56" t="s">
        <v>133</v>
      </c>
      <c r="H5" s="67"/>
      <c r="I5" s="68"/>
      <c r="J5" s="68"/>
      <c r="K5" s="68"/>
      <c r="L5" s="68"/>
      <c r="M5" s="68"/>
      <c r="N5" s="68"/>
      <c r="O5" s="68"/>
      <c r="P5" s="68"/>
      <c r="Q5" s="68"/>
      <c r="R5" s="68"/>
      <c r="S5" s="69"/>
      <c r="T5" s="86">
        <f>COUNTIF(H5:S5,"P")</f>
        <v>0</v>
      </c>
      <c r="U5" s="87">
        <f>T5/12</f>
        <v>0</v>
      </c>
      <c r="V5"/>
      <c r="W5"/>
    </row>
    <row r="6" spans="1:23" x14ac:dyDescent="0.35">
      <c r="A6" s="32" t="s">
        <v>40</v>
      </c>
      <c r="B6" s="54" t="s">
        <v>134</v>
      </c>
      <c r="C6" s="54" t="s">
        <v>52</v>
      </c>
      <c r="D6" s="54" t="s">
        <v>135</v>
      </c>
      <c r="E6" s="57" t="s">
        <v>136</v>
      </c>
      <c r="F6" s="55"/>
      <c r="G6" s="55"/>
      <c r="H6" s="71"/>
      <c r="I6" s="70"/>
      <c r="J6" s="70"/>
      <c r="K6" s="70"/>
      <c r="L6" s="70"/>
      <c r="M6" s="70"/>
      <c r="N6" s="70"/>
      <c r="O6" s="70"/>
      <c r="P6" s="70"/>
      <c r="Q6" s="70"/>
      <c r="R6" s="70"/>
      <c r="S6" s="72"/>
      <c r="T6" s="86">
        <f t="shared" ref="T6:T57" si="0">COUNTIF(H6:S6,"P")</f>
        <v>0</v>
      </c>
      <c r="U6" s="87">
        <f t="shared" ref="U6:U57" si="1">T6/12</f>
        <v>0</v>
      </c>
      <c r="V6"/>
      <c r="W6"/>
    </row>
    <row r="7" spans="1:23" x14ac:dyDescent="0.35">
      <c r="A7" s="22" t="s">
        <v>51</v>
      </c>
      <c r="B7" s="54" t="s">
        <v>137</v>
      </c>
      <c r="C7" s="54" t="s">
        <v>138</v>
      </c>
      <c r="D7" s="54" t="s">
        <v>139</v>
      </c>
      <c r="E7" s="57" t="s">
        <v>140</v>
      </c>
      <c r="F7" s="57" t="s">
        <v>141</v>
      </c>
      <c r="G7" s="56" t="s">
        <v>142</v>
      </c>
      <c r="H7"/>
      <c r="I7"/>
      <c r="J7"/>
      <c r="K7"/>
      <c r="L7"/>
      <c r="M7"/>
      <c r="N7"/>
      <c r="O7"/>
      <c r="P7"/>
      <c r="Q7"/>
      <c r="R7" s="105"/>
      <c r="S7"/>
      <c r="T7" s="86">
        <f t="shared" si="0"/>
        <v>0</v>
      </c>
      <c r="U7" s="87">
        <f t="shared" si="1"/>
        <v>0</v>
      </c>
      <c r="V7"/>
      <c r="W7"/>
    </row>
    <row r="8" spans="1:23" x14ac:dyDescent="0.35">
      <c r="A8" s="32" t="s">
        <v>40</v>
      </c>
      <c r="B8" s="54" t="s">
        <v>143</v>
      </c>
      <c r="C8" s="54" t="s">
        <v>144</v>
      </c>
      <c r="D8" s="54" t="s">
        <v>145</v>
      </c>
      <c r="E8" s="54" t="s">
        <v>146</v>
      </c>
      <c r="F8" s="57"/>
      <c r="G8" s="56" t="s">
        <v>147</v>
      </c>
      <c r="H8"/>
      <c r="I8"/>
      <c r="J8"/>
      <c r="K8"/>
      <c r="L8"/>
      <c r="M8"/>
      <c r="N8"/>
      <c r="O8"/>
      <c r="P8"/>
      <c r="Q8"/>
      <c r="R8"/>
      <c r="S8"/>
      <c r="T8" s="86">
        <f t="shared" si="0"/>
        <v>0</v>
      </c>
      <c r="U8" s="87">
        <f t="shared" si="1"/>
        <v>0</v>
      </c>
      <c r="V8"/>
      <c r="W8"/>
    </row>
    <row r="9" spans="1:23" x14ac:dyDescent="0.35">
      <c r="A9" s="32" t="s">
        <v>40</v>
      </c>
      <c r="B9" s="54" t="s">
        <v>148</v>
      </c>
      <c r="C9" s="54" t="s">
        <v>149</v>
      </c>
      <c r="D9" s="54" t="s">
        <v>150</v>
      </c>
      <c r="E9" s="57" t="s">
        <v>151</v>
      </c>
      <c r="F9" s="57" t="s">
        <v>152</v>
      </c>
      <c r="G9" s="56" t="s">
        <v>153</v>
      </c>
      <c r="H9"/>
      <c r="I9" s="5"/>
      <c r="J9"/>
      <c r="K9"/>
      <c r="L9"/>
      <c r="M9"/>
      <c r="N9"/>
      <c r="O9"/>
      <c r="P9"/>
      <c r="Q9"/>
      <c r="R9"/>
      <c r="S9"/>
      <c r="T9" s="86">
        <f t="shared" si="0"/>
        <v>0</v>
      </c>
      <c r="U9" s="87">
        <f t="shared" si="1"/>
        <v>0</v>
      </c>
      <c r="V9"/>
      <c r="W9"/>
    </row>
    <row r="10" spans="1:23" x14ac:dyDescent="0.35">
      <c r="A10" s="32" t="s">
        <v>40</v>
      </c>
      <c r="B10" s="58" t="s">
        <v>7</v>
      </c>
      <c r="C10" s="58" t="s">
        <v>8</v>
      </c>
      <c r="D10" s="54" t="s">
        <v>154</v>
      </c>
      <c r="E10" s="57" t="s">
        <v>28</v>
      </c>
      <c r="F10" s="57" t="s">
        <v>155</v>
      </c>
      <c r="G10" s="55"/>
      <c r="H10"/>
      <c r="I10"/>
      <c r="J10"/>
      <c r="K10"/>
      <c r="L10"/>
      <c r="M10"/>
      <c r="N10"/>
      <c r="O10"/>
      <c r="P10"/>
      <c r="Q10"/>
      <c r="R10"/>
      <c r="S10"/>
      <c r="T10" s="86">
        <f t="shared" si="0"/>
        <v>0</v>
      </c>
      <c r="U10" s="87">
        <f t="shared" si="1"/>
        <v>0</v>
      </c>
      <c r="V10"/>
      <c r="W10"/>
    </row>
    <row r="11" spans="1:23" x14ac:dyDescent="0.35">
      <c r="A11" s="32" t="s">
        <v>40</v>
      </c>
      <c r="B11" s="55" t="s">
        <v>156</v>
      </c>
      <c r="C11" s="55" t="s">
        <v>6</v>
      </c>
      <c r="D11" s="55" t="s">
        <v>157</v>
      </c>
      <c r="E11" s="55" t="s">
        <v>158</v>
      </c>
      <c r="F11" s="57" t="s">
        <v>159</v>
      </c>
      <c r="G11" s="56" t="s">
        <v>160</v>
      </c>
      <c r="H11"/>
      <c r="I11"/>
      <c r="J11"/>
      <c r="K11"/>
      <c r="L11"/>
      <c r="M11"/>
      <c r="N11"/>
      <c r="O11"/>
      <c r="P11"/>
      <c r="Q11"/>
      <c r="R11"/>
      <c r="S11"/>
      <c r="T11" s="86">
        <f t="shared" si="0"/>
        <v>0</v>
      </c>
      <c r="U11" s="87">
        <f t="shared" si="1"/>
        <v>0</v>
      </c>
      <c r="V11"/>
      <c r="W11"/>
    </row>
    <row r="12" spans="1:23" x14ac:dyDescent="0.35">
      <c r="A12" s="32" t="s">
        <v>40</v>
      </c>
      <c r="B12" s="54" t="s">
        <v>161</v>
      </c>
      <c r="C12" s="54" t="s">
        <v>162</v>
      </c>
      <c r="D12" s="54" t="s">
        <v>163</v>
      </c>
      <c r="E12" s="57" t="s">
        <v>28</v>
      </c>
      <c r="F12" s="57" t="s">
        <v>164</v>
      </c>
      <c r="G12" s="56" t="s">
        <v>165</v>
      </c>
      <c r="H12"/>
      <c r="I12"/>
      <c r="J12"/>
      <c r="K12"/>
      <c r="L12"/>
      <c r="M12"/>
      <c r="N12"/>
      <c r="O12"/>
      <c r="P12"/>
      <c r="Q12"/>
      <c r="R12"/>
      <c r="S12"/>
      <c r="T12" s="86">
        <f t="shared" si="0"/>
        <v>0</v>
      </c>
      <c r="U12" s="87">
        <f t="shared" si="1"/>
        <v>0</v>
      </c>
      <c r="V12"/>
      <c r="W12"/>
    </row>
    <row r="13" spans="1:23" x14ac:dyDescent="0.35">
      <c r="A13" s="32" t="s">
        <v>40</v>
      </c>
      <c r="B13" s="54" t="s">
        <v>166</v>
      </c>
      <c r="C13" s="54" t="s">
        <v>167</v>
      </c>
      <c r="D13" s="54" t="s">
        <v>168</v>
      </c>
      <c r="E13" s="57" t="s">
        <v>303</v>
      </c>
      <c r="F13" s="59" t="s">
        <v>170</v>
      </c>
      <c r="G13" s="55"/>
      <c r="H13"/>
      <c r="I13"/>
      <c r="J13"/>
      <c r="K13"/>
      <c r="L13"/>
      <c r="M13"/>
      <c r="N13"/>
      <c r="O13"/>
      <c r="P13"/>
      <c r="Q13"/>
      <c r="R13"/>
      <c r="S13"/>
      <c r="T13" s="86">
        <f t="shared" si="0"/>
        <v>0</v>
      </c>
      <c r="U13" s="87">
        <f t="shared" si="1"/>
        <v>0</v>
      </c>
      <c r="V13"/>
      <c r="W13"/>
    </row>
    <row r="14" spans="1:23" x14ac:dyDescent="0.35">
      <c r="A14" s="32" t="s">
        <v>40</v>
      </c>
      <c r="B14" s="54" t="s">
        <v>171</v>
      </c>
      <c r="C14" s="54" t="s">
        <v>3</v>
      </c>
      <c r="D14" s="54" t="s">
        <v>172</v>
      </c>
      <c r="E14" s="57" t="s">
        <v>173</v>
      </c>
      <c r="F14" s="57" t="s">
        <v>174</v>
      </c>
      <c r="G14" s="55"/>
      <c r="H14"/>
      <c r="I14"/>
      <c r="J14"/>
      <c r="K14"/>
      <c r="L14"/>
      <c r="M14"/>
      <c r="N14"/>
      <c r="O14"/>
      <c r="P14"/>
      <c r="Q14"/>
      <c r="R14"/>
      <c r="S14"/>
      <c r="T14" s="86">
        <f t="shared" si="0"/>
        <v>0</v>
      </c>
      <c r="U14" s="87">
        <f t="shared" si="1"/>
        <v>0</v>
      </c>
      <c r="V14"/>
      <c r="W14"/>
    </row>
    <row r="15" spans="1:23" x14ac:dyDescent="0.35">
      <c r="A15" s="22" t="s">
        <v>40</v>
      </c>
      <c r="B15" s="54" t="s">
        <v>11</v>
      </c>
      <c r="C15" s="54" t="s">
        <v>149</v>
      </c>
      <c r="D15" s="54" t="s">
        <v>175</v>
      </c>
      <c r="E15" s="54" t="s">
        <v>317</v>
      </c>
      <c r="F15" s="57" t="s">
        <v>177</v>
      </c>
      <c r="G15" s="55"/>
      <c r="H15"/>
      <c r="I15"/>
      <c r="J15"/>
      <c r="K15"/>
      <c r="L15"/>
      <c r="M15"/>
      <c r="N15"/>
      <c r="O15"/>
      <c r="P15" s="85"/>
      <c r="Q15"/>
      <c r="R15"/>
      <c r="S15"/>
      <c r="T15" s="86">
        <f t="shared" si="0"/>
        <v>0</v>
      </c>
      <c r="U15" s="87">
        <f t="shared" si="1"/>
        <v>0</v>
      </c>
      <c r="V15"/>
      <c r="W15"/>
    </row>
    <row r="16" spans="1:23" x14ac:dyDescent="0.35">
      <c r="A16" s="22" t="s">
        <v>40</v>
      </c>
      <c r="B16" s="55" t="s">
        <v>178</v>
      </c>
      <c r="C16" s="55" t="s">
        <v>59</v>
      </c>
      <c r="D16" s="55" t="s">
        <v>179</v>
      </c>
      <c r="E16" s="55" t="s">
        <v>73</v>
      </c>
      <c r="F16" s="57"/>
      <c r="G16" s="56" t="s">
        <v>180</v>
      </c>
      <c r="H16"/>
      <c r="I16"/>
      <c r="J16"/>
      <c r="K16"/>
      <c r="L16"/>
      <c r="M16"/>
      <c r="N16"/>
      <c r="O16"/>
      <c r="P16"/>
      <c r="Q16"/>
      <c r="R16"/>
      <c r="S16"/>
      <c r="T16" s="86">
        <f t="shared" si="0"/>
        <v>0</v>
      </c>
      <c r="U16" s="87">
        <f t="shared" si="1"/>
        <v>0</v>
      </c>
      <c r="V16"/>
      <c r="W16"/>
    </row>
    <row r="17" spans="1:23" x14ac:dyDescent="0.35">
      <c r="A17" s="32" t="s">
        <v>312</v>
      </c>
      <c r="B17" s="23" t="s">
        <v>305</v>
      </c>
      <c r="C17" s="24" t="s">
        <v>170</v>
      </c>
      <c r="D17" s="25" t="s">
        <v>306</v>
      </c>
      <c r="E17" s="24" t="s">
        <v>318</v>
      </c>
      <c r="F17" s="40" t="s">
        <v>307</v>
      </c>
      <c r="G17" s="24" t="s">
        <v>77</v>
      </c>
      <c r="H17"/>
      <c r="I17"/>
      <c r="J17"/>
      <c r="K17"/>
      <c r="L17"/>
      <c r="M17"/>
      <c r="N17"/>
      <c r="O17"/>
      <c r="P17"/>
      <c r="Q17"/>
      <c r="R17"/>
      <c r="S17"/>
      <c r="T17" s="86">
        <f t="shared" si="0"/>
        <v>0</v>
      </c>
      <c r="U17" s="87">
        <f t="shared" si="1"/>
        <v>0</v>
      </c>
      <c r="V17"/>
      <c r="W17"/>
    </row>
    <row r="18" spans="1:23" x14ac:dyDescent="0.35">
      <c r="A18" s="32" t="s">
        <v>40</v>
      </c>
      <c r="B18" s="54" t="s">
        <v>181</v>
      </c>
      <c r="C18" s="54" t="s">
        <v>182</v>
      </c>
      <c r="D18" s="54" t="s">
        <v>183</v>
      </c>
      <c r="E18" s="57" t="s">
        <v>315</v>
      </c>
      <c r="F18" s="57" t="s">
        <v>170</v>
      </c>
      <c r="G18" s="56" t="s">
        <v>184</v>
      </c>
      <c r="H18"/>
      <c r="I18"/>
      <c r="J18"/>
      <c r="K18"/>
      <c r="L18"/>
      <c r="M18"/>
      <c r="N18"/>
      <c r="O18"/>
      <c r="P18"/>
      <c r="Q18"/>
      <c r="R18"/>
      <c r="S18"/>
      <c r="T18" s="86">
        <f t="shared" si="0"/>
        <v>0</v>
      </c>
      <c r="U18" s="87">
        <f t="shared" si="1"/>
        <v>0</v>
      </c>
      <c r="V18"/>
      <c r="W18"/>
    </row>
    <row r="19" spans="1:23" x14ac:dyDescent="0.35">
      <c r="A19" s="22" t="s">
        <v>40</v>
      </c>
      <c r="B19" s="54" t="s">
        <v>185</v>
      </c>
      <c r="C19" s="54" t="s">
        <v>186</v>
      </c>
      <c r="D19" s="54" t="s">
        <v>187</v>
      </c>
      <c r="E19" s="57" t="s">
        <v>188</v>
      </c>
      <c r="F19" s="59" t="s">
        <v>189</v>
      </c>
      <c r="G19" s="55"/>
      <c r="H19"/>
      <c r="I19"/>
      <c r="J19"/>
      <c r="K19"/>
      <c r="L19"/>
      <c r="M19"/>
      <c r="N19"/>
      <c r="O19"/>
      <c r="P19"/>
      <c r="Q19"/>
      <c r="R19"/>
      <c r="S19"/>
      <c r="T19" s="86">
        <f t="shared" si="0"/>
        <v>0</v>
      </c>
      <c r="U19" s="87">
        <f t="shared" si="1"/>
        <v>0</v>
      </c>
      <c r="V19"/>
      <c r="W19"/>
    </row>
    <row r="20" spans="1:23" x14ac:dyDescent="0.35">
      <c r="A20" s="22" t="s">
        <v>45</v>
      </c>
      <c r="B20" s="54" t="s">
        <v>185</v>
      </c>
      <c r="C20" s="54" t="s">
        <v>190</v>
      </c>
      <c r="D20" s="54" t="s">
        <v>191</v>
      </c>
      <c r="E20" s="57" t="s">
        <v>188</v>
      </c>
      <c r="F20" s="57"/>
      <c r="G20" s="55"/>
      <c r="H20"/>
      <c r="I20"/>
      <c r="J20"/>
      <c r="K20"/>
      <c r="L20"/>
      <c r="M20"/>
      <c r="N20"/>
      <c r="O20"/>
      <c r="P20"/>
      <c r="Q20"/>
      <c r="R20"/>
      <c r="S20"/>
      <c r="T20" s="86">
        <f t="shared" si="0"/>
        <v>0</v>
      </c>
      <c r="U20" s="87">
        <f t="shared" si="1"/>
        <v>0</v>
      </c>
      <c r="V20"/>
      <c r="W20"/>
    </row>
    <row r="21" spans="1:23" x14ac:dyDescent="0.35">
      <c r="A21" s="32" t="s">
        <v>43</v>
      </c>
      <c r="B21" s="54" t="s">
        <v>185</v>
      </c>
      <c r="C21" s="54" t="s">
        <v>192</v>
      </c>
      <c r="D21" s="54" t="s">
        <v>193</v>
      </c>
      <c r="E21" s="57" t="s">
        <v>194</v>
      </c>
      <c r="F21" s="57" t="s">
        <v>195</v>
      </c>
      <c r="G21" s="55"/>
      <c r="H21"/>
      <c r="I21"/>
      <c r="J21"/>
      <c r="K21"/>
      <c r="L21" s="89"/>
      <c r="M21"/>
      <c r="N21"/>
      <c r="O21"/>
      <c r="P21"/>
      <c r="Q21"/>
      <c r="R21"/>
      <c r="S21"/>
      <c r="T21" s="86">
        <f t="shared" si="0"/>
        <v>0</v>
      </c>
      <c r="U21" s="87">
        <f t="shared" si="1"/>
        <v>0</v>
      </c>
      <c r="V21"/>
      <c r="W21"/>
    </row>
    <row r="22" spans="1:23" x14ac:dyDescent="0.35">
      <c r="A22" s="22" t="s">
        <v>41</v>
      </c>
      <c r="B22" s="54" t="s">
        <v>196</v>
      </c>
      <c r="C22" s="55" t="s">
        <v>110</v>
      </c>
      <c r="D22" s="55" t="s">
        <v>197</v>
      </c>
      <c r="E22" s="59" t="s">
        <v>198</v>
      </c>
      <c r="F22" s="57" t="s">
        <v>199</v>
      </c>
      <c r="G22" s="56" t="s">
        <v>200</v>
      </c>
      <c r="H22"/>
      <c r="I22"/>
      <c r="J22"/>
      <c r="K22"/>
      <c r="L22"/>
      <c r="M22"/>
      <c r="N22"/>
      <c r="O22"/>
      <c r="P22"/>
      <c r="Q22"/>
      <c r="R22"/>
      <c r="S22"/>
      <c r="T22" s="86">
        <f t="shared" si="0"/>
        <v>0</v>
      </c>
      <c r="U22" s="87">
        <f t="shared" si="1"/>
        <v>0</v>
      </c>
      <c r="V22"/>
      <c r="W22"/>
    </row>
    <row r="23" spans="1:23" x14ac:dyDescent="0.35">
      <c r="A23" s="22" t="s">
        <v>41</v>
      </c>
      <c r="B23" s="54" t="s">
        <v>201</v>
      </c>
      <c r="C23" s="54" t="s">
        <v>202</v>
      </c>
      <c r="D23" s="54" t="s">
        <v>203</v>
      </c>
      <c r="E23" s="54" t="s">
        <v>204</v>
      </c>
      <c r="F23" s="57"/>
      <c r="G23" s="56" t="s">
        <v>205</v>
      </c>
      <c r="H23"/>
      <c r="I23"/>
      <c r="J23"/>
      <c r="K23"/>
      <c r="L23"/>
      <c r="M23"/>
      <c r="N23"/>
      <c r="O23"/>
      <c r="P23"/>
      <c r="Q23"/>
      <c r="R23"/>
      <c r="S23"/>
      <c r="T23" s="86">
        <f t="shared" si="0"/>
        <v>0</v>
      </c>
      <c r="U23" s="87">
        <f t="shared" si="1"/>
        <v>0</v>
      </c>
      <c r="V23"/>
      <c r="W23"/>
    </row>
    <row r="24" spans="1:23" x14ac:dyDescent="0.35">
      <c r="A24" s="94" t="s">
        <v>40</v>
      </c>
      <c r="B24" s="95" t="s">
        <v>206</v>
      </c>
      <c r="C24" s="95" t="s">
        <v>207</v>
      </c>
      <c r="D24" s="95" t="s">
        <v>208</v>
      </c>
      <c r="E24" s="96" t="s">
        <v>209</v>
      </c>
      <c r="F24" s="97" t="s">
        <v>210</v>
      </c>
      <c r="G24" s="98" t="s">
        <v>211</v>
      </c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99">
        <f t="shared" si="0"/>
        <v>0</v>
      </c>
      <c r="U24" s="100">
        <f t="shared" si="1"/>
        <v>0</v>
      </c>
      <c r="V24" s="89"/>
      <c r="W24" s="89"/>
    </row>
    <row r="25" spans="1:23" x14ac:dyDescent="0.35">
      <c r="A25" s="32" t="s">
        <v>40</v>
      </c>
      <c r="B25" s="54" t="s">
        <v>212</v>
      </c>
      <c r="C25" s="54" t="s">
        <v>85</v>
      </c>
      <c r="D25" s="54" t="s">
        <v>213</v>
      </c>
      <c r="E25" s="54" t="s">
        <v>214</v>
      </c>
      <c r="F25" s="57" t="s">
        <v>215</v>
      </c>
      <c r="G25" s="56" t="s">
        <v>216</v>
      </c>
      <c r="H25"/>
      <c r="I25"/>
      <c r="J25"/>
      <c r="K25"/>
      <c r="L25"/>
      <c r="M25"/>
      <c r="N25"/>
      <c r="O25"/>
      <c r="P25"/>
      <c r="Q25"/>
      <c r="R25"/>
      <c r="S25"/>
      <c r="T25" s="86">
        <f t="shared" si="0"/>
        <v>0</v>
      </c>
      <c r="U25" s="87">
        <f t="shared" si="1"/>
        <v>0</v>
      </c>
      <c r="V25"/>
      <c r="W25"/>
    </row>
    <row r="26" spans="1:23" x14ac:dyDescent="0.35">
      <c r="A26" s="22" t="s">
        <v>50</v>
      </c>
      <c r="B26" s="23" t="s">
        <v>48</v>
      </c>
      <c r="C26" s="24" t="s">
        <v>49</v>
      </c>
      <c r="D26" s="25" t="s">
        <v>122</v>
      </c>
      <c r="E26" s="24" t="s">
        <v>97</v>
      </c>
      <c r="F26" s="40" t="s">
        <v>111</v>
      </c>
      <c r="G26" s="24" t="s">
        <v>72</v>
      </c>
      <c r="H26"/>
      <c r="I26"/>
      <c r="J26"/>
      <c r="K26"/>
      <c r="L26"/>
      <c r="M26"/>
      <c r="N26"/>
      <c r="O26"/>
      <c r="P26"/>
      <c r="Q26"/>
      <c r="R26"/>
      <c r="S26"/>
      <c r="T26" s="86">
        <f t="shared" si="0"/>
        <v>0</v>
      </c>
      <c r="U26" s="87">
        <f t="shared" si="1"/>
        <v>0</v>
      </c>
      <c r="V26"/>
      <c r="W26"/>
    </row>
    <row r="27" spans="1:23" x14ac:dyDescent="0.35">
      <c r="A27" s="32" t="s">
        <v>40</v>
      </c>
      <c r="B27" s="23" t="s">
        <v>84</v>
      </c>
      <c r="C27" s="24" t="s">
        <v>85</v>
      </c>
      <c r="D27" s="25" t="s">
        <v>86</v>
      </c>
      <c r="E27" s="24" t="s">
        <v>38</v>
      </c>
      <c r="F27" s="53" t="s">
        <v>118</v>
      </c>
      <c r="G27" s="52" t="s">
        <v>112</v>
      </c>
      <c r="H27"/>
      <c r="I27"/>
      <c r="J27"/>
      <c r="K27"/>
      <c r="L27"/>
      <c r="M27"/>
      <c r="N27"/>
      <c r="O27"/>
      <c r="P27"/>
      <c r="Q27"/>
      <c r="R27"/>
      <c r="S27"/>
      <c r="T27" s="86">
        <f t="shared" si="0"/>
        <v>0</v>
      </c>
      <c r="U27" s="87">
        <f t="shared" si="1"/>
        <v>0</v>
      </c>
      <c r="V27"/>
      <c r="W27"/>
    </row>
    <row r="28" spans="1:23" x14ac:dyDescent="0.35">
      <c r="A28" s="32" t="s">
        <v>40</v>
      </c>
      <c r="B28" s="54" t="s">
        <v>217</v>
      </c>
      <c r="C28" s="54" t="s">
        <v>218</v>
      </c>
      <c r="D28" s="54" t="s">
        <v>219</v>
      </c>
      <c r="E28" s="54" t="s">
        <v>220</v>
      </c>
      <c r="F28" s="57" t="s">
        <v>221</v>
      </c>
      <c r="G28" s="55"/>
      <c r="H28"/>
      <c r="I28"/>
      <c r="J28"/>
      <c r="K28"/>
      <c r="L28"/>
      <c r="M28"/>
      <c r="N28"/>
      <c r="O28"/>
      <c r="P28"/>
      <c r="Q28"/>
      <c r="R28"/>
      <c r="S28"/>
      <c r="T28" s="86">
        <f t="shared" si="0"/>
        <v>0</v>
      </c>
      <c r="U28" s="87">
        <f t="shared" si="1"/>
        <v>0</v>
      </c>
      <c r="V28"/>
      <c r="W28"/>
    </row>
    <row r="29" spans="1:23" x14ac:dyDescent="0.35">
      <c r="A29" s="22" t="s">
        <v>40</v>
      </c>
      <c r="B29" s="28" t="s">
        <v>12</v>
      </c>
      <c r="C29" s="28" t="s">
        <v>13</v>
      </c>
      <c r="D29" s="29" t="s">
        <v>14</v>
      </c>
      <c r="E29" s="30" t="s">
        <v>34</v>
      </c>
      <c r="F29" s="26" t="s">
        <v>15</v>
      </c>
      <c r="G29" s="27" t="s">
        <v>60</v>
      </c>
      <c r="H29"/>
      <c r="I29"/>
      <c r="J29"/>
      <c r="K29"/>
      <c r="L29"/>
      <c r="M29"/>
      <c r="N29"/>
      <c r="O29"/>
      <c r="P29"/>
      <c r="Q29"/>
      <c r="R29"/>
      <c r="S29"/>
      <c r="T29" s="86">
        <f t="shared" si="0"/>
        <v>0</v>
      </c>
      <c r="U29" s="87">
        <f t="shared" si="1"/>
        <v>0</v>
      </c>
      <c r="V29"/>
      <c r="W29"/>
    </row>
    <row r="30" spans="1:23" x14ac:dyDescent="0.35">
      <c r="A30" s="32" t="s">
        <v>50</v>
      </c>
      <c r="B30" s="23" t="s">
        <v>222</v>
      </c>
      <c r="C30" s="24" t="s">
        <v>170</v>
      </c>
      <c r="D30" s="25" t="s">
        <v>298</v>
      </c>
      <c r="E30" s="24" t="s">
        <v>299</v>
      </c>
      <c r="F30" s="40" t="s">
        <v>300</v>
      </c>
      <c r="G30" s="24" t="s">
        <v>77</v>
      </c>
      <c r="H30"/>
      <c r="I30"/>
      <c r="J30"/>
      <c r="K30"/>
      <c r="L30"/>
      <c r="M30"/>
      <c r="N30"/>
      <c r="O30"/>
      <c r="P30"/>
      <c r="Q30"/>
      <c r="R30"/>
      <c r="S30"/>
      <c r="T30" s="86">
        <f t="shared" si="0"/>
        <v>0</v>
      </c>
      <c r="U30" s="87">
        <f t="shared" si="1"/>
        <v>0</v>
      </c>
      <c r="V30"/>
      <c r="W30"/>
    </row>
    <row r="31" spans="1:23" x14ac:dyDescent="0.35">
      <c r="A31" s="32" t="s">
        <v>50</v>
      </c>
      <c r="B31" s="23" t="s">
        <v>222</v>
      </c>
      <c r="C31" s="24" t="s">
        <v>170</v>
      </c>
      <c r="D31" s="25" t="s">
        <v>301</v>
      </c>
      <c r="E31" s="24" t="s">
        <v>304</v>
      </c>
      <c r="F31" s="40" t="s">
        <v>302</v>
      </c>
      <c r="G31" s="24" t="s">
        <v>77</v>
      </c>
      <c r="H31"/>
      <c r="I31"/>
      <c r="J31"/>
      <c r="K31"/>
      <c r="L31"/>
      <c r="M31"/>
      <c r="N31"/>
      <c r="O31"/>
      <c r="P31"/>
      <c r="Q31"/>
      <c r="R31"/>
      <c r="S31"/>
      <c r="T31" s="86">
        <f t="shared" si="0"/>
        <v>0</v>
      </c>
      <c r="U31" s="87">
        <f t="shared" si="1"/>
        <v>0</v>
      </c>
      <c r="V31"/>
      <c r="W31"/>
    </row>
    <row r="32" spans="1:23" x14ac:dyDescent="0.35">
      <c r="A32" s="32" t="s">
        <v>40</v>
      </c>
      <c r="B32" s="60" t="s">
        <v>222</v>
      </c>
      <c r="C32" s="61" t="s">
        <v>223</v>
      </c>
      <c r="D32" s="62" t="s">
        <v>224</v>
      </c>
      <c r="E32" s="61" t="s">
        <v>225</v>
      </c>
      <c r="F32" s="63" t="s">
        <v>226</v>
      </c>
      <c r="G32" s="61" t="s">
        <v>77</v>
      </c>
      <c r="H32"/>
      <c r="I32"/>
      <c r="J32"/>
      <c r="K32"/>
      <c r="L32"/>
      <c r="M32"/>
      <c r="N32"/>
      <c r="O32"/>
      <c r="P32"/>
      <c r="Q32"/>
      <c r="R32"/>
      <c r="S32"/>
      <c r="T32" s="86">
        <f t="shared" si="0"/>
        <v>0</v>
      </c>
      <c r="U32" s="87">
        <f t="shared" si="1"/>
        <v>0</v>
      </c>
      <c r="V32"/>
      <c r="W32"/>
    </row>
    <row r="33" spans="1:23" x14ac:dyDescent="0.35">
      <c r="A33" s="32" t="s">
        <v>40</v>
      </c>
      <c r="B33" s="23" t="s">
        <v>90</v>
      </c>
      <c r="C33" s="24" t="s">
        <v>91</v>
      </c>
      <c r="D33" s="25" t="s">
        <v>92</v>
      </c>
      <c r="E33" s="24" t="s">
        <v>55</v>
      </c>
      <c r="F33" s="41" t="s">
        <v>119</v>
      </c>
      <c r="G33" s="52" t="s">
        <v>112</v>
      </c>
      <c r="H33"/>
      <c r="I33"/>
      <c r="J33"/>
      <c r="K33"/>
      <c r="L33"/>
      <c r="M33"/>
      <c r="N33"/>
      <c r="O33"/>
      <c r="P33"/>
      <c r="Q33"/>
      <c r="R33"/>
      <c r="S33"/>
      <c r="T33" s="86">
        <f t="shared" si="0"/>
        <v>0</v>
      </c>
      <c r="U33" s="87">
        <f t="shared" si="1"/>
        <v>0</v>
      </c>
      <c r="V33"/>
      <c r="W33"/>
    </row>
    <row r="34" spans="1:23" x14ac:dyDescent="0.35">
      <c r="A34" s="32" t="s">
        <v>40</v>
      </c>
      <c r="B34" s="54" t="s">
        <v>227</v>
      </c>
      <c r="C34" s="54" t="s">
        <v>228</v>
      </c>
      <c r="D34" s="54" t="s">
        <v>229</v>
      </c>
      <c r="E34" s="57" t="s">
        <v>198</v>
      </c>
      <c r="F34" s="57" t="s">
        <v>230</v>
      </c>
      <c r="G34" s="55"/>
      <c r="H34"/>
      <c r="I34"/>
      <c r="J34"/>
      <c r="K34"/>
      <c r="L34"/>
      <c r="M34"/>
      <c r="N34"/>
      <c r="O34"/>
      <c r="P34"/>
      <c r="Q34"/>
      <c r="R34"/>
      <c r="S34"/>
      <c r="T34" s="86">
        <f t="shared" si="0"/>
        <v>0</v>
      </c>
      <c r="U34" s="87">
        <f t="shared" si="1"/>
        <v>0</v>
      </c>
      <c r="V34"/>
      <c r="W34"/>
    </row>
    <row r="35" spans="1:23" x14ac:dyDescent="0.35">
      <c r="A35" s="22" t="s">
        <v>45</v>
      </c>
      <c r="B35" s="23" t="s">
        <v>70</v>
      </c>
      <c r="C35" s="29" t="s">
        <v>93</v>
      </c>
      <c r="D35" s="25" t="s">
        <v>71</v>
      </c>
      <c r="E35" s="24" t="s">
        <v>33</v>
      </c>
      <c r="F35" s="40" t="s">
        <v>73</v>
      </c>
      <c r="G35" s="27" t="s">
        <v>61</v>
      </c>
      <c r="H35"/>
      <c r="I35"/>
      <c r="J35"/>
      <c r="K35"/>
      <c r="L35"/>
      <c r="M35"/>
      <c r="N35"/>
      <c r="O35"/>
      <c r="P35"/>
      <c r="Q35"/>
      <c r="R35"/>
      <c r="S35"/>
      <c r="T35" s="86">
        <f t="shared" si="0"/>
        <v>0</v>
      </c>
      <c r="U35" s="87">
        <f t="shared" si="1"/>
        <v>0</v>
      </c>
      <c r="V35"/>
      <c r="W35"/>
    </row>
    <row r="36" spans="1:23" x14ac:dyDescent="0.35">
      <c r="A36" s="32" t="s">
        <v>40</v>
      </c>
      <c r="B36" s="23" t="s">
        <v>16</v>
      </c>
      <c r="C36" s="24" t="s">
        <v>68</v>
      </c>
      <c r="D36" s="37" t="s">
        <v>83</v>
      </c>
      <c r="E36" s="24" t="s">
        <v>26</v>
      </c>
      <c r="F36" s="41" t="s">
        <v>117</v>
      </c>
      <c r="G36" s="27" t="s">
        <v>62</v>
      </c>
      <c r="H36"/>
      <c r="I36"/>
      <c r="J36"/>
      <c r="K36"/>
      <c r="L36"/>
      <c r="M36"/>
      <c r="N36"/>
      <c r="O36"/>
      <c r="P36"/>
      <c r="Q36"/>
      <c r="R36"/>
      <c r="S36"/>
      <c r="T36" s="86">
        <f t="shared" si="0"/>
        <v>0</v>
      </c>
      <c r="U36" s="87">
        <f t="shared" si="1"/>
        <v>0</v>
      </c>
      <c r="V36"/>
      <c r="W36"/>
    </row>
    <row r="37" spans="1:23" ht="38.25" x14ac:dyDescent="0.35">
      <c r="A37" s="32" t="s">
        <v>40</v>
      </c>
      <c r="B37" s="23" t="s">
        <v>16</v>
      </c>
      <c r="C37" s="24" t="s">
        <v>69</v>
      </c>
      <c r="D37" s="25" t="s">
        <v>108</v>
      </c>
      <c r="E37" s="42" t="s">
        <v>107</v>
      </c>
      <c r="F37" s="50" t="s">
        <v>109</v>
      </c>
      <c r="G37" s="34" t="s">
        <v>63</v>
      </c>
      <c r="H37"/>
      <c r="I37"/>
      <c r="J37"/>
      <c r="K37"/>
      <c r="L37"/>
      <c r="M37"/>
      <c r="N37"/>
      <c r="O37"/>
      <c r="P37"/>
      <c r="Q37"/>
      <c r="R37"/>
      <c r="S37"/>
      <c r="T37" s="86">
        <f t="shared" si="0"/>
        <v>0</v>
      </c>
      <c r="U37" s="87">
        <f t="shared" si="1"/>
        <v>0</v>
      </c>
      <c r="V37"/>
      <c r="W37"/>
    </row>
    <row r="38" spans="1:23" x14ac:dyDescent="0.35">
      <c r="A38" s="22" t="s">
        <v>40</v>
      </c>
      <c r="B38" s="23" t="s">
        <v>16</v>
      </c>
      <c r="C38" s="24" t="s">
        <v>9</v>
      </c>
      <c r="D38" s="25" t="s">
        <v>17</v>
      </c>
      <c r="E38" s="24" t="s">
        <v>36</v>
      </c>
      <c r="F38" s="41" t="s">
        <v>120</v>
      </c>
      <c r="G38" s="27" t="s">
        <v>64</v>
      </c>
      <c r="H38"/>
      <c r="I38"/>
      <c r="J38"/>
      <c r="K38"/>
      <c r="L38"/>
      <c r="M38"/>
      <c r="N38"/>
      <c r="O38"/>
      <c r="P38"/>
      <c r="Q38"/>
      <c r="R38"/>
      <c r="S38"/>
      <c r="T38" s="86">
        <f t="shared" si="0"/>
        <v>0</v>
      </c>
      <c r="U38" s="87">
        <f t="shared" si="1"/>
        <v>0</v>
      </c>
      <c r="V38"/>
      <c r="W38"/>
    </row>
    <row r="39" spans="1:23" ht="37.5" x14ac:dyDescent="0.35">
      <c r="A39" s="22" t="s">
        <v>40</v>
      </c>
      <c r="B39" s="23" t="s">
        <v>18</v>
      </c>
      <c r="C39" s="24" t="s">
        <v>19</v>
      </c>
      <c r="D39" s="25" t="s">
        <v>53</v>
      </c>
      <c r="E39" s="24" t="s">
        <v>37</v>
      </c>
      <c r="F39" s="31" t="s">
        <v>58</v>
      </c>
      <c r="G39" s="34" t="s">
        <v>65</v>
      </c>
      <c r="H39"/>
      <c r="I39"/>
      <c r="J39"/>
      <c r="K39"/>
      <c r="L39"/>
      <c r="M39"/>
      <c r="N39"/>
      <c r="O39"/>
      <c r="P39"/>
      <c r="Q39"/>
      <c r="R39"/>
      <c r="S39"/>
      <c r="T39" s="86">
        <f t="shared" si="0"/>
        <v>0</v>
      </c>
      <c r="U39" s="87">
        <f t="shared" si="1"/>
        <v>0</v>
      </c>
      <c r="V39"/>
      <c r="W39"/>
    </row>
    <row r="40" spans="1:23" x14ac:dyDescent="0.35">
      <c r="A40" s="32" t="s">
        <v>40</v>
      </c>
      <c r="B40" s="54" t="s">
        <v>231</v>
      </c>
      <c r="C40" s="54" t="s">
        <v>232</v>
      </c>
      <c r="D40" s="54" t="s">
        <v>233</v>
      </c>
      <c r="E40" s="57" t="s">
        <v>140</v>
      </c>
      <c r="F40" s="57" t="s">
        <v>234</v>
      </c>
      <c r="G40" s="55"/>
      <c r="H40"/>
      <c r="I40"/>
      <c r="J40"/>
      <c r="K40"/>
      <c r="L40"/>
      <c r="M40"/>
      <c r="N40"/>
      <c r="O40"/>
      <c r="P40"/>
      <c r="Q40"/>
      <c r="R40"/>
      <c r="S40"/>
      <c r="T40" s="86">
        <f t="shared" si="0"/>
        <v>0</v>
      </c>
      <c r="U40" s="87">
        <f t="shared" si="1"/>
        <v>0</v>
      </c>
      <c r="V40"/>
      <c r="W40"/>
    </row>
    <row r="41" spans="1:23" x14ac:dyDescent="0.35">
      <c r="A41" s="32" t="s">
        <v>40</v>
      </c>
      <c r="B41" s="54" t="s">
        <v>235</v>
      </c>
      <c r="C41" s="54" t="s">
        <v>236</v>
      </c>
      <c r="D41" s="54" t="s">
        <v>237</v>
      </c>
      <c r="E41" s="57" t="s">
        <v>198</v>
      </c>
      <c r="F41" s="57" t="s">
        <v>238</v>
      </c>
      <c r="G41" s="56" t="s">
        <v>239</v>
      </c>
      <c r="H41"/>
      <c r="I41"/>
      <c r="J41"/>
      <c r="K41"/>
      <c r="L41"/>
      <c r="M41"/>
      <c r="N41"/>
      <c r="O41"/>
      <c r="P41"/>
      <c r="Q41"/>
      <c r="R41"/>
      <c r="S41"/>
      <c r="T41" s="86">
        <f t="shared" si="0"/>
        <v>0</v>
      </c>
      <c r="U41" s="87">
        <f t="shared" si="1"/>
        <v>0</v>
      </c>
      <c r="V41"/>
      <c r="W41"/>
    </row>
    <row r="42" spans="1:23" x14ac:dyDescent="0.35">
      <c r="A42" s="32" t="s">
        <v>40</v>
      </c>
      <c r="B42" s="23" t="s">
        <v>74</v>
      </c>
      <c r="C42" s="24" t="s">
        <v>76</v>
      </c>
      <c r="D42" s="25" t="s">
        <v>116</v>
      </c>
      <c r="E42" s="24" t="s">
        <v>75</v>
      </c>
      <c r="F42" s="40" t="s">
        <v>71</v>
      </c>
      <c r="G42" s="52" t="s">
        <v>112</v>
      </c>
      <c r="H42"/>
      <c r="I42"/>
      <c r="J42"/>
      <c r="K42"/>
      <c r="L42"/>
      <c r="M42"/>
      <c r="N42"/>
      <c r="O42"/>
      <c r="P42"/>
      <c r="Q42"/>
      <c r="R42"/>
      <c r="S42"/>
      <c r="T42" s="86">
        <f t="shared" si="0"/>
        <v>0</v>
      </c>
      <c r="U42" s="87">
        <f t="shared" si="1"/>
        <v>0</v>
      </c>
      <c r="V42"/>
      <c r="W42"/>
    </row>
    <row r="43" spans="1:23" x14ac:dyDescent="0.35">
      <c r="A43" s="32" t="s">
        <v>40</v>
      </c>
      <c r="B43" s="23" t="s">
        <v>74</v>
      </c>
      <c r="C43" s="42" t="s">
        <v>88</v>
      </c>
      <c r="D43" s="25" t="s">
        <v>87</v>
      </c>
      <c r="E43" s="42" t="s">
        <v>89</v>
      </c>
      <c r="F43" s="40" t="s">
        <v>77</v>
      </c>
      <c r="G43" s="51" t="s">
        <v>113</v>
      </c>
      <c r="H43"/>
      <c r="I43"/>
      <c r="J43"/>
      <c r="K43"/>
      <c r="L43"/>
      <c r="M43"/>
      <c r="N43"/>
      <c r="O43"/>
      <c r="P43"/>
      <c r="Q43"/>
      <c r="R43"/>
      <c r="S43"/>
      <c r="T43" s="86">
        <f t="shared" si="0"/>
        <v>0</v>
      </c>
      <c r="U43" s="87">
        <f t="shared" si="1"/>
        <v>0</v>
      </c>
      <c r="V43"/>
      <c r="W43"/>
    </row>
    <row r="44" spans="1:23" x14ac:dyDescent="0.35">
      <c r="A44" s="22" t="s">
        <v>45</v>
      </c>
      <c r="B44" s="23" t="s">
        <v>20</v>
      </c>
      <c r="C44" s="42" t="s">
        <v>94</v>
      </c>
      <c r="D44" s="25" t="s">
        <v>54</v>
      </c>
      <c r="E44" s="24" t="s">
        <v>32</v>
      </c>
      <c r="F44" s="41" t="s">
        <v>121</v>
      </c>
      <c r="G44" s="34" t="s">
        <v>66</v>
      </c>
      <c r="H44"/>
      <c r="I44"/>
      <c r="J44"/>
      <c r="K44"/>
      <c r="L44"/>
      <c r="M44"/>
      <c r="N44"/>
      <c r="O44"/>
      <c r="P44"/>
      <c r="Q44"/>
      <c r="R44"/>
      <c r="S44"/>
      <c r="T44" s="86">
        <f t="shared" si="0"/>
        <v>0</v>
      </c>
      <c r="U44" s="87">
        <f t="shared" si="1"/>
        <v>0</v>
      </c>
      <c r="V44"/>
      <c r="W44"/>
    </row>
    <row r="45" spans="1:23" x14ac:dyDescent="0.35">
      <c r="A45" s="22" t="s">
        <v>40</v>
      </c>
      <c r="B45" s="54" t="s">
        <v>240</v>
      </c>
      <c r="C45" s="54" t="s">
        <v>241</v>
      </c>
      <c r="D45" s="54" t="s">
        <v>242</v>
      </c>
      <c r="E45" s="57" t="s">
        <v>243</v>
      </c>
      <c r="F45" s="57" t="s">
        <v>244</v>
      </c>
      <c r="G45" s="55"/>
      <c r="H45"/>
      <c r="I45"/>
      <c r="J45"/>
      <c r="K45"/>
      <c r="L45"/>
      <c r="M45"/>
      <c r="N45"/>
      <c r="O45"/>
      <c r="P45"/>
      <c r="Q45"/>
      <c r="R45"/>
      <c r="S45"/>
      <c r="T45" s="86">
        <f t="shared" si="0"/>
        <v>0</v>
      </c>
      <c r="U45" s="87">
        <f t="shared" si="1"/>
        <v>0</v>
      </c>
      <c r="V45"/>
      <c r="W45"/>
    </row>
    <row r="46" spans="1:23" x14ac:dyDescent="0.35">
      <c r="A46" s="22" t="s">
        <v>42</v>
      </c>
      <c r="B46" s="54" t="s">
        <v>245</v>
      </c>
      <c r="C46" s="54" t="s">
        <v>246</v>
      </c>
      <c r="D46" s="54" t="s">
        <v>247</v>
      </c>
      <c r="E46" s="54" t="s">
        <v>248</v>
      </c>
      <c r="F46" s="57" t="s">
        <v>249</v>
      </c>
      <c r="G46" s="56" t="s">
        <v>250</v>
      </c>
      <c r="H46"/>
      <c r="I46"/>
      <c r="J46"/>
      <c r="K46"/>
      <c r="L46"/>
      <c r="M46"/>
      <c r="N46"/>
      <c r="O46"/>
      <c r="P46"/>
      <c r="Q46"/>
      <c r="R46"/>
      <c r="S46"/>
      <c r="T46" s="86">
        <f t="shared" si="0"/>
        <v>0</v>
      </c>
      <c r="U46" s="87">
        <f t="shared" si="1"/>
        <v>0</v>
      </c>
      <c r="V46"/>
      <c r="W46"/>
    </row>
    <row r="47" spans="1:23" x14ac:dyDescent="0.35">
      <c r="A47" s="32" t="s">
        <v>40</v>
      </c>
      <c r="B47" s="23" t="s">
        <v>79</v>
      </c>
      <c r="C47" s="24" t="s">
        <v>80</v>
      </c>
      <c r="D47" s="25" t="s">
        <v>81</v>
      </c>
      <c r="E47" s="24" t="s">
        <v>26</v>
      </c>
      <c r="F47" s="41" t="s">
        <v>82</v>
      </c>
      <c r="G47" s="52" t="s">
        <v>112</v>
      </c>
      <c r="H47"/>
      <c r="I47"/>
      <c r="J47"/>
      <c r="K47"/>
      <c r="L47"/>
      <c r="M47"/>
      <c r="N47"/>
      <c r="O47"/>
      <c r="P47"/>
      <c r="Q47"/>
      <c r="R47"/>
      <c r="S47"/>
      <c r="T47" s="86">
        <f t="shared" si="0"/>
        <v>0</v>
      </c>
      <c r="U47" s="87">
        <f t="shared" si="1"/>
        <v>0</v>
      </c>
      <c r="V47"/>
      <c r="W47"/>
    </row>
    <row r="48" spans="1:23" x14ac:dyDescent="0.35">
      <c r="A48" s="22" t="s">
        <v>42</v>
      </c>
      <c r="B48" s="54" t="s">
        <v>251</v>
      </c>
      <c r="C48" s="54" t="s">
        <v>252</v>
      </c>
      <c r="D48" s="54" t="s">
        <v>253</v>
      </c>
      <c r="E48" s="54" t="s">
        <v>254</v>
      </c>
      <c r="F48" s="57" t="s">
        <v>255</v>
      </c>
      <c r="G48" s="55"/>
      <c r="H48"/>
      <c r="I48"/>
      <c r="J48"/>
      <c r="K48"/>
      <c r="L48"/>
      <c r="M48"/>
      <c r="N48"/>
      <c r="O48"/>
      <c r="P48"/>
      <c r="Q48"/>
      <c r="R48"/>
      <c r="S48"/>
      <c r="T48" s="86">
        <f t="shared" si="0"/>
        <v>0</v>
      </c>
      <c r="U48" s="87">
        <f t="shared" si="1"/>
        <v>0</v>
      </c>
      <c r="V48"/>
      <c r="W48"/>
    </row>
    <row r="49" spans="1:23" x14ac:dyDescent="0.35">
      <c r="A49" s="32" t="s">
        <v>43</v>
      </c>
      <c r="B49" s="23" t="s">
        <v>123</v>
      </c>
      <c r="C49" s="24" t="s">
        <v>124</v>
      </c>
      <c r="D49" s="25" t="s">
        <v>125</v>
      </c>
      <c r="E49" s="24" t="s">
        <v>32</v>
      </c>
      <c r="F49" s="40" t="s">
        <v>126</v>
      </c>
      <c r="G49" s="24" t="s">
        <v>77</v>
      </c>
      <c r="H49"/>
      <c r="I49"/>
      <c r="J49"/>
      <c r="K49"/>
      <c r="L49"/>
      <c r="M49"/>
      <c r="N49"/>
      <c r="O49"/>
      <c r="P49"/>
      <c r="Q49"/>
      <c r="R49"/>
      <c r="S49"/>
      <c r="T49" s="86">
        <f t="shared" si="0"/>
        <v>0</v>
      </c>
      <c r="U49" s="87">
        <f t="shared" si="1"/>
        <v>0</v>
      </c>
      <c r="V49"/>
      <c r="W49"/>
    </row>
    <row r="50" spans="1:23" x14ac:dyDescent="0.35">
      <c r="A50" s="22" t="s">
        <v>41</v>
      </c>
      <c r="B50" s="54" t="s">
        <v>256</v>
      </c>
      <c r="C50" s="54" t="s">
        <v>257</v>
      </c>
      <c r="D50" s="54" t="s">
        <v>258</v>
      </c>
      <c r="E50" s="57" t="s">
        <v>259</v>
      </c>
      <c r="F50" s="57" t="s">
        <v>260</v>
      </c>
      <c r="G50" s="56" t="s">
        <v>261</v>
      </c>
      <c r="H50"/>
      <c r="I50"/>
      <c r="J50"/>
      <c r="K50"/>
      <c r="L50"/>
      <c r="M50"/>
      <c r="N50"/>
      <c r="O50"/>
      <c r="P50"/>
      <c r="Q50"/>
      <c r="R50"/>
      <c r="S50"/>
      <c r="T50" s="86">
        <f t="shared" si="0"/>
        <v>0</v>
      </c>
      <c r="U50" s="87">
        <f t="shared" si="1"/>
        <v>0</v>
      </c>
      <c r="V50"/>
      <c r="W50"/>
    </row>
    <row r="51" spans="1:23" x14ac:dyDescent="0.35">
      <c r="A51" s="32" t="s">
        <v>50</v>
      </c>
      <c r="B51" s="54" t="s">
        <v>262</v>
      </c>
      <c r="C51" s="54" t="s">
        <v>267</v>
      </c>
      <c r="D51" s="54" t="s">
        <v>264</v>
      </c>
      <c r="E51" s="57" t="s">
        <v>265</v>
      </c>
      <c r="F51" s="57"/>
      <c r="G51" s="55"/>
      <c r="H51"/>
      <c r="I51"/>
      <c r="J51"/>
      <c r="K51"/>
      <c r="L51"/>
      <c r="M51"/>
      <c r="N51"/>
      <c r="O51"/>
      <c r="P51"/>
      <c r="Q51"/>
      <c r="R51"/>
      <c r="S51"/>
      <c r="T51" s="86">
        <f t="shared" si="0"/>
        <v>0</v>
      </c>
      <c r="U51" s="87">
        <f t="shared" si="1"/>
        <v>0</v>
      </c>
      <c r="V51"/>
      <c r="W51"/>
    </row>
    <row r="52" spans="1:23" x14ac:dyDescent="0.35">
      <c r="A52" s="22" t="s">
        <v>40</v>
      </c>
      <c r="B52" s="54" t="s">
        <v>268</v>
      </c>
      <c r="C52" s="54" t="s">
        <v>269</v>
      </c>
      <c r="D52" s="54" t="s">
        <v>270</v>
      </c>
      <c r="E52" s="57" t="s">
        <v>194</v>
      </c>
      <c r="F52" s="57"/>
      <c r="G52" s="56" t="s">
        <v>271</v>
      </c>
      <c r="H52"/>
      <c r="I52"/>
      <c r="J52"/>
      <c r="K52"/>
      <c r="L52"/>
      <c r="M52"/>
      <c r="N52"/>
      <c r="O52"/>
      <c r="P52"/>
      <c r="Q52"/>
      <c r="R52"/>
      <c r="S52"/>
      <c r="T52" s="86">
        <f t="shared" si="0"/>
        <v>0</v>
      </c>
      <c r="U52" s="87">
        <f t="shared" si="1"/>
        <v>0</v>
      </c>
      <c r="V52"/>
      <c r="W52"/>
    </row>
    <row r="53" spans="1:23" x14ac:dyDescent="0.35">
      <c r="A53" s="22" t="s">
        <v>46</v>
      </c>
      <c r="B53" s="28" t="s">
        <v>21</v>
      </c>
      <c r="C53" s="28" t="s">
        <v>22</v>
      </c>
      <c r="D53" s="29" t="s">
        <v>114</v>
      </c>
      <c r="E53" s="30" t="s">
        <v>26</v>
      </c>
      <c r="F53" s="31" t="s">
        <v>23</v>
      </c>
      <c r="G53" s="24" t="s">
        <v>115</v>
      </c>
      <c r="H53"/>
      <c r="I53"/>
      <c r="J53"/>
      <c r="K53"/>
      <c r="L53"/>
      <c r="M53"/>
      <c r="N53"/>
      <c r="O53"/>
      <c r="P53"/>
      <c r="Q53"/>
      <c r="R53"/>
      <c r="S53"/>
      <c r="T53" s="86">
        <f t="shared" si="0"/>
        <v>0</v>
      </c>
      <c r="U53" s="87">
        <f t="shared" si="1"/>
        <v>0</v>
      </c>
      <c r="V53"/>
      <c r="W53"/>
    </row>
    <row r="54" spans="1:23" x14ac:dyDescent="0.35">
      <c r="A54" s="22" t="s">
        <v>40</v>
      </c>
      <c r="B54" s="54" t="s">
        <v>272</v>
      </c>
      <c r="C54" s="54" t="s">
        <v>10</v>
      </c>
      <c r="D54" s="54" t="s">
        <v>273</v>
      </c>
      <c r="E54" s="57" t="s">
        <v>274</v>
      </c>
      <c r="F54" s="57"/>
      <c r="G54" s="55"/>
      <c r="H54"/>
      <c r="I54"/>
      <c r="J54"/>
      <c r="K54"/>
      <c r="L54"/>
      <c r="M54"/>
      <c r="N54"/>
      <c r="O54"/>
      <c r="P54"/>
      <c r="Q54"/>
      <c r="R54"/>
      <c r="S54"/>
      <c r="T54" s="86">
        <f t="shared" si="0"/>
        <v>0</v>
      </c>
      <c r="U54" s="87">
        <f t="shared" si="1"/>
        <v>0</v>
      </c>
      <c r="V54"/>
      <c r="W54"/>
    </row>
    <row r="55" spans="1:23" x14ac:dyDescent="0.35">
      <c r="A55" s="22" t="s">
        <v>40</v>
      </c>
      <c r="B55" s="54" t="s">
        <v>272</v>
      </c>
      <c r="C55" s="54" t="s">
        <v>127</v>
      </c>
      <c r="D55" s="54" t="s">
        <v>275</v>
      </c>
      <c r="E55" s="57" t="s">
        <v>274</v>
      </c>
      <c r="F55" s="57"/>
      <c r="G55" s="55"/>
      <c r="H55"/>
      <c r="I55"/>
      <c r="J55"/>
      <c r="K55"/>
      <c r="L55"/>
      <c r="M55"/>
      <c r="N55"/>
      <c r="O55"/>
      <c r="P55"/>
      <c r="Q55"/>
      <c r="R55"/>
      <c r="S55"/>
      <c r="T55" s="86">
        <f t="shared" si="0"/>
        <v>0</v>
      </c>
      <c r="U55" s="87">
        <f t="shared" si="1"/>
        <v>0</v>
      </c>
      <c r="V55"/>
      <c r="W55"/>
    </row>
    <row r="56" spans="1:23" x14ac:dyDescent="0.35">
      <c r="A56" s="145" t="s">
        <v>40</v>
      </c>
      <c r="B56" s="146" t="s">
        <v>276</v>
      </c>
      <c r="C56" s="146" t="s">
        <v>277</v>
      </c>
      <c r="D56" s="146" t="s">
        <v>278</v>
      </c>
      <c r="E56" s="146" t="s">
        <v>279</v>
      </c>
      <c r="F56" s="147" t="s">
        <v>280</v>
      </c>
      <c r="G56" s="148"/>
      <c r="H56"/>
      <c r="I56"/>
      <c r="J56"/>
      <c r="K56"/>
      <c r="L56"/>
      <c r="M56"/>
      <c r="N56"/>
      <c r="O56"/>
      <c r="P56"/>
      <c r="Q56"/>
      <c r="R56"/>
      <c r="S56"/>
      <c r="T56" s="86">
        <f t="shared" si="0"/>
        <v>0</v>
      </c>
      <c r="U56" s="87">
        <f t="shared" si="1"/>
        <v>0</v>
      </c>
      <c r="V56"/>
      <c r="W56"/>
    </row>
    <row r="57" spans="1:23" x14ac:dyDescent="0.35">
      <c r="A57" s="142" t="s">
        <v>51</v>
      </c>
      <c r="B57" s="75" t="s">
        <v>281</v>
      </c>
      <c r="C57" s="75" t="s">
        <v>282</v>
      </c>
      <c r="D57" s="75" t="s">
        <v>283</v>
      </c>
      <c r="E57" s="74" t="s">
        <v>284</v>
      </c>
      <c r="F57" s="74" t="s">
        <v>285</v>
      </c>
      <c r="G57" s="77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86">
        <f t="shared" si="0"/>
        <v>0</v>
      </c>
      <c r="U57" s="114">
        <f t="shared" si="1"/>
        <v>0</v>
      </c>
      <c r="V57" s="5"/>
      <c r="W57" s="5"/>
    </row>
    <row r="58" spans="1:23" x14ac:dyDescent="0.35">
      <c r="A58" s="149" t="s">
        <v>43</v>
      </c>
      <c r="B58" s="150" t="s">
        <v>128</v>
      </c>
      <c r="C58" s="150" t="s">
        <v>129</v>
      </c>
      <c r="D58" s="150" t="s">
        <v>130</v>
      </c>
      <c r="E58" s="150" t="s">
        <v>131</v>
      </c>
      <c r="F58" s="151" t="s">
        <v>132</v>
      </c>
      <c r="G58" s="152" t="s">
        <v>133</v>
      </c>
      <c r="H58" s="153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2"/>
      <c r="T58" s="86">
        <f>COUNTIF(H58:S58,"P")</f>
        <v>0</v>
      </c>
      <c r="U58" s="87">
        <f>T58/12</f>
        <v>0</v>
      </c>
      <c r="V58"/>
      <c r="W58"/>
    </row>
    <row r="59" spans="1:23" x14ac:dyDescent="0.35">
      <c r="A59" s="32" t="s">
        <v>40</v>
      </c>
      <c r="B59" s="54" t="s">
        <v>134</v>
      </c>
      <c r="C59" s="54" t="s">
        <v>52</v>
      </c>
      <c r="D59" s="54" t="s">
        <v>135</v>
      </c>
      <c r="E59" s="57" t="s">
        <v>136</v>
      </c>
      <c r="F59" s="55"/>
      <c r="G59" s="55"/>
      <c r="H59" s="71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2"/>
      <c r="T59" s="86">
        <f t="shared" ref="T59:T113" si="2">COUNTIF(H59:S59,"P")</f>
        <v>0</v>
      </c>
      <c r="U59" s="87">
        <f t="shared" ref="U59:U113" si="3">T59/12</f>
        <v>0</v>
      </c>
      <c r="V59"/>
      <c r="W59"/>
    </row>
    <row r="60" spans="1:23" x14ac:dyDescent="0.35">
      <c r="A60" s="22" t="s">
        <v>51</v>
      </c>
      <c r="B60" s="54" t="s">
        <v>137</v>
      </c>
      <c r="C60" s="54" t="s">
        <v>138</v>
      </c>
      <c r="D60" s="54" t="s">
        <v>139</v>
      </c>
      <c r="E60" s="57" t="s">
        <v>140</v>
      </c>
      <c r="F60" s="57" t="s">
        <v>141</v>
      </c>
      <c r="G60" s="56" t="s">
        <v>142</v>
      </c>
      <c r="H60"/>
      <c r="I60"/>
      <c r="J60"/>
      <c r="K60"/>
      <c r="L60"/>
      <c r="M60"/>
      <c r="N60"/>
      <c r="O60"/>
      <c r="P60"/>
      <c r="Q60"/>
      <c r="R60" s="105"/>
      <c r="S60"/>
      <c r="T60" s="86">
        <f t="shared" si="2"/>
        <v>0</v>
      </c>
      <c r="U60" s="87">
        <f t="shared" si="3"/>
        <v>0</v>
      </c>
      <c r="V60"/>
      <c r="W60"/>
    </row>
    <row r="61" spans="1:23" x14ac:dyDescent="0.35">
      <c r="A61" s="32" t="s">
        <v>40</v>
      </c>
      <c r="B61" s="54" t="s">
        <v>143</v>
      </c>
      <c r="C61" s="54" t="s">
        <v>144</v>
      </c>
      <c r="D61" s="54" t="s">
        <v>145</v>
      </c>
      <c r="E61" s="54" t="s">
        <v>146</v>
      </c>
      <c r="F61" s="57"/>
      <c r="G61" s="56" t="s">
        <v>147</v>
      </c>
      <c r="H61"/>
      <c r="I61"/>
      <c r="J61"/>
      <c r="K61"/>
      <c r="L61"/>
      <c r="M61"/>
      <c r="N61"/>
      <c r="O61"/>
      <c r="P61"/>
      <c r="Q61"/>
      <c r="R61"/>
      <c r="S61"/>
      <c r="T61" s="86">
        <f t="shared" si="2"/>
        <v>0</v>
      </c>
      <c r="U61" s="87">
        <f t="shared" si="3"/>
        <v>0</v>
      </c>
      <c r="V61"/>
      <c r="W61"/>
    </row>
    <row r="62" spans="1:23" x14ac:dyDescent="0.35">
      <c r="A62" s="32" t="s">
        <v>40</v>
      </c>
      <c r="B62" s="54" t="s">
        <v>148</v>
      </c>
      <c r="C62" s="54" t="s">
        <v>149</v>
      </c>
      <c r="D62" s="54" t="s">
        <v>150</v>
      </c>
      <c r="E62" s="57" t="s">
        <v>151</v>
      </c>
      <c r="F62" s="57" t="s">
        <v>152</v>
      </c>
      <c r="G62" s="56" t="s">
        <v>153</v>
      </c>
      <c r="H62"/>
      <c r="I62" s="5"/>
      <c r="J62"/>
      <c r="K62"/>
      <c r="L62"/>
      <c r="M62"/>
      <c r="N62"/>
      <c r="O62"/>
      <c r="P62"/>
      <c r="Q62"/>
      <c r="R62"/>
      <c r="S62"/>
      <c r="T62" s="86">
        <f t="shared" si="2"/>
        <v>0</v>
      </c>
      <c r="U62" s="87">
        <f t="shared" si="3"/>
        <v>0</v>
      </c>
      <c r="V62"/>
      <c r="W62"/>
    </row>
    <row r="63" spans="1:23" x14ac:dyDescent="0.35">
      <c r="A63" s="32" t="s">
        <v>40</v>
      </c>
      <c r="B63" s="58" t="s">
        <v>7</v>
      </c>
      <c r="C63" s="58" t="s">
        <v>8</v>
      </c>
      <c r="D63" s="54" t="s">
        <v>154</v>
      </c>
      <c r="E63" s="57" t="s">
        <v>28</v>
      </c>
      <c r="F63" s="57" t="s">
        <v>155</v>
      </c>
      <c r="G63" s="55"/>
      <c r="H63"/>
      <c r="I63"/>
      <c r="J63"/>
      <c r="K63"/>
      <c r="L63"/>
      <c r="M63"/>
      <c r="N63"/>
      <c r="O63"/>
      <c r="P63"/>
      <c r="Q63"/>
      <c r="R63"/>
      <c r="S63"/>
      <c r="T63" s="86">
        <f t="shared" si="2"/>
        <v>0</v>
      </c>
      <c r="U63" s="87">
        <f t="shared" si="3"/>
        <v>0</v>
      </c>
      <c r="V63"/>
      <c r="W63"/>
    </row>
    <row r="64" spans="1:23" x14ac:dyDescent="0.35">
      <c r="A64" s="32" t="s">
        <v>40</v>
      </c>
      <c r="B64" s="55" t="s">
        <v>156</v>
      </c>
      <c r="C64" s="55" t="s">
        <v>6</v>
      </c>
      <c r="D64" s="55" t="s">
        <v>157</v>
      </c>
      <c r="E64" s="55" t="s">
        <v>158</v>
      </c>
      <c r="F64" s="57" t="s">
        <v>159</v>
      </c>
      <c r="G64" s="56" t="s">
        <v>160</v>
      </c>
      <c r="H64"/>
      <c r="I64"/>
      <c r="J64"/>
      <c r="K64"/>
      <c r="L64"/>
      <c r="M64"/>
      <c r="N64"/>
      <c r="O64"/>
      <c r="P64"/>
      <c r="Q64"/>
      <c r="R64"/>
      <c r="S64"/>
      <c r="T64" s="86">
        <f t="shared" si="2"/>
        <v>0</v>
      </c>
      <c r="U64" s="87">
        <f t="shared" si="3"/>
        <v>0</v>
      </c>
      <c r="V64"/>
      <c r="W64"/>
    </row>
    <row r="65" spans="1:23" x14ac:dyDescent="0.35">
      <c r="A65" s="32" t="s">
        <v>40</v>
      </c>
      <c r="B65" s="54" t="s">
        <v>161</v>
      </c>
      <c r="C65" s="54" t="s">
        <v>162</v>
      </c>
      <c r="D65" s="54" t="s">
        <v>163</v>
      </c>
      <c r="E65" s="57" t="s">
        <v>28</v>
      </c>
      <c r="F65" s="57" t="s">
        <v>164</v>
      </c>
      <c r="G65" s="56" t="s">
        <v>165</v>
      </c>
      <c r="H65"/>
      <c r="I65"/>
      <c r="J65"/>
      <c r="K65"/>
      <c r="L65"/>
      <c r="M65"/>
      <c r="N65"/>
      <c r="O65"/>
      <c r="P65"/>
      <c r="Q65"/>
      <c r="R65"/>
      <c r="S65"/>
      <c r="T65" s="86">
        <f t="shared" si="2"/>
        <v>0</v>
      </c>
      <c r="U65" s="87">
        <f t="shared" si="3"/>
        <v>0</v>
      </c>
      <c r="V65"/>
      <c r="W65"/>
    </row>
    <row r="66" spans="1:23" x14ac:dyDescent="0.35">
      <c r="A66" s="32" t="s">
        <v>40</v>
      </c>
      <c r="B66" s="54" t="s">
        <v>166</v>
      </c>
      <c r="C66" s="54" t="s">
        <v>167</v>
      </c>
      <c r="D66" s="54" t="s">
        <v>168</v>
      </c>
      <c r="E66" s="57" t="s">
        <v>303</v>
      </c>
      <c r="F66" s="59" t="s">
        <v>170</v>
      </c>
      <c r="G66" s="55"/>
      <c r="H66"/>
      <c r="I66"/>
      <c r="J66"/>
      <c r="K66"/>
      <c r="L66"/>
      <c r="M66"/>
      <c r="N66"/>
      <c r="O66"/>
      <c r="P66"/>
      <c r="Q66"/>
      <c r="R66"/>
      <c r="S66"/>
      <c r="T66" s="86">
        <f t="shared" si="2"/>
        <v>0</v>
      </c>
      <c r="U66" s="87">
        <f t="shared" si="3"/>
        <v>0</v>
      </c>
      <c r="V66"/>
      <c r="W66"/>
    </row>
    <row r="67" spans="1:23" x14ac:dyDescent="0.35">
      <c r="A67" s="32" t="s">
        <v>40</v>
      </c>
      <c r="B67" s="54" t="s">
        <v>171</v>
      </c>
      <c r="C67" s="54" t="s">
        <v>3</v>
      </c>
      <c r="D67" s="54" t="s">
        <v>172</v>
      </c>
      <c r="E67" s="57" t="s">
        <v>173</v>
      </c>
      <c r="F67" s="57" t="s">
        <v>174</v>
      </c>
      <c r="G67" s="55"/>
      <c r="H67"/>
      <c r="I67"/>
      <c r="J67"/>
      <c r="K67"/>
      <c r="L67"/>
      <c r="M67"/>
      <c r="N67"/>
      <c r="O67"/>
      <c r="P67"/>
      <c r="Q67"/>
      <c r="R67"/>
      <c r="S67"/>
      <c r="T67" s="86">
        <f t="shared" si="2"/>
        <v>0</v>
      </c>
      <c r="U67" s="87">
        <f t="shared" si="3"/>
        <v>0</v>
      </c>
      <c r="V67"/>
      <c r="W67"/>
    </row>
    <row r="68" spans="1:23" x14ac:dyDescent="0.35">
      <c r="A68" s="22" t="s">
        <v>40</v>
      </c>
      <c r="B68" s="54" t="s">
        <v>11</v>
      </c>
      <c r="C68" s="54" t="s">
        <v>149</v>
      </c>
      <c r="D68" s="54" t="s">
        <v>175</v>
      </c>
      <c r="E68" s="54" t="s">
        <v>317</v>
      </c>
      <c r="F68" s="57" t="s">
        <v>177</v>
      </c>
      <c r="G68" s="55"/>
      <c r="H68"/>
      <c r="I68"/>
      <c r="J68"/>
      <c r="K68"/>
      <c r="L68"/>
      <c r="M68"/>
      <c r="N68"/>
      <c r="O68"/>
      <c r="P68" s="85"/>
      <c r="Q68"/>
      <c r="R68"/>
      <c r="S68"/>
      <c r="T68" s="86">
        <f t="shared" si="2"/>
        <v>0</v>
      </c>
      <c r="U68" s="87">
        <f t="shared" si="3"/>
        <v>0</v>
      </c>
      <c r="V68"/>
      <c r="W68"/>
    </row>
    <row r="69" spans="1:23" x14ac:dyDescent="0.35">
      <c r="A69" s="22" t="s">
        <v>40</v>
      </c>
      <c r="B69" s="55" t="s">
        <v>178</v>
      </c>
      <c r="C69" s="55" t="s">
        <v>59</v>
      </c>
      <c r="D69" s="55" t="s">
        <v>179</v>
      </c>
      <c r="E69" s="55" t="s">
        <v>73</v>
      </c>
      <c r="F69" s="57"/>
      <c r="G69" s="56" t="s">
        <v>180</v>
      </c>
      <c r="H69"/>
      <c r="I69"/>
      <c r="J69"/>
      <c r="K69"/>
      <c r="L69"/>
      <c r="M69"/>
      <c r="N69"/>
      <c r="O69"/>
      <c r="P69"/>
      <c r="Q69"/>
      <c r="R69"/>
      <c r="S69"/>
      <c r="T69" s="86">
        <f t="shared" si="2"/>
        <v>0</v>
      </c>
      <c r="U69" s="87">
        <f t="shared" si="3"/>
        <v>0</v>
      </c>
      <c r="V69"/>
      <c r="W69"/>
    </row>
    <row r="70" spans="1:23" x14ac:dyDescent="0.35">
      <c r="A70" s="32" t="s">
        <v>312</v>
      </c>
      <c r="B70" s="23" t="s">
        <v>305</v>
      </c>
      <c r="C70" s="24" t="s">
        <v>170</v>
      </c>
      <c r="D70" s="25" t="s">
        <v>306</v>
      </c>
      <c r="E70" s="24" t="s">
        <v>318</v>
      </c>
      <c r="F70" s="40" t="s">
        <v>307</v>
      </c>
      <c r="G70" s="24" t="s">
        <v>77</v>
      </c>
      <c r="H70"/>
      <c r="I70"/>
      <c r="J70"/>
      <c r="K70"/>
      <c r="L70"/>
      <c r="M70"/>
      <c r="N70"/>
      <c r="O70"/>
      <c r="P70"/>
      <c r="Q70"/>
      <c r="R70"/>
      <c r="S70"/>
      <c r="T70" s="86">
        <f t="shared" si="2"/>
        <v>0</v>
      </c>
      <c r="U70" s="87">
        <f t="shared" si="3"/>
        <v>0</v>
      </c>
      <c r="V70"/>
      <c r="W70"/>
    </row>
    <row r="71" spans="1:23" x14ac:dyDescent="0.35">
      <c r="A71" s="32" t="s">
        <v>40</v>
      </c>
      <c r="B71" s="54" t="s">
        <v>181</v>
      </c>
      <c r="C71" s="54" t="s">
        <v>182</v>
      </c>
      <c r="D71" s="54" t="s">
        <v>183</v>
      </c>
      <c r="E71" s="57" t="s">
        <v>315</v>
      </c>
      <c r="F71" s="57" t="s">
        <v>170</v>
      </c>
      <c r="G71" s="56" t="s">
        <v>184</v>
      </c>
      <c r="H71"/>
      <c r="I71"/>
      <c r="J71"/>
      <c r="K71"/>
      <c r="L71"/>
      <c r="M71"/>
      <c r="N71"/>
      <c r="O71"/>
      <c r="P71"/>
      <c r="Q71"/>
      <c r="R71"/>
      <c r="S71"/>
      <c r="T71" s="86">
        <f t="shared" si="2"/>
        <v>0</v>
      </c>
      <c r="U71" s="87">
        <f t="shared" si="3"/>
        <v>0</v>
      </c>
      <c r="V71"/>
      <c r="W71"/>
    </row>
    <row r="72" spans="1:23" x14ac:dyDescent="0.35">
      <c r="A72" s="22" t="s">
        <v>40</v>
      </c>
      <c r="B72" s="54" t="s">
        <v>185</v>
      </c>
      <c r="C72" s="54" t="s">
        <v>186</v>
      </c>
      <c r="D72" s="54" t="s">
        <v>187</v>
      </c>
      <c r="E72" s="57" t="s">
        <v>188</v>
      </c>
      <c r="F72" s="59" t="s">
        <v>189</v>
      </c>
      <c r="G72" s="55"/>
      <c r="H72"/>
      <c r="I72"/>
      <c r="J72"/>
      <c r="K72"/>
      <c r="L72"/>
      <c r="M72"/>
      <c r="N72"/>
      <c r="O72"/>
      <c r="P72"/>
      <c r="Q72"/>
      <c r="R72"/>
      <c r="S72"/>
      <c r="T72" s="86">
        <f t="shared" si="2"/>
        <v>0</v>
      </c>
      <c r="U72" s="87">
        <f t="shared" si="3"/>
        <v>0</v>
      </c>
      <c r="V72"/>
      <c r="W72"/>
    </row>
    <row r="73" spans="1:23" x14ac:dyDescent="0.35">
      <c r="A73" s="22" t="s">
        <v>45</v>
      </c>
      <c r="B73" s="54" t="s">
        <v>185</v>
      </c>
      <c r="C73" s="54" t="s">
        <v>190</v>
      </c>
      <c r="D73" s="54" t="s">
        <v>191</v>
      </c>
      <c r="E73" s="57" t="s">
        <v>188</v>
      </c>
      <c r="F73" s="57"/>
      <c r="G73" s="55"/>
      <c r="H73"/>
      <c r="I73"/>
      <c r="J73"/>
      <c r="K73"/>
      <c r="L73"/>
      <c r="M73"/>
      <c r="N73"/>
      <c r="O73"/>
      <c r="P73"/>
      <c r="Q73"/>
      <c r="R73"/>
      <c r="S73"/>
      <c r="T73" s="86">
        <f t="shared" si="2"/>
        <v>0</v>
      </c>
      <c r="U73" s="87">
        <f t="shared" si="3"/>
        <v>0</v>
      </c>
      <c r="V73"/>
      <c r="W73"/>
    </row>
    <row r="74" spans="1:23" x14ac:dyDescent="0.35">
      <c r="A74" s="32" t="s">
        <v>43</v>
      </c>
      <c r="B74" s="54" t="s">
        <v>185</v>
      </c>
      <c r="C74" s="54" t="s">
        <v>192</v>
      </c>
      <c r="D74" s="54" t="s">
        <v>193</v>
      </c>
      <c r="E74" s="57" t="s">
        <v>194</v>
      </c>
      <c r="F74" s="57" t="s">
        <v>195</v>
      </c>
      <c r="G74" s="55"/>
      <c r="H74"/>
      <c r="I74"/>
      <c r="J74"/>
      <c r="K74"/>
      <c r="L74" s="89"/>
      <c r="M74"/>
      <c r="N74"/>
      <c r="O74"/>
      <c r="P74"/>
      <c r="Q74"/>
      <c r="R74"/>
      <c r="S74"/>
      <c r="T74" s="86">
        <f t="shared" si="2"/>
        <v>0</v>
      </c>
      <c r="U74" s="87">
        <f t="shared" si="3"/>
        <v>0</v>
      </c>
      <c r="V74"/>
      <c r="W74"/>
    </row>
    <row r="75" spans="1:23" x14ac:dyDescent="0.35">
      <c r="A75" s="22" t="s">
        <v>41</v>
      </c>
      <c r="B75" s="54" t="s">
        <v>196</v>
      </c>
      <c r="C75" s="55" t="s">
        <v>110</v>
      </c>
      <c r="D75" s="55" t="s">
        <v>197</v>
      </c>
      <c r="E75" s="59" t="s">
        <v>198</v>
      </c>
      <c r="F75" s="57" t="s">
        <v>199</v>
      </c>
      <c r="G75" s="56" t="s">
        <v>200</v>
      </c>
      <c r="H75"/>
      <c r="I75"/>
      <c r="J75"/>
      <c r="K75"/>
      <c r="L75"/>
      <c r="M75"/>
      <c r="N75"/>
      <c r="O75"/>
      <c r="P75"/>
      <c r="Q75"/>
      <c r="R75"/>
      <c r="S75"/>
      <c r="T75" s="86">
        <f t="shared" si="2"/>
        <v>0</v>
      </c>
      <c r="U75" s="87">
        <f t="shared" si="3"/>
        <v>0</v>
      </c>
      <c r="V75"/>
      <c r="W75"/>
    </row>
    <row r="76" spans="1:23" x14ac:dyDescent="0.35">
      <c r="A76" s="22" t="s">
        <v>41</v>
      </c>
      <c r="B76" s="54" t="s">
        <v>201</v>
      </c>
      <c r="C76" s="54" t="s">
        <v>202</v>
      </c>
      <c r="D76" s="54" t="s">
        <v>203</v>
      </c>
      <c r="E76" s="54" t="s">
        <v>204</v>
      </c>
      <c r="F76" s="57"/>
      <c r="G76" s="56" t="s">
        <v>205</v>
      </c>
      <c r="H76"/>
      <c r="I76"/>
      <c r="J76"/>
      <c r="K76"/>
      <c r="L76"/>
      <c r="M76"/>
      <c r="N76"/>
      <c r="O76"/>
      <c r="P76"/>
      <c r="Q76"/>
      <c r="R76"/>
      <c r="S76"/>
      <c r="T76" s="86">
        <f t="shared" si="2"/>
        <v>0</v>
      </c>
      <c r="U76" s="87">
        <f t="shared" si="3"/>
        <v>0</v>
      </c>
      <c r="V76"/>
      <c r="W76"/>
    </row>
    <row r="77" spans="1:23" x14ac:dyDescent="0.35">
      <c r="A77" s="94" t="s">
        <v>40</v>
      </c>
      <c r="B77" s="95" t="s">
        <v>206</v>
      </c>
      <c r="C77" s="95" t="s">
        <v>207</v>
      </c>
      <c r="D77" s="95" t="s">
        <v>208</v>
      </c>
      <c r="E77" s="96" t="s">
        <v>209</v>
      </c>
      <c r="F77" s="97" t="s">
        <v>210</v>
      </c>
      <c r="G77" s="98" t="s">
        <v>211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99">
        <f t="shared" si="2"/>
        <v>0</v>
      </c>
      <c r="U77" s="100">
        <f t="shared" si="3"/>
        <v>0</v>
      </c>
      <c r="V77" s="89"/>
      <c r="W77" s="89"/>
    </row>
    <row r="78" spans="1:23" x14ac:dyDescent="0.35">
      <c r="A78" s="32" t="s">
        <v>40</v>
      </c>
      <c r="B78" s="54" t="s">
        <v>212</v>
      </c>
      <c r="C78" s="54" t="s">
        <v>85</v>
      </c>
      <c r="D78" s="54" t="s">
        <v>213</v>
      </c>
      <c r="E78" s="54" t="s">
        <v>214</v>
      </c>
      <c r="F78" s="57" t="s">
        <v>215</v>
      </c>
      <c r="G78" s="56" t="s">
        <v>216</v>
      </c>
      <c r="H78"/>
      <c r="I78"/>
      <c r="J78"/>
      <c r="K78"/>
      <c r="L78"/>
      <c r="M78"/>
      <c r="N78"/>
      <c r="O78"/>
      <c r="P78"/>
      <c r="Q78"/>
      <c r="R78"/>
      <c r="S78"/>
      <c r="T78" s="86">
        <f t="shared" si="2"/>
        <v>0</v>
      </c>
      <c r="U78" s="87">
        <f t="shared" si="3"/>
        <v>0</v>
      </c>
      <c r="V78"/>
      <c r="W78"/>
    </row>
    <row r="79" spans="1:23" x14ac:dyDescent="0.35">
      <c r="A79" s="22" t="s">
        <v>50</v>
      </c>
      <c r="B79" s="23" t="s">
        <v>48</v>
      </c>
      <c r="C79" s="24" t="s">
        <v>49</v>
      </c>
      <c r="D79" s="25" t="s">
        <v>122</v>
      </c>
      <c r="E79" s="24" t="s">
        <v>97</v>
      </c>
      <c r="F79" s="40" t="s">
        <v>111</v>
      </c>
      <c r="G79" s="24" t="s">
        <v>72</v>
      </c>
      <c r="H79"/>
      <c r="I79"/>
      <c r="J79"/>
      <c r="K79"/>
      <c r="L79"/>
      <c r="M79"/>
      <c r="N79"/>
      <c r="O79"/>
      <c r="P79"/>
      <c r="Q79"/>
      <c r="R79"/>
      <c r="S79"/>
      <c r="T79" s="86">
        <f t="shared" si="2"/>
        <v>0</v>
      </c>
      <c r="U79" s="87">
        <f t="shared" si="3"/>
        <v>0</v>
      </c>
      <c r="V79"/>
      <c r="W79"/>
    </row>
    <row r="80" spans="1:23" x14ac:dyDescent="0.35">
      <c r="A80" s="32" t="s">
        <v>40</v>
      </c>
      <c r="B80" s="23" t="s">
        <v>84</v>
      </c>
      <c r="C80" s="24" t="s">
        <v>85</v>
      </c>
      <c r="D80" s="25" t="s">
        <v>86</v>
      </c>
      <c r="E80" s="24" t="s">
        <v>38</v>
      </c>
      <c r="F80" s="53" t="s">
        <v>118</v>
      </c>
      <c r="G80" s="52" t="s">
        <v>112</v>
      </c>
      <c r="H80"/>
      <c r="I80"/>
      <c r="J80"/>
      <c r="K80"/>
      <c r="L80"/>
      <c r="M80"/>
      <c r="N80"/>
      <c r="O80"/>
      <c r="P80"/>
      <c r="Q80"/>
      <c r="R80"/>
      <c r="S80"/>
      <c r="T80" s="86">
        <f t="shared" si="2"/>
        <v>0</v>
      </c>
      <c r="U80" s="87">
        <f t="shared" si="3"/>
        <v>0</v>
      </c>
      <c r="V80"/>
      <c r="W80"/>
    </row>
    <row r="81" spans="1:23" x14ac:dyDescent="0.35">
      <c r="A81" s="32" t="s">
        <v>40</v>
      </c>
      <c r="B81" s="54" t="s">
        <v>217</v>
      </c>
      <c r="C81" s="54" t="s">
        <v>218</v>
      </c>
      <c r="D81" s="54" t="s">
        <v>219</v>
      </c>
      <c r="E81" s="54" t="s">
        <v>220</v>
      </c>
      <c r="F81" s="57" t="s">
        <v>221</v>
      </c>
      <c r="G81" s="55"/>
      <c r="H81"/>
      <c r="I81"/>
      <c r="J81"/>
      <c r="K81"/>
      <c r="L81"/>
      <c r="M81"/>
      <c r="N81"/>
      <c r="O81"/>
      <c r="P81"/>
      <c r="Q81"/>
      <c r="R81"/>
      <c r="S81"/>
      <c r="T81" s="86">
        <f t="shared" si="2"/>
        <v>0</v>
      </c>
      <c r="U81" s="87">
        <f t="shared" si="3"/>
        <v>0</v>
      </c>
      <c r="V81"/>
      <c r="W81"/>
    </row>
    <row r="82" spans="1:23" x14ac:dyDescent="0.35">
      <c r="A82" s="22" t="s">
        <v>40</v>
      </c>
      <c r="B82" s="28" t="s">
        <v>12</v>
      </c>
      <c r="C82" s="28" t="s">
        <v>13</v>
      </c>
      <c r="D82" s="29" t="s">
        <v>14</v>
      </c>
      <c r="E82" s="30" t="s">
        <v>34</v>
      </c>
      <c r="F82" s="26" t="s">
        <v>15</v>
      </c>
      <c r="G82" s="27" t="s">
        <v>60</v>
      </c>
      <c r="H82"/>
      <c r="I82"/>
      <c r="J82"/>
      <c r="K82"/>
      <c r="L82"/>
      <c r="M82"/>
      <c r="N82"/>
      <c r="O82"/>
      <c r="P82"/>
      <c r="Q82"/>
      <c r="R82"/>
      <c r="S82"/>
      <c r="T82" s="86">
        <f t="shared" si="2"/>
        <v>0</v>
      </c>
      <c r="U82" s="87">
        <f t="shared" si="3"/>
        <v>0</v>
      </c>
      <c r="V82"/>
      <c r="W82"/>
    </row>
    <row r="83" spans="1:23" x14ac:dyDescent="0.35">
      <c r="A83" s="32" t="s">
        <v>50</v>
      </c>
      <c r="B83" s="23" t="s">
        <v>222</v>
      </c>
      <c r="C83" s="24" t="s">
        <v>170</v>
      </c>
      <c r="D83" s="25" t="s">
        <v>298</v>
      </c>
      <c r="E83" s="24" t="s">
        <v>299</v>
      </c>
      <c r="F83" s="40" t="s">
        <v>300</v>
      </c>
      <c r="G83" s="24" t="s">
        <v>77</v>
      </c>
      <c r="H83"/>
      <c r="I83"/>
      <c r="J83"/>
      <c r="K83"/>
      <c r="L83"/>
      <c r="M83"/>
      <c r="N83"/>
      <c r="O83"/>
      <c r="P83"/>
      <c r="Q83"/>
      <c r="R83"/>
      <c r="S83"/>
      <c r="T83" s="86">
        <f t="shared" si="2"/>
        <v>0</v>
      </c>
      <c r="U83" s="87">
        <f t="shared" si="3"/>
        <v>0</v>
      </c>
      <c r="V83"/>
      <c r="W83"/>
    </row>
    <row r="84" spans="1:23" x14ac:dyDescent="0.35">
      <c r="A84" s="32" t="s">
        <v>50</v>
      </c>
      <c r="B84" s="23" t="s">
        <v>222</v>
      </c>
      <c r="C84" s="24" t="s">
        <v>170</v>
      </c>
      <c r="D84" s="25" t="s">
        <v>301</v>
      </c>
      <c r="E84" s="24" t="s">
        <v>304</v>
      </c>
      <c r="F84" s="40" t="s">
        <v>302</v>
      </c>
      <c r="G84" s="24" t="s">
        <v>77</v>
      </c>
      <c r="H84"/>
      <c r="I84"/>
      <c r="J84"/>
      <c r="K84"/>
      <c r="L84"/>
      <c r="M84"/>
      <c r="N84"/>
      <c r="O84"/>
      <c r="P84"/>
      <c r="Q84"/>
      <c r="R84"/>
      <c r="S84"/>
      <c r="T84" s="86">
        <f t="shared" si="2"/>
        <v>0</v>
      </c>
      <c r="U84" s="87">
        <f t="shared" si="3"/>
        <v>0</v>
      </c>
      <c r="V84"/>
      <c r="W84"/>
    </row>
    <row r="85" spans="1:23" x14ac:dyDescent="0.35">
      <c r="A85" s="32" t="s">
        <v>40</v>
      </c>
      <c r="B85" s="60" t="s">
        <v>222</v>
      </c>
      <c r="C85" s="61" t="s">
        <v>223</v>
      </c>
      <c r="D85" s="62" t="s">
        <v>224</v>
      </c>
      <c r="E85" s="61" t="s">
        <v>225</v>
      </c>
      <c r="F85" s="63" t="s">
        <v>226</v>
      </c>
      <c r="G85" s="61" t="s">
        <v>77</v>
      </c>
      <c r="H85"/>
      <c r="I85"/>
      <c r="J85"/>
      <c r="K85"/>
      <c r="L85"/>
      <c r="M85"/>
      <c r="N85"/>
      <c r="O85"/>
      <c r="P85"/>
      <c r="Q85"/>
      <c r="R85"/>
      <c r="S85"/>
      <c r="T85" s="86">
        <f t="shared" si="2"/>
        <v>0</v>
      </c>
      <c r="U85" s="87">
        <f t="shared" si="3"/>
        <v>0</v>
      </c>
      <c r="V85"/>
      <c r="W85"/>
    </row>
    <row r="86" spans="1:23" x14ac:dyDescent="0.35">
      <c r="A86" s="32" t="s">
        <v>40</v>
      </c>
      <c r="B86" s="23" t="s">
        <v>90</v>
      </c>
      <c r="C86" s="24" t="s">
        <v>91</v>
      </c>
      <c r="D86" s="25" t="s">
        <v>92</v>
      </c>
      <c r="E86" s="24" t="s">
        <v>55</v>
      </c>
      <c r="F86" s="41" t="s">
        <v>119</v>
      </c>
      <c r="G86" s="52" t="s">
        <v>112</v>
      </c>
      <c r="H86"/>
      <c r="I86"/>
      <c r="J86"/>
      <c r="K86"/>
      <c r="L86"/>
      <c r="M86"/>
      <c r="N86"/>
      <c r="O86"/>
      <c r="P86"/>
      <c r="Q86"/>
      <c r="R86"/>
      <c r="S86"/>
      <c r="T86" s="86">
        <f t="shared" si="2"/>
        <v>0</v>
      </c>
      <c r="U86" s="87">
        <f t="shared" si="3"/>
        <v>0</v>
      </c>
      <c r="V86"/>
      <c r="W86"/>
    </row>
    <row r="87" spans="1:23" x14ac:dyDescent="0.35">
      <c r="A87" s="32" t="s">
        <v>40</v>
      </c>
      <c r="B87" s="54" t="s">
        <v>227</v>
      </c>
      <c r="C87" s="54" t="s">
        <v>228</v>
      </c>
      <c r="D87" s="54" t="s">
        <v>229</v>
      </c>
      <c r="E87" s="57" t="s">
        <v>198</v>
      </c>
      <c r="F87" s="57" t="s">
        <v>230</v>
      </c>
      <c r="G87" s="55"/>
      <c r="H87"/>
      <c r="I87"/>
      <c r="J87"/>
      <c r="K87"/>
      <c r="L87"/>
      <c r="M87"/>
      <c r="N87"/>
      <c r="O87"/>
      <c r="P87"/>
      <c r="Q87"/>
      <c r="R87"/>
      <c r="S87"/>
      <c r="T87" s="86">
        <f t="shared" si="2"/>
        <v>0</v>
      </c>
      <c r="U87" s="87">
        <f t="shared" si="3"/>
        <v>0</v>
      </c>
      <c r="V87"/>
      <c r="W87"/>
    </row>
    <row r="88" spans="1:23" x14ac:dyDescent="0.35">
      <c r="A88" s="22" t="s">
        <v>45</v>
      </c>
      <c r="B88" s="23" t="s">
        <v>70</v>
      </c>
      <c r="C88" s="29" t="s">
        <v>93</v>
      </c>
      <c r="D88" s="25" t="s">
        <v>71</v>
      </c>
      <c r="E88" s="24" t="s">
        <v>33</v>
      </c>
      <c r="F88" s="40" t="s">
        <v>73</v>
      </c>
      <c r="G88" s="27" t="s">
        <v>61</v>
      </c>
      <c r="H88"/>
      <c r="I88"/>
      <c r="J88"/>
      <c r="K88"/>
      <c r="L88"/>
      <c r="M88"/>
      <c r="N88"/>
      <c r="O88"/>
      <c r="P88"/>
      <c r="Q88"/>
      <c r="R88"/>
      <c r="S88"/>
      <c r="T88" s="86">
        <f t="shared" si="2"/>
        <v>0</v>
      </c>
      <c r="U88" s="87">
        <f t="shared" si="3"/>
        <v>0</v>
      </c>
      <c r="V88"/>
      <c r="W88"/>
    </row>
    <row r="89" spans="1:23" x14ac:dyDescent="0.35">
      <c r="A89" s="32" t="s">
        <v>40</v>
      </c>
      <c r="B89" s="23" t="s">
        <v>16</v>
      </c>
      <c r="C89" s="24" t="s">
        <v>68</v>
      </c>
      <c r="D89" s="37" t="s">
        <v>83</v>
      </c>
      <c r="E89" s="24" t="s">
        <v>26</v>
      </c>
      <c r="F89" s="41" t="s">
        <v>117</v>
      </c>
      <c r="G89" s="27" t="s">
        <v>62</v>
      </c>
      <c r="H89"/>
      <c r="I89"/>
      <c r="J89"/>
      <c r="K89"/>
      <c r="L89"/>
      <c r="M89"/>
      <c r="N89"/>
      <c r="O89"/>
      <c r="P89"/>
      <c r="Q89"/>
      <c r="R89"/>
      <c r="S89"/>
      <c r="T89" s="86">
        <f t="shared" si="2"/>
        <v>0</v>
      </c>
      <c r="U89" s="87">
        <f t="shared" si="3"/>
        <v>0</v>
      </c>
      <c r="V89"/>
      <c r="W89"/>
    </row>
    <row r="90" spans="1:23" ht="38.25" x14ac:dyDescent="0.35">
      <c r="A90" s="32" t="s">
        <v>40</v>
      </c>
      <c r="B90" s="23" t="s">
        <v>16</v>
      </c>
      <c r="C90" s="24" t="s">
        <v>69</v>
      </c>
      <c r="D90" s="25" t="s">
        <v>108</v>
      </c>
      <c r="E90" s="42" t="s">
        <v>107</v>
      </c>
      <c r="F90" s="50" t="s">
        <v>109</v>
      </c>
      <c r="G90" s="34" t="s">
        <v>63</v>
      </c>
      <c r="H90"/>
      <c r="I90"/>
      <c r="J90"/>
      <c r="K90"/>
      <c r="L90"/>
      <c r="M90"/>
      <c r="N90"/>
      <c r="O90"/>
      <c r="P90"/>
      <c r="Q90"/>
      <c r="R90"/>
      <c r="S90"/>
      <c r="T90" s="86">
        <f t="shared" si="2"/>
        <v>0</v>
      </c>
      <c r="U90" s="87">
        <f t="shared" si="3"/>
        <v>0</v>
      </c>
      <c r="V90"/>
      <c r="W90"/>
    </row>
    <row r="91" spans="1:23" x14ac:dyDescent="0.35">
      <c r="A91" s="22" t="s">
        <v>40</v>
      </c>
      <c r="B91" s="23" t="s">
        <v>16</v>
      </c>
      <c r="C91" s="24" t="s">
        <v>9</v>
      </c>
      <c r="D91" s="25" t="s">
        <v>17</v>
      </c>
      <c r="E91" s="24" t="s">
        <v>36</v>
      </c>
      <c r="F91" s="41" t="s">
        <v>120</v>
      </c>
      <c r="G91" s="27" t="s">
        <v>64</v>
      </c>
      <c r="H91"/>
      <c r="I91"/>
      <c r="J91"/>
      <c r="K91"/>
      <c r="L91"/>
      <c r="M91"/>
      <c r="N91"/>
      <c r="O91"/>
      <c r="P91"/>
      <c r="Q91"/>
      <c r="R91"/>
      <c r="S91"/>
      <c r="T91" s="86">
        <f t="shared" si="2"/>
        <v>0</v>
      </c>
      <c r="U91" s="87">
        <f t="shared" si="3"/>
        <v>0</v>
      </c>
      <c r="V91"/>
      <c r="W91"/>
    </row>
    <row r="92" spans="1:23" ht="37.5" x14ac:dyDescent="0.35">
      <c r="A92" s="22" t="s">
        <v>40</v>
      </c>
      <c r="B92" s="23" t="s">
        <v>18</v>
      </c>
      <c r="C92" s="24" t="s">
        <v>19</v>
      </c>
      <c r="D92" s="25" t="s">
        <v>53</v>
      </c>
      <c r="E92" s="24" t="s">
        <v>37</v>
      </c>
      <c r="F92" s="31" t="s">
        <v>58</v>
      </c>
      <c r="G92" s="34" t="s">
        <v>65</v>
      </c>
      <c r="H92"/>
      <c r="I92"/>
      <c r="J92"/>
      <c r="K92"/>
      <c r="L92"/>
      <c r="M92"/>
      <c r="N92"/>
      <c r="O92"/>
      <c r="P92"/>
      <c r="Q92"/>
      <c r="R92"/>
      <c r="S92"/>
      <c r="T92" s="86">
        <f t="shared" si="2"/>
        <v>0</v>
      </c>
      <c r="U92" s="87">
        <f t="shared" si="3"/>
        <v>0</v>
      </c>
      <c r="V92"/>
      <c r="W92"/>
    </row>
    <row r="93" spans="1:23" x14ac:dyDescent="0.35">
      <c r="A93" s="32" t="s">
        <v>40</v>
      </c>
      <c r="B93" s="54" t="s">
        <v>231</v>
      </c>
      <c r="C93" s="54" t="s">
        <v>232</v>
      </c>
      <c r="D93" s="54" t="s">
        <v>233</v>
      </c>
      <c r="E93" s="57" t="s">
        <v>140</v>
      </c>
      <c r="F93" s="57" t="s">
        <v>234</v>
      </c>
      <c r="G93" s="55"/>
      <c r="H93"/>
      <c r="I93"/>
      <c r="J93"/>
      <c r="K93"/>
      <c r="L93"/>
      <c r="M93"/>
      <c r="N93"/>
      <c r="O93"/>
      <c r="P93"/>
      <c r="Q93"/>
      <c r="R93"/>
      <c r="S93"/>
      <c r="T93" s="86">
        <f t="shared" si="2"/>
        <v>0</v>
      </c>
      <c r="U93" s="87">
        <f t="shared" si="3"/>
        <v>0</v>
      </c>
      <c r="V93"/>
      <c r="W93"/>
    </row>
    <row r="94" spans="1:23" x14ac:dyDescent="0.35">
      <c r="A94" s="32" t="s">
        <v>40</v>
      </c>
      <c r="B94" s="54" t="s">
        <v>235</v>
      </c>
      <c r="C94" s="54" t="s">
        <v>236</v>
      </c>
      <c r="D94" s="54" t="s">
        <v>237</v>
      </c>
      <c r="E94" s="57" t="s">
        <v>198</v>
      </c>
      <c r="F94" s="57" t="s">
        <v>238</v>
      </c>
      <c r="G94" s="56" t="s">
        <v>239</v>
      </c>
      <c r="H94"/>
      <c r="I94"/>
      <c r="J94"/>
      <c r="K94"/>
      <c r="L94"/>
      <c r="M94"/>
      <c r="N94"/>
      <c r="O94"/>
      <c r="P94"/>
      <c r="Q94"/>
      <c r="R94"/>
      <c r="S94"/>
      <c r="T94" s="86">
        <f t="shared" si="2"/>
        <v>0</v>
      </c>
      <c r="U94" s="87">
        <f t="shared" si="3"/>
        <v>0</v>
      </c>
      <c r="V94"/>
      <c r="W94"/>
    </row>
    <row r="95" spans="1:23" x14ac:dyDescent="0.35">
      <c r="A95" s="32" t="s">
        <v>40</v>
      </c>
      <c r="B95" s="23" t="s">
        <v>74</v>
      </c>
      <c r="C95" s="24" t="s">
        <v>76</v>
      </c>
      <c r="D95" s="25" t="s">
        <v>116</v>
      </c>
      <c r="E95" s="24" t="s">
        <v>75</v>
      </c>
      <c r="F95" s="40" t="s">
        <v>71</v>
      </c>
      <c r="G95" s="52" t="s">
        <v>112</v>
      </c>
      <c r="H95"/>
      <c r="I95"/>
      <c r="J95"/>
      <c r="K95"/>
      <c r="L95"/>
      <c r="M95"/>
      <c r="N95"/>
      <c r="O95"/>
      <c r="P95"/>
      <c r="Q95"/>
      <c r="R95"/>
      <c r="S95"/>
      <c r="T95" s="86">
        <f t="shared" si="2"/>
        <v>0</v>
      </c>
      <c r="U95" s="87">
        <f t="shared" si="3"/>
        <v>0</v>
      </c>
      <c r="V95"/>
      <c r="W95"/>
    </row>
    <row r="96" spans="1:23" x14ac:dyDescent="0.35">
      <c r="A96" s="32" t="s">
        <v>40</v>
      </c>
      <c r="B96" s="23" t="s">
        <v>74</v>
      </c>
      <c r="C96" s="42" t="s">
        <v>88</v>
      </c>
      <c r="D96" s="25" t="s">
        <v>87</v>
      </c>
      <c r="E96" s="42" t="s">
        <v>89</v>
      </c>
      <c r="F96" s="40" t="s">
        <v>77</v>
      </c>
      <c r="G96" s="51" t="s">
        <v>113</v>
      </c>
      <c r="H96"/>
      <c r="I96"/>
      <c r="J96"/>
      <c r="K96"/>
      <c r="L96"/>
      <c r="M96"/>
      <c r="N96"/>
      <c r="O96"/>
      <c r="P96"/>
      <c r="Q96"/>
      <c r="R96"/>
      <c r="S96"/>
      <c r="T96" s="86">
        <f t="shared" si="2"/>
        <v>0</v>
      </c>
      <c r="U96" s="87">
        <f t="shared" si="3"/>
        <v>0</v>
      </c>
      <c r="V96"/>
      <c r="W96"/>
    </row>
    <row r="97" spans="1:23" x14ac:dyDescent="0.35">
      <c r="A97" s="22" t="s">
        <v>45</v>
      </c>
      <c r="B97" s="23" t="s">
        <v>20</v>
      </c>
      <c r="C97" s="42" t="s">
        <v>94</v>
      </c>
      <c r="D97" s="25" t="s">
        <v>54</v>
      </c>
      <c r="E97" s="24" t="s">
        <v>32</v>
      </c>
      <c r="F97" s="41" t="s">
        <v>121</v>
      </c>
      <c r="G97" s="34" t="s">
        <v>66</v>
      </c>
      <c r="H97"/>
      <c r="I97"/>
      <c r="J97"/>
      <c r="K97"/>
      <c r="L97"/>
      <c r="M97"/>
      <c r="N97"/>
      <c r="O97"/>
      <c r="P97"/>
      <c r="Q97"/>
      <c r="R97"/>
      <c r="S97"/>
      <c r="T97" s="86">
        <f t="shared" si="2"/>
        <v>0</v>
      </c>
      <c r="U97" s="87">
        <f t="shared" si="3"/>
        <v>0</v>
      </c>
      <c r="V97"/>
      <c r="W97"/>
    </row>
    <row r="98" spans="1:23" x14ac:dyDescent="0.35">
      <c r="A98" s="22" t="s">
        <v>40</v>
      </c>
      <c r="B98" s="54" t="s">
        <v>240</v>
      </c>
      <c r="C98" s="54" t="s">
        <v>241</v>
      </c>
      <c r="D98" s="54" t="s">
        <v>242</v>
      </c>
      <c r="E98" s="57" t="s">
        <v>243</v>
      </c>
      <c r="F98" s="57" t="s">
        <v>244</v>
      </c>
      <c r="G98" s="55"/>
      <c r="H98"/>
      <c r="I98"/>
      <c r="J98"/>
      <c r="K98"/>
      <c r="L98"/>
      <c r="M98"/>
      <c r="N98"/>
      <c r="O98"/>
      <c r="P98"/>
      <c r="Q98"/>
      <c r="R98"/>
      <c r="S98"/>
      <c r="T98" s="86">
        <f t="shared" si="2"/>
        <v>0</v>
      </c>
      <c r="U98" s="87">
        <f t="shared" si="3"/>
        <v>0</v>
      </c>
      <c r="V98"/>
      <c r="W98"/>
    </row>
    <row r="99" spans="1:23" x14ac:dyDescent="0.35">
      <c r="A99" s="22" t="s">
        <v>42</v>
      </c>
      <c r="B99" s="54" t="s">
        <v>245</v>
      </c>
      <c r="C99" s="54" t="s">
        <v>246</v>
      </c>
      <c r="D99" s="54" t="s">
        <v>247</v>
      </c>
      <c r="E99" s="54" t="s">
        <v>248</v>
      </c>
      <c r="F99" s="57" t="s">
        <v>249</v>
      </c>
      <c r="G99" s="56" t="s">
        <v>250</v>
      </c>
      <c r="H99"/>
      <c r="I99"/>
      <c r="J99"/>
      <c r="K99"/>
      <c r="L99"/>
      <c r="M99"/>
      <c r="N99"/>
      <c r="O99"/>
      <c r="P99"/>
      <c r="Q99"/>
      <c r="R99"/>
      <c r="S99"/>
      <c r="T99" s="86">
        <f t="shared" si="2"/>
        <v>0</v>
      </c>
      <c r="U99" s="87">
        <f t="shared" si="3"/>
        <v>0</v>
      </c>
      <c r="V99"/>
      <c r="W99"/>
    </row>
    <row r="100" spans="1:23" x14ac:dyDescent="0.35">
      <c r="A100" s="32" t="s">
        <v>40</v>
      </c>
      <c r="B100" s="23" t="s">
        <v>79</v>
      </c>
      <c r="C100" s="24" t="s">
        <v>80</v>
      </c>
      <c r="D100" s="25" t="s">
        <v>81</v>
      </c>
      <c r="E100" s="24" t="s">
        <v>26</v>
      </c>
      <c r="F100" s="41" t="s">
        <v>82</v>
      </c>
      <c r="G100" s="52" t="s">
        <v>112</v>
      </c>
      <c r="H100"/>
      <c r="I100"/>
      <c r="J100"/>
      <c r="K100"/>
      <c r="L100"/>
      <c r="M100"/>
      <c r="N100"/>
      <c r="O100"/>
      <c r="P100"/>
      <c r="Q100"/>
      <c r="R100"/>
      <c r="S100"/>
      <c r="T100" s="86">
        <f t="shared" si="2"/>
        <v>0</v>
      </c>
      <c r="U100" s="87">
        <f t="shared" si="3"/>
        <v>0</v>
      </c>
      <c r="V100"/>
      <c r="W100"/>
    </row>
    <row r="101" spans="1:23" x14ac:dyDescent="0.35">
      <c r="A101" s="22" t="s">
        <v>42</v>
      </c>
      <c r="B101" s="54" t="s">
        <v>251</v>
      </c>
      <c r="C101" s="54" t="s">
        <v>252</v>
      </c>
      <c r="D101" s="54" t="s">
        <v>253</v>
      </c>
      <c r="E101" s="54" t="s">
        <v>254</v>
      </c>
      <c r="F101" s="57" t="s">
        <v>255</v>
      </c>
      <c r="G101" s="55"/>
      <c r="H101"/>
      <c r="I101"/>
      <c r="J101"/>
      <c r="K101"/>
      <c r="L101"/>
      <c r="M101"/>
      <c r="N101"/>
      <c r="O101"/>
      <c r="P101"/>
      <c r="Q101"/>
      <c r="R101"/>
      <c r="S101"/>
      <c r="T101" s="86">
        <f t="shared" si="2"/>
        <v>0</v>
      </c>
      <c r="U101" s="87">
        <f t="shared" si="3"/>
        <v>0</v>
      </c>
      <c r="V101"/>
      <c r="W101"/>
    </row>
    <row r="102" spans="1:23" x14ac:dyDescent="0.35">
      <c r="A102" s="32" t="s">
        <v>43</v>
      </c>
      <c r="B102" s="23" t="s">
        <v>123</v>
      </c>
      <c r="C102" s="24" t="s">
        <v>124</v>
      </c>
      <c r="D102" s="25" t="s">
        <v>125</v>
      </c>
      <c r="E102" s="24" t="s">
        <v>32</v>
      </c>
      <c r="F102" s="40" t="s">
        <v>126</v>
      </c>
      <c r="G102" s="24" t="s">
        <v>77</v>
      </c>
      <c r="H102"/>
      <c r="I102"/>
      <c r="J102"/>
      <c r="K102"/>
      <c r="L102"/>
      <c r="M102"/>
      <c r="N102"/>
      <c r="O102"/>
      <c r="P102"/>
      <c r="Q102"/>
      <c r="R102"/>
      <c r="S102"/>
      <c r="T102" s="86">
        <f t="shared" si="2"/>
        <v>0</v>
      </c>
      <c r="U102" s="87">
        <f t="shared" si="3"/>
        <v>0</v>
      </c>
      <c r="V102"/>
      <c r="W102"/>
    </row>
    <row r="103" spans="1:23" x14ac:dyDescent="0.35">
      <c r="A103" s="22" t="s">
        <v>41</v>
      </c>
      <c r="B103" s="54" t="s">
        <v>256</v>
      </c>
      <c r="C103" s="54" t="s">
        <v>257</v>
      </c>
      <c r="D103" s="54" t="s">
        <v>258</v>
      </c>
      <c r="E103" s="57" t="s">
        <v>259</v>
      </c>
      <c r="F103" s="57" t="s">
        <v>260</v>
      </c>
      <c r="G103" s="56" t="s">
        <v>261</v>
      </c>
      <c r="H103"/>
      <c r="I103"/>
      <c r="J103"/>
      <c r="K103"/>
      <c r="L103"/>
      <c r="M103"/>
      <c r="N103"/>
      <c r="O103"/>
      <c r="P103"/>
      <c r="Q103"/>
      <c r="R103"/>
      <c r="S103"/>
      <c r="T103" s="86">
        <f t="shared" si="2"/>
        <v>0</v>
      </c>
      <c r="U103" s="87">
        <f t="shared" si="3"/>
        <v>0</v>
      </c>
      <c r="V103"/>
      <c r="W103"/>
    </row>
    <row r="104" spans="1:23" ht="38.25" x14ac:dyDescent="0.35">
      <c r="A104" s="22" t="s">
        <v>44</v>
      </c>
      <c r="B104" s="54" t="s">
        <v>262</v>
      </c>
      <c r="C104" s="54" t="s">
        <v>263</v>
      </c>
      <c r="D104" s="54" t="s">
        <v>264</v>
      </c>
      <c r="E104" s="57" t="s">
        <v>265</v>
      </c>
      <c r="F104" s="57" t="s">
        <v>266</v>
      </c>
      <c r="G104" s="55"/>
      <c r="H104"/>
      <c r="I104"/>
      <c r="J104"/>
      <c r="K104"/>
      <c r="L104"/>
      <c r="M104"/>
      <c r="N104"/>
      <c r="O104"/>
      <c r="P104"/>
      <c r="Q104"/>
      <c r="R104"/>
      <c r="S104"/>
      <c r="T104" s="86">
        <f t="shared" si="2"/>
        <v>0</v>
      </c>
      <c r="U104" s="87">
        <f t="shared" si="3"/>
        <v>0</v>
      </c>
      <c r="V104"/>
      <c r="W104"/>
    </row>
    <row r="105" spans="1:23" x14ac:dyDescent="0.35">
      <c r="A105" s="32" t="s">
        <v>50</v>
      </c>
      <c r="B105" s="54" t="s">
        <v>262</v>
      </c>
      <c r="C105" s="54" t="s">
        <v>267</v>
      </c>
      <c r="D105" s="54" t="s">
        <v>264</v>
      </c>
      <c r="E105" s="57" t="s">
        <v>265</v>
      </c>
      <c r="F105" s="57"/>
      <c r="G105" s="55"/>
      <c r="H105"/>
      <c r="I105"/>
      <c r="J105"/>
      <c r="K105"/>
      <c r="L105"/>
      <c r="M105"/>
      <c r="N105"/>
      <c r="O105"/>
      <c r="P105"/>
      <c r="Q105"/>
      <c r="R105"/>
      <c r="S105"/>
      <c r="T105" s="86">
        <f t="shared" si="2"/>
        <v>0</v>
      </c>
      <c r="U105" s="87">
        <f t="shared" si="3"/>
        <v>0</v>
      </c>
      <c r="V105"/>
      <c r="W105"/>
    </row>
    <row r="106" spans="1:23" x14ac:dyDescent="0.35">
      <c r="A106" s="22" t="s">
        <v>40</v>
      </c>
      <c r="B106" s="54" t="s">
        <v>268</v>
      </c>
      <c r="C106" s="54" t="s">
        <v>269</v>
      </c>
      <c r="D106" s="54" t="s">
        <v>270</v>
      </c>
      <c r="E106" s="57" t="s">
        <v>194</v>
      </c>
      <c r="F106" s="57"/>
      <c r="G106" s="56" t="s">
        <v>271</v>
      </c>
      <c r="H106"/>
      <c r="I106"/>
      <c r="J106"/>
      <c r="K106"/>
      <c r="L106"/>
      <c r="M106"/>
      <c r="N106"/>
      <c r="O106"/>
      <c r="P106"/>
      <c r="Q106"/>
      <c r="R106"/>
      <c r="S106"/>
      <c r="T106" s="86">
        <f t="shared" si="2"/>
        <v>0</v>
      </c>
      <c r="U106" s="87">
        <f t="shared" si="3"/>
        <v>0</v>
      </c>
      <c r="V106"/>
      <c r="W106"/>
    </row>
    <row r="107" spans="1:23" x14ac:dyDescent="0.35">
      <c r="A107" s="22" t="s">
        <v>46</v>
      </c>
      <c r="B107" s="28" t="s">
        <v>21</v>
      </c>
      <c r="C107" s="28" t="s">
        <v>22</v>
      </c>
      <c r="D107" s="29" t="s">
        <v>114</v>
      </c>
      <c r="E107" s="30" t="s">
        <v>26</v>
      </c>
      <c r="F107" s="31" t="s">
        <v>23</v>
      </c>
      <c r="G107" s="24" t="s">
        <v>115</v>
      </c>
      <c r="H107"/>
      <c r="I107"/>
      <c r="J107"/>
      <c r="K107"/>
      <c r="L107"/>
      <c r="M107"/>
      <c r="N107"/>
      <c r="O107"/>
      <c r="P107"/>
      <c r="Q107"/>
      <c r="R107"/>
      <c r="S107"/>
      <c r="T107" s="86">
        <f t="shared" si="2"/>
        <v>0</v>
      </c>
      <c r="U107" s="87">
        <f t="shared" si="3"/>
        <v>0</v>
      </c>
      <c r="V107"/>
      <c r="W107"/>
    </row>
    <row r="108" spans="1:23" x14ac:dyDescent="0.35">
      <c r="A108" s="22" t="s">
        <v>40</v>
      </c>
      <c r="B108" s="54" t="s">
        <v>272</v>
      </c>
      <c r="C108" s="54" t="s">
        <v>10</v>
      </c>
      <c r="D108" s="54" t="s">
        <v>273</v>
      </c>
      <c r="E108" s="57" t="s">
        <v>274</v>
      </c>
      <c r="F108" s="57"/>
      <c r="G108" s="55"/>
      <c r="H108"/>
      <c r="I108"/>
      <c r="J108"/>
      <c r="K108"/>
      <c r="L108"/>
      <c r="M108"/>
      <c r="N108"/>
      <c r="O108"/>
      <c r="P108"/>
      <c r="Q108"/>
      <c r="R108"/>
      <c r="S108"/>
      <c r="T108" s="86">
        <f t="shared" si="2"/>
        <v>0</v>
      </c>
      <c r="U108" s="87">
        <f t="shared" si="3"/>
        <v>0</v>
      </c>
      <c r="V108"/>
      <c r="W108"/>
    </row>
    <row r="109" spans="1:23" x14ac:dyDescent="0.35">
      <c r="A109" s="22" t="s">
        <v>40</v>
      </c>
      <c r="B109" s="54" t="s">
        <v>272</v>
      </c>
      <c r="C109" s="54" t="s">
        <v>127</v>
      </c>
      <c r="D109" s="54" t="s">
        <v>275</v>
      </c>
      <c r="E109" s="57" t="s">
        <v>274</v>
      </c>
      <c r="F109" s="57"/>
      <c r="G109" s="55"/>
      <c r="H109"/>
      <c r="I109"/>
      <c r="J109"/>
      <c r="K109"/>
      <c r="L109"/>
      <c r="M109"/>
      <c r="N109"/>
      <c r="O109"/>
      <c r="P109"/>
      <c r="Q109"/>
      <c r="R109"/>
      <c r="S109"/>
      <c r="T109" s="86">
        <f t="shared" si="2"/>
        <v>0</v>
      </c>
      <c r="U109" s="87">
        <f t="shared" si="3"/>
        <v>0</v>
      </c>
      <c r="V109"/>
      <c r="W109"/>
    </row>
    <row r="110" spans="1:23" x14ac:dyDescent="0.35">
      <c r="A110" s="22" t="s">
        <v>40</v>
      </c>
      <c r="B110" s="54" t="s">
        <v>276</v>
      </c>
      <c r="C110" s="54" t="s">
        <v>277</v>
      </c>
      <c r="D110" s="54" t="s">
        <v>278</v>
      </c>
      <c r="E110" s="54" t="s">
        <v>279</v>
      </c>
      <c r="F110" s="57" t="s">
        <v>280</v>
      </c>
      <c r="G110" s="55"/>
      <c r="H110"/>
      <c r="I110"/>
      <c r="J110"/>
      <c r="K110"/>
      <c r="L110"/>
      <c r="M110"/>
      <c r="N110"/>
      <c r="O110"/>
      <c r="P110"/>
      <c r="Q110"/>
      <c r="R110"/>
      <c r="S110"/>
      <c r="T110" s="86">
        <f t="shared" si="2"/>
        <v>0</v>
      </c>
      <c r="U110" s="87">
        <f t="shared" si="3"/>
        <v>0</v>
      </c>
      <c r="V110"/>
      <c r="W110"/>
    </row>
    <row r="111" spans="1:23" x14ac:dyDescent="0.35">
      <c r="A111" s="33" t="s">
        <v>51</v>
      </c>
      <c r="B111" s="54" t="s">
        <v>281</v>
      </c>
      <c r="C111" s="54" t="s">
        <v>282</v>
      </c>
      <c r="D111" s="54" t="s">
        <v>283</v>
      </c>
      <c r="E111" s="57" t="s">
        <v>284</v>
      </c>
      <c r="F111" s="57" t="s">
        <v>285</v>
      </c>
      <c r="G111" s="61"/>
      <c r="H111"/>
      <c r="I111"/>
      <c r="J111"/>
      <c r="K111"/>
      <c r="L111"/>
      <c r="M111"/>
      <c r="N111"/>
      <c r="O111"/>
      <c r="P111"/>
      <c r="Q111"/>
      <c r="R111"/>
      <c r="S111"/>
      <c r="T111" s="86">
        <f t="shared" si="2"/>
        <v>0</v>
      </c>
      <c r="U111" s="87">
        <f t="shared" si="3"/>
        <v>0</v>
      </c>
      <c r="V111"/>
      <c r="W111"/>
    </row>
    <row r="112" spans="1:23" x14ac:dyDescent="0.35">
      <c r="A112" s="1"/>
      <c r="B112" s="1"/>
      <c r="C112"/>
      <c r="D112" s="2"/>
      <c r="E112"/>
      <c r="F112" s="38"/>
      <c r="G112" s="13"/>
      <c r="H112"/>
      <c r="I112"/>
      <c r="J112"/>
      <c r="K112"/>
      <c r="L112"/>
      <c r="M112"/>
      <c r="N112"/>
      <c r="O112"/>
      <c r="P112"/>
      <c r="Q112"/>
      <c r="R112"/>
      <c r="S112"/>
      <c r="T112" s="86">
        <f t="shared" si="2"/>
        <v>0</v>
      </c>
      <c r="U112" s="87">
        <f t="shared" si="3"/>
        <v>0</v>
      </c>
      <c r="V112"/>
      <c r="W112"/>
    </row>
    <row r="113" spans="1:23" ht="20.25" thickBot="1" x14ac:dyDescent="0.4">
      <c r="A113" s="1"/>
      <c r="B113" s="11"/>
      <c r="C113"/>
      <c r="D113" s="2"/>
      <c r="E113"/>
      <c r="F113" s="38"/>
      <c r="G113" s="13"/>
      <c r="H113"/>
      <c r="I113"/>
      <c r="J113"/>
      <c r="K113"/>
      <c r="L113"/>
      <c r="M113"/>
      <c r="N113"/>
      <c r="O113"/>
      <c r="P113"/>
      <c r="Q113"/>
      <c r="R113"/>
      <c r="S113"/>
      <c r="T113" s="86">
        <f t="shared" si="2"/>
        <v>0</v>
      </c>
      <c r="U113" s="87">
        <f t="shared" si="3"/>
        <v>0</v>
      </c>
      <c r="V113"/>
      <c r="W113"/>
    </row>
    <row r="114" spans="1:23" ht="24.75" thickTop="1" thickBot="1" x14ac:dyDescent="0.4">
      <c r="A114" s="8"/>
      <c r="B114" s="10"/>
      <c r="C114" s="108"/>
      <c r="D114" s="9"/>
      <c r="E114" s="84">
        <f>COUNTA(B116:B513)</f>
        <v>55</v>
      </c>
      <c r="F114" s="38"/>
      <c r="G114" s="12"/>
      <c r="H114" s="64"/>
      <c r="I114" s="64"/>
      <c r="J114" s="64"/>
      <c r="K114" s="64"/>
      <c r="L114" s="82" t="s">
        <v>297</v>
      </c>
      <c r="M114" s="83"/>
      <c r="N114" s="83"/>
      <c r="O114" s="102">
        <v>2021</v>
      </c>
      <c r="P114" s="90">
        <f>O114+1</f>
        <v>2022</v>
      </c>
      <c r="Q114" s="65"/>
      <c r="R114" s="65"/>
      <c r="S114" s="107"/>
      <c r="T114" s="65"/>
      <c r="U114"/>
      <c r="V114"/>
      <c r="W114"/>
    </row>
    <row r="115" spans="1:23" ht="24.75" thickTop="1" thickBot="1" x14ac:dyDescent="0.4">
      <c r="A115" s="17" t="s">
        <v>319</v>
      </c>
      <c r="B115" s="18" t="s">
        <v>0</v>
      </c>
      <c r="C115" s="91" t="s">
        <v>1</v>
      </c>
      <c r="D115" s="19" t="s">
        <v>4</v>
      </c>
      <c r="E115" s="20" t="s">
        <v>5</v>
      </c>
      <c r="F115" s="39" t="s">
        <v>2</v>
      </c>
      <c r="G115" s="21" t="s">
        <v>67</v>
      </c>
      <c r="H115" s="106" t="s">
        <v>286</v>
      </c>
      <c r="I115" s="66" t="s">
        <v>287</v>
      </c>
      <c r="J115" s="66" t="s">
        <v>288</v>
      </c>
      <c r="K115" s="66" t="s">
        <v>289</v>
      </c>
      <c r="L115" s="66" t="s">
        <v>290</v>
      </c>
      <c r="M115" s="66" t="s">
        <v>291</v>
      </c>
      <c r="N115" s="66" t="s">
        <v>292</v>
      </c>
      <c r="O115" s="103" t="s">
        <v>320</v>
      </c>
      <c r="P115" s="104" t="s">
        <v>293</v>
      </c>
      <c r="Q115" s="66" t="s">
        <v>294</v>
      </c>
      <c r="R115" s="66" t="s">
        <v>295</v>
      </c>
      <c r="S115" s="66" t="s">
        <v>296</v>
      </c>
      <c r="T115" s="65"/>
      <c r="U115" s="14"/>
      <c r="V115" s="14"/>
      <c r="W115" s="14"/>
    </row>
    <row r="116" spans="1:23" x14ac:dyDescent="0.35">
      <c r="A116" s="22" t="s">
        <v>43</v>
      </c>
      <c r="B116" s="54" t="s">
        <v>128</v>
      </c>
      <c r="C116" s="54" t="s">
        <v>129</v>
      </c>
      <c r="D116" s="54" t="s">
        <v>130</v>
      </c>
      <c r="E116" s="54" t="s">
        <v>131</v>
      </c>
      <c r="F116" s="55" t="s">
        <v>132</v>
      </c>
      <c r="G116" s="56" t="s">
        <v>133</v>
      </c>
      <c r="H116" s="67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9"/>
      <c r="T116" s="86">
        <f>COUNTIF(H116:S116,"P")</f>
        <v>0</v>
      </c>
      <c r="U116" s="87">
        <f>T116/12</f>
        <v>0</v>
      </c>
      <c r="V116"/>
      <c r="W116"/>
    </row>
    <row r="117" spans="1:23" x14ac:dyDescent="0.35">
      <c r="A117" s="32" t="s">
        <v>40</v>
      </c>
      <c r="B117" s="54" t="s">
        <v>134</v>
      </c>
      <c r="C117" s="54" t="s">
        <v>52</v>
      </c>
      <c r="D117" s="54" t="s">
        <v>135</v>
      </c>
      <c r="E117" s="57" t="s">
        <v>136</v>
      </c>
      <c r="F117" s="55"/>
      <c r="G117" s="55"/>
      <c r="H117" s="71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2"/>
      <c r="T117" s="86">
        <f t="shared" ref="T117:T180" si="4">COUNTIF(H117:S117,"P")</f>
        <v>0</v>
      </c>
      <c r="U117" s="87">
        <f t="shared" ref="U117:U180" si="5">T117/12</f>
        <v>0</v>
      </c>
      <c r="V117"/>
      <c r="W117"/>
    </row>
    <row r="118" spans="1:23" x14ac:dyDescent="0.35">
      <c r="A118" s="22" t="s">
        <v>51</v>
      </c>
      <c r="B118" s="54" t="s">
        <v>137</v>
      </c>
      <c r="C118" s="54" t="s">
        <v>138</v>
      </c>
      <c r="D118" s="54" t="s">
        <v>139</v>
      </c>
      <c r="E118" s="57" t="s">
        <v>140</v>
      </c>
      <c r="F118" s="57" t="s">
        <v>141</v>
      </c>
      <c r="G118" s="56" t="s">
        <v>142</v>
      </c>
      <c r="H118"/>
      <c r="I118"/>
      <c r="J118"/>
      <c r="K118"/>
      <c r="L118"/>
      <c r="M118"/>
      <c r="N118"/>
      <c r="O118"/>
      <c r="P118"/>
      <c r="Q118"/>
      <c r="R118" s="105"/>
      <c r="S118"/>
      <c r="T118" s="86">
        <f t="shared" si="4"/>
        <v>0</v>
      </c>
      <c r="U118" s="87">
        <f t="shared" si="5"/>
        <v>0</v>
      </c>
      <c r="V118"/>
      <c r="W118"/>
    </row>
    <row r="119" spans="1:23" x14ac:dyDescent="0.35">
      <c r="A119" s="32" t="s">
        <v>40</v>
      </c>
      <c r="B119" s="54" t="s">
        <v>143</v>
      </c>
      <c r="C119" s="54" t="s">
        <v>144</v>
      </c>
      <c r="D119" s="54" t="s">
        <v>145</v>
      </c>
      <c r="E119" s="54" t="s">
        <v>146</v>
      </c>
      <c r="F119" s="57"/>
      <c r="G119" s="56" t="s">
        <v>147</v>
      </c>
      <c r="H119"/>
      <c r="I119"/>
      <c r="J119"/>
      <c r="K119"/>
      <c r="L119"/>
      <c r="M119"/>
      <c r="N119"/>
      <c r="O119"/>
      <c r="P119"/>
      <c r="Q119"/>
      <c r="R119"/>
      <c r="S119"/>
      <c r="T119" s="86">
        <f t="shared" si="4"/>
        <v>0</v>
      </c>
      <c r="U119" s="87">
        <f t="shared" si="5"/>
        <v>0</v>
      </c>
      <c r="V119"/>
      <c r="W119"/>
    </row>
    <row r="120" spans="1:23" x14ac:dyDescent="0.35">
      <c r="A120" s="32" t="s">
        <v>40</v>
      </c>
      <c r="B120" s="54" t="s">
        <v>148</v>
      </c>
      <c r="C120" s="54" t="s">
        <v>149</v>
      </c>
      <c r="D120" s="54" t="s">
        <v>150</v>
      </c>
      <c r="E120" s="57" t="s">
        <v>151</v>
      </c>
      <c r="F120" s="57" t="s">
        <v>152</v>
      </c>
      <c r="G120" s="56" t="s">
        <v>153</v>
      </c>
      <c r="H120"/>
      <c r="I120" s="5"/>
      <c r="J120"/>
      <c r="K120"/>
      <c r="L120"/>
      <c r="M120"/>
      <c r="N120"/>
      <c r="O120"/>
      <c r="P120"/>
      <c r="Q120"/>
      <c r="R120"/>
      <c r="S120"/>
      <c r="T120" s="86">
        <f t="shared" si="4"/>
        <v>0</v>
      </c>
      <c r="U120" s="87">
        <f t="shared" si="5"/>
        <v>0</v>
      </c>
      <c r="V120"/>
      <c r="W120"/>
    </row>
    <row r="121" spans="1:23" x14ac:dyDescent="0.35">
      <c r="A121" s="32" t="s">
        <v>40</v>
      </c>
      <c r="B121" s="58" t="s">
        <v>7</v>
      </c>
      <c r="C121" s="58" t="s">
        <v>8</v>
      </c>
      <c r="D121" s="54" t="s">
        <v>154</v>
      </c>
      <c r="E121" s="57" t="s">
        <v>28</v>
      </c>
      <c r="F121" s="57" t="s">
        <v>155</v>
      </c>
      <c r="G121" s="55"/>
      <c r="H121"/>
      <c r="I121"/>
      <c r="J121"/>
      <c r="K121"/>
      <c r="L121"/>
      <c r="M121"/>
      <c r="N121"/>
      <c r="O121"/>
      <c r="P121"/>
      <c r="Q121"/>
      <c r="R121"/>
      <c r="S121"/>
      <c r="T121" s="86">
        <f t="shared" si="4"/>
        <v>0</v>
      </c>
      <c r="U121" s="87">
        <f t="shared" si="5"/>
        <v>0</v>
      </c>
      <c r="V121"/>
      <c r="W121"/>
    </row>
    <row r="122" spans="1:23" x14ac:dyDescent="0.35">
      <c r="A122" s="32" t="s">
        <v>40</v>
      </c>
      <c r="B122" s="55" t="s">
        <v>156</v>
      </c>
      <c r="C122" s="55" t="s">
        <v>6</v>
      </c>
      <c r="D122" s="55" t="s">
        <v>157</v>
      </c>
      <c r="E122" s="55" t="s">
        <v>158</v>
      </c>
      <c r="F122" s="57" t="s">
        <v>159</v>
      </c>
      <c r="G122" s="56" t="s">
        <v>160</v>
      </c>
      <c r="H122"/>
      <c r="I122"/>
      <c r="J122"/>
      <c r="K122"/>
      <c r="L122"/>
      <c r="M122"/>
      <c r="N122"/>
      <c r="O122"/>
      <c r="P122"/>
      <c r="Q122"/>
      <c r="R122"/>
      <c r="S122"/>
      <c r="T122" s="86">
        <f t="shared" si="4"/>
        <v>0</v>
      </c>
      <c r="U122" s="87">
        <f t="shared" si="5"/>
        <v>0</v>
      </c>
      <c r="V122"/>
      <c r="W122"/>
    </row>
    <row r="123" spans="1:23" x14ac:dyDescent="0.35">
      <c r="A123" s="32" t="s">
        <v>40</v>
      </c>
      <c r="B123" s="54" t="s">
        <v>161</v>
      </c>
      <c r="C123" s="54" t="s">
        <v>162</v>
      </c>
      <c r="D123" s="54" t="s">
        <v>163</v>
      </c>
      <c r="E123" s="57" t="s">
        <v>28</v>
      </c>
      <c r="F123" s="57" t="s">
        <v>164</v>
      </c>
      <c r="G123" s="56" t="s">
        <v>165</v>
      </c>
      <c r="H123"/>
      <c r="I123"/>
      <c r="J123"/>
      <c r="K123"/>
      <c r="L123"/>
      <c r="M123"/>
      <c r="N123"/>
      <c r="O123"/>
      <c r="P123"/>
      <c r="Q123"/>
      <c r="R123"/>
      <c r="S123"/>
      <c r="T123" s="86">
        <f t="shared" si="4"/>
        <v>0</v>
      </c>
      <c r="U123" s="87">
        <f t="shared" si="5"/>
        <v>0</v>
      </c>
      <c r="V123"/>
      <c r="W123"/>
    </row>
    <row r="124" spans="1:23" x14ac:dyDescent="0.35">
      <c r="A124" s="32" t="s">
        <v>40</v>
      </c>
      <c r="B124" s="54" t="s">
        <v>166</v>
      </c>
      <c r="C124" s="54" t="s">
        <v>167</v>
      </c>
      <c r="D124" s="54" t="s">
        <v>168</v>
      </c>
      <c r="E124" s="57" t="s">
        <v>303</v>
      </c>
      <c r="F124" s="59" t="s">
        <v>170</v>
      </c>
      <c r="G124" s="55"/>
      <c r="H124"/>
      <c r="I124"/>
      <c r="J124"/>
      <c r="K124"/>
      <c r="L124"/>
      <c r="M124"/>
      <c r="N124"/>
      <c r="O124"/>
      <c r="P124"/>
      <c r="Q124"/>
      <c r="R124"/>
      <c r="S124"/>
      <c r="T124" s="86">
        <f t="shared" si="4"/>
        <v>0</v>
      </c>
      <c r="U124" s="87">
        <f t="shared" si="5"/>
        <v>0</v>
      </c>
      <c r="V124"/>
      <c r="W124"/>
    </row>
    <row r="125" spans="1:23" x14ac:dyDescent="0.35">
      <c r="A125" s="32" t="s">
        <v>40</v>
      </c>
      <c r="B125" s="54" t="s">
        <v>171</v>
      </c>
      <c r="C125" s="54" t="s">
        <v>3</v>
      </c>
      <c r="D125" s="54" t="s">
        <v>172</v>
      </c>
      <c r="E125" s="57" t="s">
        <v>173</v>
      </c>
      <c r="F125" s="57" t="s">
        <v>174</v>
      </c>
      <c r="G125" s="55"/>
      <c r="H125"/>
      <c r="I125"/>
      <c r="J125"/>
      <c r="K125"/>
      <c r="L125"/>
      <c r="M125"/>
      <c r="N125"/>
      <c r="O125"/>
      <c r="P125"/>
      <c r="Q125"/>
      <c r="R125"/>
      <c r="S125"/>
      <c r="T125" s="86">
        <f t="shared" si="4"/>
        <v>0</v>
      </c>
      <c r="U125" s="87">
        <f t="shared" si="5"/>
        <v>0</v>
      </c>
      <c r="V125"/>
      <c r="W125"/>
    </row>
    <row r="126" spans="1:23" x14ac:dyDescent="0.35">
      <c r="A126" s="22" t="s">
        <v>40</v>
      </c>
      <c r="B126" s="54" t="s">
        <v>11</v>
      </c>
      <c r="C126" s="54" t="s">
        <v>149</v>
      </c>
      <c r="D126" s="54" t="s">
        <v>175</v>
      </c>
      <c r="E126" s="54" t="s">
        <v>317</v>
      </c>
      <c r="F126" s="57" t="s">
        <v>177</v>
      </c>
      <c r="G126" s="55"/>
      <c r="H126"/>
      <c r="I126"/>
      <c r="J126"/>
      <c r="K126"/>
      <c r="L126"/>
      <c r="M126"/>
      <c r="N126"/>
      <c r="O126"/>
      <c r="P126" s="85"/>
      <c r="Q126"/>
      <c r="R126"/>
      <c r="S126"/>
      <c r="T126" s="86">
        <f t="shared" si="4"/>
        <v>0</v>
      </c>
      <c r="U126" s="87">
        <f t="shared" si="5"/>
        <v>0</v>
      </c>
      <c r="V126"/>
      <c r="W126"/>
    </row>
    <row r="127" spans="1:23" x14ac:dyDescent="0.35">
      <c r="A127" s="22" t="s">
        <v>40</v>
      </c>
      <c r="B127" s="55" t="s">
        <v>178</v>
      </c>
      <c r="C127" s="55" t="s">
        <v>59</v>
      </c>
      <c r="D127" s="55" t="s">
        <v>179</v>
      </c>
      <c r="E127" s="55" t="s">
        <v>73</v>
      </c>
      <c r="F127" s="57"/>
      <c r="G127" s="56" t="s">
        <v>180</v>
      </c>
      <c r="H127"/>
      <c r="I127"/>
      <c r="J127"/>
      <c r="K127"/>
      <c r="L127"/>
      <c r="M127"/>
      <c r="N127"/>
      <c r="O127"/>
      <c r="P127"/>
      <c r="Q127"/>
      <c r="R127"/>
      <c r="S127"/>
      <c r="T127" s="86">
        <f t="shared" si="4"/>
        <v>0</v>
      </c>
      <c r="U127" s="87">
        <f t="shared" si="5"/>
        <v>0</v>
      </c>
      <c r="V127"/>
      <c r="W127"/>
    </row>
    <row r="128" spans="1:23" x14ac:dyDescent="0.35">
      <c r="A128" s="32" t="s">
        <v>312</v>
      </c>
      <c r="B128" s="23" t="s">
        <v>305</v>
      </c>
      <c r="C128" s="24" t="s">
        <v>170</v>
      </c>
      <c r="D128" s="25" t="s">
        <v>306</v>
      </c>
      <c r="E128" s="24" t="s">
        <v>318</v>
      </c>
      <c r="F128" s="40" t="s">
        <v>307</v>
      </c>
      <c r="G128" s="24" t="s">
        <v>77</v>
      </c>
      <c r="H128"/>
      <c r="I128"/>
      <c r="J128"/>
      <c r="K128"/>
      <c r="L128"/>
      <c r="M128"/>
      <c r="N128"/>
      <c r="O128"/>
      <c r="P128"/>
      <c r="Q128"/>
      <c r="R128"/>
      <c r="S128"/>
      <c r="T128" s="86">
        <f t="shared" si="4"/>
        <v>0</v>
      </c>
      <c r="U128" s="87">
        <f t="shared" si="5"/>
        <v>0</v>
      </c>
      <c r="V128"/>
      <c r="W128"/>
    </row>
    <row r="129" spans="1:23" x14ac:dyDescent="0.35">
      <c r="A129" s="32" t="s">
        <v>40</v>
      </c>
      <c r="B129" s="54" t="s">
        <v>181</v>
      </c>
      <c r="C129" s="54" t="s">
        <v>182</v>
      </c>
      <c r="D129" s="54" t="s">
        <v>183</v>
      </c>
      <c r="E129" s="57" t="s">
        <v>315</v>
      </c>
      <c r="F129" s="57" t="s">
        <v>170</v>
      </c>
      <c r="G129" s="56" t="s">
        <v>184</v>
      </c>
      <c r="H129"/>
      <c r="I129"/>
      <c r="J129"/>
      <c r="K129"/>
      <c r="L129"/>
      <c r="M129"/>
      <c r="N129"/>
      <c r="O129"/>
      <c r="P129"/>
      <c r="Q129"/>
      <c r="R129"/>
      <c r="S129"/>
      <c r="T129" s="86">
        <f t="shared" si="4"/>
        <v>0</v>
      </c>
      <c r="U129" s="87">
        <f t="shared" si="5"/>
        <v>0</v>
      </c>
      <c r="V129"/>
      <c r="W129"/>
    </row>
    <row r="130" spans="1:23" x14ac:dyDescent="0.35">
      <c r="A130" s="22" t="s">
        <v>40</v>
      </c>
      <c r="B130" s="54" t="s">
        <v>185</v>
      </c>
      <c r="C130" s="54" t="s">
        <v>186</v>
      </c>
      <c r="D130" s="54" t="s">
        <v>187</v>
      </c>
      <c r="E130" s="57" t="s">
        <v>188</v>
      </c>
      <c r="F130" s="59" t="s">
        <v>189</v>
      </c>
      <c r="G130" s="55"/>
      <c r="H130"/>
      <c r="I130"/>
      <c r="J130"/>
      <c r="K130"/>
      <c r="L130"/>
      <c r="M130"/>
      <c r="N130"/>
      <c r="O130"/>
      <c r="P130"/>
      <c r="Q130"/>
      <c r="R130"/>
      <c r="S130"/>
      <c r="T130" s="86">
        <f t="shared" si="4"/>
        <v>0</v>
      </c>
      <c r="U130" s="87">
        <f t="shared" si="5"/>
        <v>0</v>
      </c>
      <c r="V130"/>
      <c r="W130"/>
    </row>
    <row r="131" spans="1:23" x14ac:dyDescent="0.35">
      <c r="A131" s="22" t="s">
        <v>45</v>
      </c>
      <c r="B131" s="54" t="s">
        <v>185</v>
      </c>
      <c r="C131" s="54" t="s">
        <v>190</v>
      </c>
      <c r="D131" s="54" t="s">
        <v>191</v>
      </c>
      <c r="E131" s="57" t="s">
        <v>188</v>
      </c>
      <c r="F131" s="57"/>
      <c r="G131" s="55"/>
      <c r="H131"/>
      <c r="I131"/>
      <c r="J131"/>
      <c r="K131"/>
      <c r="L131"/>
      <c r="M131"/>
      <c r="N131"/>
      <c r="O131"/>
      <c r="P131"/>
      <c r="Q131"/>
      <c r="R131"/>
      <c r="S131"/>
      <c r="T131" s="86">
        <f t="shared" si="4"/>
        <v>0</v>
      </c>
      <c r="U131" s="87">
        <f t="shared" si="5"/>
        <v>0</v>
      </c>
      <c r="V131"/>
      <c r="W131"/>
    </row>
    <row r="132" spans="1:23" x14ac:dyDescent="0.35">
      <c r="A132" s="32" t="s">
        <v>43</v>
      </c>
      <c r="B132" s="54" t="s">
        <v>185</v>
      </c>
      <c r="C132" s="54" t="s">
        <v>192</v>
      </c>
      <c r="D132" s="54" t="s">
        <v>193</v>
      </c>
      <c r="E132" s="57" t="s">
        <v>194</v>
      </c>
      <c r="F132" s="57" t="s">
        <v>195</v>
      </c>
      <c r="G132" s="55"/>
      <c r="H132"/>
      <c r="I132"/>
      <c r="J132"/>
      <c r="K132"/>
      <c r="L132" s="89"/>
      <c r="M132"/>
      <c r="N132"/>
      <c r="O132"/>
      <c r="P132"/>
      <c r="Q132"/>
      <c r="R132"/>
      <c r="S132"/>
      <c r="T132" s="86">
        <f t="shared" si="4"/>
        <v>0</v>
      </c>
      <c r="U132" s="87">
        <f t="shared" si="5"/>
        <v>0</v>
      </c>
      <c r="V132"/>
      <c r="W132"/>
    </row>
    <row r="133" spans="1:23" x14ac:dyDescent="0.35">
      <c r="A133" s="22" t="s">
        <v>41</v>
      </c>
      <c r="B133" s="54" t="s">
        <v>196</v>
      </c>
      <c r="C133" s="55" t="s">
        <v>110</v>
      </c>
      <c r="D133" s="55" t="s">
        <v>197</v>
      </c>
      <c r="E133" s="59" t="s">
        <v>198</v>
      </c>
      <c r="F133" s="57" t="s">
        <v>199</v>
      </c>
      <c r="G133" s="56" t="s">
        <v>200</v>
      </c>
      <c r="H133"/>
      <c r="I133"/>
      <c r="J133"/>
      <c r="K133"/>
      <c r="L133"/>
      <c r="M133"/>
      <c r="N133"/>
      <c r="O133"/>
      <c r="P133"/>
      <c r="Q133"/>
      <c r="R133"/>
      <c r="S133"/>
      <c r="T133" s="86">
        <f t="shared" si="4"/>
        <v>0</v>
      </c>
      <c r="U133" s="87">
        <f t="shared" si="5"/>
        <v>0</v>
      </c>
      <c r="V133"/>
      <c r="W133"/>
    </row>
    <row r="134" spans="1:23" x14ac:dyDescent="0.35">
      <c r="A134" s="22" t="s">
        <v>41</v>
      </c>
      <c r="B134" s="54" t="s">
        <v>201</v>
      </c>
      <c r="C134" s="54" t="s">
        <v>202</v>
      </c>
      <c r="D134" s="54" t="s">
        <v>203</v>
      </c>
      <c r="E134" s="54" t="s">
        <v>204</v>
      </c>
      <c r="F134" s="57"/>
      <c r="G134" s="56" t="s">
        <v>205</v>
      </c>
      <c r="H134"/>
      <c r="I134"/>
      <c r="J134"/>
      <c r="K134"/>
      <c r="L134"/>
      <c r="M134"/>
      <c r="N134"/>
      <c r="O134"/>
      <c r="P134"/>
      <c r="Q134"/>
      <c r="R134"/>
      <c r="S134"/>
      <c r="T134" s="86">
        <f t="shared" si="4"/>
        <v>0</v>
      </c>
      <c r="U134" s="87">
        <f t="shared" si="5"/>
        <v>0</v>
      </c>
      <c r="V134"/>
      <c r="W134"/>
    </row>
    <row r="135" spans="1:23" x14ac:dyDescent="0.35">
      <c r="A135" s="94" t="s">
        <v>40</v>
      </c>
      <c r="B135" s="95" t="s">
        <v>206</v>
      </c>
      <c r="C135" s="95" t="s">
        <v>207</v>
      </c>
      <c r="D135" s="95" t="s">
        <v>208</v>
      </c>
      <c r="E135" s="96" t="s">
        <v>209</v>
      </c>
      <c r="F135" s="97" t="s">
        <v>210</v>
      </c>
      <c r="G135" s="98" t="s">
        <v>211</v>
      </c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99">
        <f t="shared" si="4"/>
        <v>0</v>
      </c>
      <c r="U135" s="100">
        <f t="shared" si="5"/>
        <v>0</v>
      </c>
      <c r="V135" s="89"/>
      <c r="W135" s="89"/>
    </row>
    <row r="136" spans="1:23" x14ac:dyDescent="0.35">
      <c r="A136" s="32" t="s">
        <v>40</v>
      </c>
      <c r="B136" s="54" t="s">
        <v>212</v>
      </c>
      <c r="C136" s="54" t="s">
        <v>85</v>
      </c>
      <c r="D136" s="54" t="s">
        <v>213</v>
      </c>
      <c r="E136" s="54" t="s">
        <v>214</v>
      </c>
      <c r="F136" s="57" t="s">
        <v>215</v>
      </c>
      <c r="G136" s="56" t="s">
        <v>216</v>
      </c>
      <c r="H136"/>
      <c r="I136"/>
      <c r="J136"/>
      <c r="K136"/>
      <c r="L136"/>
      <c r="M136"/>
      <c r="N136"/>
      <c r="O136"/>
      <c r="P136"/>
      <c r="Q136"/>
      <c r="R136"/>
      <c r="S136"/>
      <c r="T136" s="86">
        <f t="shared" si="4"/>
        <v>0</v>
      </c>
      <c r="U136" s="87">
        <f t="shared" si="5"/>
        <v>0</v>
      </c>
      <c r="V136"/>
      <c r="W136"/>
    </row>
    <row r="137" spans="1:23" x14ac:dyDescent="0.35">
      <c r="A137" s="22" t="s">
        <v>50</v>
      </c>
      <c r="B137" s="23" t="s">
        <v>48</v>
      </c>
      <c r="C137" s="24" t="s">
        <v>49</v>
      </c>
      <c r="D137" s="25" t="s">
        <v>122</v>
      </c>
      <c r="E137" s="24" t="s">
        <v>97</v>
      </c>
      <c r="F137" s="40" t="s">
        <v>111</v>
      </c>
      <c r="G137" s="24" t="s">
        <v>72</v>
      </c>
      <c r="H137"/>
      <c r="I137"/>
      <c r="J137"/>
      <c r="K137"/>
      <c r="L137"/>
      <c r="M137"/>
      <c r="N137"/>
      <c r="O137"/>
      <c r="P137"/>
      <c r="Q137"/>
      <c r="R137"/>
      <c r="S137"/>
      <c r="T137" s="86">
        <f t="shared" si="4"/>
        <v>0</v>
      </c>
      <c r="U137" s="87">
        <f t="shared" si="5"/>
        <v>0</v>
      </c>
      <c r="V137"/>
      <c r="W137"/>
    </row>
    <row r="138" spans="1:23" x14ac:dyDescent="0.35">
      <c r="A138" s="32" t="s">
        <v>40</v>
      </c>
      <c r="B138" s="23" t="s">
        <v>84</v>
      </c>
      <c r="C138" s="24" t="s">
        <v>85</v>
      </c>
      <c r="D138" s="25" t="s">
        <v>86</v>
      </c>
      <c r="E138" s="24" t="s">
        <v>38</v>
      </c>
      <c r="F138" s="53" t="s">
        <v>118</v>
      </c>
      <c r="G138" s="52" t="s">
        <v>112</v>
      </c>
      <c r="H138"/>
      <c r="I138"/>
      <c r="J138"/>
      <c r="K138"/>
      <c r="L138"/>
      <c r="M138"/>
      <c r="N138"/>
      <c r="O138"/>
      <c r="P138"/>
      <c r="Q138"/>
      <c r="R138"/>
      <c r="S138"/>
      <c r="T138" s="86">
        <f t="shared" si="4"/>
        <v>0</v>
      </c>
      <c r="U138" s="87">
        <f t="shared" si="5"/>
        <v>0</v>
      </c>
      <c r="V138"/>
      <c r="W138"/>
    </row>
    <row r="139" spans="1:23" x14ac:dyDescent="0.35">
      <c r="A139" s="32" t="s">
        <v>40</v>
      </c>
      <c r="B139" s="54" t="s">
        <v>217</v>
      </c>
      <c r="C139" s="54" t="s">
        <v>218</v>
      </c>
      <c r="D139" s="54" t="s">
        <v>219</v>
      </c>
      <c r="E139" s="54" t="s">
        <v>220</v>
      </c>
      <c r="F139" s="57" t="s">
        <v>221</v>
      </c>
      <c r="G139" s="55"/>
      <c r="H139"/>
      <c r="I139"/>
      <c r="J139"/>
      <c r="K139"/>
      <c r="L139"/>
      <c r="M139"/>
      <c r="N139"/>
      <c r="O139"/>
      <c r="P139"/>
      <c r="Q139"/>
      <c r="R139"/>
      <c r="S139"/>
      <c r="T139" s="86">
        <f t="shared" si="4"/>
        <v>0</v>
      </c>
      <c r="U139" s="87">
        <f t="shared" si="5"/>
        <v>0</v>
      </c>
      <c r="V139"/>
      <c r="W139"/>
    </row>
    <row r="140" spans="1:23" x14ac:dyDescent="0.35">
      <c r="A140" s="22" t="s">
        <v>40</v>
      </c>
      <c r="B140" s="28" t="s">
        <v>12</v>
      </c>
      <c r="C140" s="28" t="s">
        <v>13</v>
      </c>
      <c r="D140" s="29" t="s">
        <v>14</v>
      </c>
      <c r="E140" s="30" t="s">
        <v>34</v>
      </c>
      <c r="F140" s="26" t="s">
        <v>15</v>
      </c>
      <c r="G140" s="27" t="s">
        <v>60</v>
      </c>
      <c r="H140"/>
      <c r="I140"/>
      <c r="J140"/>
      <c r="K140"/>
      <c r="L140"/>
      <c r="M140"/>
      <c r="N140"/>
      <c r="O140"/>
      <c r="P140"/>
      <c r="Q140"/>
      <c r="R140"/>
      <c r="S140"/>
      <c r="T140" s="86">
        <f t="shared" si="4"/>
        <v>0</v>
      </c>
      <c r="U140" s="87">
        <f t="shared" si="5"/>
        <v>0</v>
      </c>
      <c r="V140"/>
      <c r="W140"/>
    </row>
    <row r="141" spans="1:23" x14ac:dyDescent="0.35">
      <c r="A141" s="32" t="s">
        <v>50</v>
      </c>
      <c r="B141" s="23" t="s">
        <v>222</v>
      </c>
      <c r="C141" s="24" t="s">
        <v>170</v>
      </c>
      <c r="D141" s="25" t="s">
        <v>298</v>
      </c>
      <c r="E141" s="24" t="s">
        <v>299</v>
      </c>
      <c r="F141" s="40" t="s">
        <v>300</v>
      </c>
      <c r="G141" s="24" t="s">
        <v>77</v>
      </c>
      <c r="H141"/>
      <c r="I141"/>
      <c r="J141"/>
      <c r="K141"/>
      <c r="L141"/>
      <c r="M141"/>
      <c r="N141"/>
      <c r="O141"/>
      <c r="P141"/>
      <c r="Q141"/>
      <c r="R141"/>
      <c r="S141"/>
      <c r="T141" s="86">
        <f t="shared" si="4"/>
        <v>0</v>
      </c>
      <c r="U141" s="87">
        <f t="shared" si="5"/>
        <v>0</v>
      </c>
      <c r="V141"/>
      <c r="W141"/>
    </row>
    <row r="142" spans="1:23" x14ac:dyDescent="0.35">
      <c r="A142" s="32" t="s">
        <v>50</v>
      </c>
      <c r="B142" s="23" t="s">
        <v>222</v>
      </c>
      <c r="C142" s="24" t="s">
        <v>170</v>
      </c>
      <c r="D142" s="25" t="s">
        <v>301</v>
      </c>
      <c r="E142" s="24" t="s">
        <v>304</v>
      </c>
      <c r="F142" s="40" t="s">
        <v>302</v>
      </c>
      <c r="G142" s="24" t="s">
        <v>77</v>
      </c>
      <c r="H142"/>
      <c r="I142"/>
      <c r="J142"/>
      <c r="K142"/>
      <c r="L142"/>
      <c r="M142"/>
      <c r="N142"/>
      <c r="O142"/>
      <c r="P142"/>
      <c r="Q142"/>
      <c r="R142"/>
      <c r="S142"/>
      <c r="T142" s="86">
        <f t="shared" si="4"/>
        <v>0</v>
      </c>
      <c r="U142" s="87">
        <f t="shared" si="5"/>
        <v>0</v>
      </c>
      <c r="V142"/>
      <c r="W142"/>
    </row>
    <row r="143" spans="1:23" x14ac:dyDescent="0.35">
      <c r="A143" s="32" t="s">
        <v>40</v>
      </c>
      <c r="B143" s="60" t="s">
        <v>222</v>
      </c>
      <c r="C143" s="61" t="s">
        <v>223</v>
      </c>
      <c r="D143" s="62" t="s">
        <v>224</v>
      </c>
      <c r="E143" s="61" t="s">
        <v>225</v>
      </c>
      <c r="F143" s="63" t="s">
        <v>226</v>
      </c>
      <c r="G143" s="61" t="s">
        <v>77</v>
      </c>
      <c r="H143"/>
      <c r="I143"/>
      <c r="J143"/>
      <c r="K143"/>
      <c r="L143"/>
      <c r="M143"/>
      <c r="N143"/>
      <c r="O143"/>
      <c r="P143"/>
      <c r="Q143"/>
      <c r="R143"/>
      <c r="S143"/>
      <c r="T143" s="86">
        <f t="shared" si="4"/>
        <v>0</v>
      </c>
      <c r="U143" s="87">
        <f t="shared" si="5"/>
        <v>0</v>
      </c>
      <c r="V143"/>
      <c r="W143"/>
    </row>
    <row r="144" spans="1:23" x14ac:dyDescent="0.35">
      <c r="A144" s="32" t="s">
        <v>40</v>
      </c>
      <c r="B144" s="23" t="s">
        <v>90</v>
      </c>
      <c r="C144" s="24" t="s">
        <v>91</v>
      </c>
      <c r="D144" s="25" t="s">
        <v>92</v>
      </c>
      <c r="E144" s="24" t="s">
        <v>55</v>
      </c>
      <c r="F144" s="41" t="s">
        <v>119</v>
      </c>
      <c r="G144" s="52" t="s">
        <v>112</v>
      </c>
      <c r="H144"/>
      <c r="I144"/>
      <c r="J144"/>
      <c r="K144"/>
      <c r="L144"/>
      <c r="M144"/>
      <c r="N144"/>
      <c r="O144"/>
      <c r="P144"/>
      <c r="Q144"/>
      <c r="R144"/>
      <c r="S144"/>
      <c r="T144" s="86">
        <f t="shared" si="4"/>
        <v>0</v>
      </c>
      <c r="U144" s="87">
        <f t="shared" si="5"/>
        <v>0</v>
      </c>
      <c r="V144"/>
      <c r="W144"/>
    </row>
    <row r="145" spans="1:23" x14ac:dyDescent="0.35">
      <c r="A145" s="32" t="s">
        <v>40</v>
      </c>
      <c r="B145" s="54" t="s">
        <v>227</v>
      </c>
      <c r="C145" s="54" t="s">
        <v>228</v>
      </c>
      <c r="D145" s="54" t="s">
        <v>229</v>
      </c>
      <c r="E145" s="57" t="s">
        <v>198</v>
      </c>
      <c r="F145" s="57" t="s">
        <v>230</v>
      </c>
      <c r="G145" s="55"/>
      <c r="H145"/>
      <c r="I145"/>
      <c r="J145"/>
      <c r="K145"/>
      <c r="L145"/>
      <c r="M145"/>
      <c r="N145"/>
      <c r="O145"/>
      <c r="P145"/>
      <c r="Q145"/>
      <c r="R145"/>
      <c r="S145"/>
      <c r="T145" s="86">
        <f t="shared" si="4"/>
        <v>0</v>
      </c>
      <c r="U145" s="87">
        <f t="shared" si="5"/>
        <v>0</v>
      </c>
      <c r="V145"/>
      <c r="W145"/>
    </row>
    <row r="146" spans="1:23" x14ac:dyDescent="0.35">
      <c r="A146" s="22" t="s">
        <v>45</v>
      </c>
      <c r="B146" s="23" t="s">
        <v>70</v>
      </c>
      <c r="C146" s="29" t="s">
        <v>93</v>
      </c>
      <c r="D146" s="25" t="s">
        <v>71</v>
      </c>
      <c r="E146" s="24" t="s">
        <v>33</v>
      </c>
      <c r="F146" s="40" t="s">
        <v>73</v>
      </c>
      <c r="G146" s="27" t="s">
        <v>61</v>
      </c>
      <c r="H146"/>
      <c r="I146"/>
      <c r="J146"/>
      <c r="K146"/>
      <c r="L146"/>
      <c r="M146"/>
      <c r="N146"/>
      <c r="O146"/>
      <c r="P146"/>
      <c r="Q146"/>
      <c r="R146"/>
      <c r="S146"/>
      <c r="T146" s="86">
        <f t="shared" si="4"/>
        <v>0</v>
      </c>
      <c r="U146" s="87">
        <f t="shared" si="5"/>
        <v>0</v>
      </c>
      <c r="V146"/>
      <c r="W146"/>
    </row>
    <row r="147" spans="1:23" x14ac:dyDescent="0.35">
      <c r="A147" s="32" t="s">
        <v>40</v>
      </c>
      <c r="B147" s="23" t="s">
        <v>16</v>
      </c>
      <c r="C147" s="24" t="s">
        <v>68</v>
      </c>
      <c r="D147" s="37" t="s">
        <v>83</v>
      </c>
      <c r="E147" s="24" t="s">
        <v>26</v>
      </c>
      <c r="F147" s="41" t="s">
        <v>117</v>
      </c>
      <c r="G147" s="27" t="s">
        <v>62</v>
      </c>
      <c r="H147"/>
      <c r="I147"/>
      <c r="J147"/>
      <c r="K147"/>
      <c r="L147"/>
      <c r="M147"/>
      <c r="N147"/>
      <c r="O147"/>
      <c r="P147"/>
      <c r="Q147"/>
      <c r="R147"/>
      <c r="S147"/>
      <c r="T147" s="86">
        <f t="shared" si="4"/>
        <v>0</v>
      </c>
      <c r="U147" s="87">
        <f t="shared" si="5"/>
        <v>0</v>
      </c>
      <c r="V147"/>
      <c r="W147"/>
    </row>
    <row r="148" spans="1:23" ht="38.25" x14ac:dyDescent="0.35">
      <c r="A148" s="32" t="s">
        <v>40</v>
      </c>
      <c r="B148" s="23" t="s">
        <v>16</v>
      </c>
      <c r="C148" s="24" t="s">
        <v>69</v>
      </c>
      <c r="D148" s="25" t="s">
        <v>108</v>
      </c>
      <c r="E148" s="42" t="s">
        <v>107</v>
      </c>
      <c r="F148" s="50" t="s">
        <v>109</v>
      </c>
      <c r="G148" s="34" t="s">
        <v>63</v>
      </c>
      <c r="H148"/>
      <c r="I148"/>
      <c r="J148"/>
      <c r="K148"/>
      <c r="L148"/>
      <c r="M148"/>
      <c r="N148"/>
      <c r="O148"/>
      <c r="P148"/>
      <c r="Q148"/>
      <c r="R148"/>
      <c r="S148"/>
      <c r="T148" s="86">
        <f t="shared" si="4"/>
        <v>0</v>
      </c>
      <c r="U148" s="87">
        <f t="shared" si="5"/>
        <v>0</v>
      </c>
      <c r="V148"/>
      <c r="W148"/>
    </row>
    <row r="149" spans="1:23" x14ac:dyDescent="0.35">
      <c r="A149" s="22" t="s">
        <v>40</v>
      </c>
      <c r="B149" s="23" t="s">
        <v>16</v>
      </c>
      <c r="C149" s="24" t="s">
        <v>9</v>
      </c>
      <c r="D149" s="25" t="s">
        <v>17</v>
      </c>
      <c r="E149" s="24" t="s">
        <v>36</v>
      </c>
      <c r="F149" s="41" t="s">
        <v>120</v>
      </c>
      <c r="G149" s="27" t="s">
        <v>64</v>
      </c>
      <c r="H149"/>
      <c r="I149"/>
      <c r="J149"/>
      <c r="K149"/>
      <c r="L149"/>
      <c r="M149"/>
      <c r="N149"/>
      <c r="O149"/>
      <c r="P149"/>
      <c r="Q149"/>
      <c r="R149"/>
      <c r="S149"/>
      <c r="T149" s="86">
        <f t="shared" si="4"/>
        <v>0</v>
      </c>
      <c r="U149" s="87">
        <f t="shared" si="5"/>
        <v>0</v>
      </c>
      <c r="V149"/>
      <c r="W149"/>
    </row>
    <row r="150" spans="1:23" ht="37.5" x14ac:dyDescent="0.35">
      <c r="A150" s="22" t="s">
        <v>40</v>
      </c>
      <c r="B150" s="23" t="s">
        <v>18</v>
      </c>
      <c r="C150" s="24" t="s">
        <v>19</v>
      </c>
      <c r="D150" s="25" t="s">
        <v>53</v>
      </c>
      <c r="E150" s="24" t="s">
        <v>37</v>
      </c>
      <c r="F150" s="31" t="s">
        <v>58</v>
      </c>
      <c r="G150" s="34" t="s">
        <v>65</v>
      </c>
      <c r="H150"/>
      <c r="I150"/>
      <c r="J150"/>
      <c r="K150"/>
      <c r="L150"/>
      <c r="M150"/>
      <c r="N150"/>
      <c r="O150"/>
      <c r="P150"/>
      <c r="Q150"/>
      <c r="R150"/>
      <c r="S150"/>
      <c r="T150" s="86">
        <f t="shared" si="4"/>
        <v>0</v>
      </c>
      <c r="U150" s="87">
        <f t="shared" si="5"/>
        <v>0</v>
      </c>
      <c r="V150"/>
      <c r="W150"/>
    </row>
    <row r="151" spans="1:23" x14ac:dyDescent="0.35">
      <c r="A151" s="32" t="s">
        <v>40</v>
      </c>
      <c r="B151" s="54" t="s">
        <v>231</v>
      </c>
      <c r="C151" s="54" t="s">
        <v>232</v>
      </c>
      <c r="D151" s="54" t="s">
        <v>233</v>
      </c>
      <c r="E151" s="57" t="s">
        <v>140</v>
      </c>
      <c r="F151" s="57" t="s">
        <v>234</v>
      </c>
      <c r="G151" s="55"/>
      <c r="H151"/>
      <c r="I151"/>
      <c r="J151"/>
      <c r="K151"/>
      <c r="L151"/>
      <c r="M151"/>
      <c r="N151"/>
      <c r="O151"/>
      <c r="P151"/>
      <c r="Q151"/>
      <c r="R151"/>
      <c r="S151"/>
      <c r="T151" s="86">
        <f t="shared" si="4"/>
        <v>0</v>
      </c>
      <c r="U151" s="87">
        <f t="shared" si="5"/>
        <v>0</v>
      </c>
      <c r="V151"/>
      <c r="W151"/>
    </row>
    <row r="152" spans="1:23" x14ac:dyDescent="0.35">
      <c r="A152" s="32" t="s">
        <v>40</v>
      </c>
      <c r="B152" s="54" t="s">
        <v>235</v>
      </c>
      <c r="C152" s="54" t="s">
        <v>236</v>
      </c>
      <c r="D152" s="54" t="s">
        <v>237</v>
      </c>
      <c r="E152" s="57" t="s">
        <v>198</v>
      </c>
      <c r="F152" s="57" t="s">
        <v>238</v>
      </c>
      <c r="G152" s="56" t="s">
        <v>239</v>
      </c>
      <c r="H152"/>
      <c r="I152"/>
      <c r="J152"/>
      <c r="K152"/>
      <c r="L152"/>
      <c r="M152"/>
      <c r="N152"/>
      <c r="O152"/>
      <c r="P152"/>
      <c r="Q152"/>
      <c r="R152"/>
      <c r="S152"/>
      <c r="T152" s="86">
        <f t="shared" si="4"/>
        <v>0</v>
      </c>
      <c r="U152" s="87">
        <f t="shared" si="5"/>
        <v>0</v>
      </c>
      <c r="V152"/>
      <c r="W152"/>
    </row>
    <row r="153" spans="1:23" x14ac:dyDescent="0.35">
      <c r="A153" s="32" t="s">
        <v>40</v>
      </c>
      <c r="B153" s="23" t="s">
        <v>74</v>
      </c>
      <c r="C153" s="24" t="s">
        <v>76</v>
      </c>
      <c r="D153" s="25" t="s">
        <v>116</v>
      </c>
      <c r="E153" s="24" t="s">
        <v>75</v>
      </c>
      <c r="F153" s="40" t="s">
        <v>71</v>
      </c>
      <c r="G153" s="52" t="s">
        <v>112</v>
      </c>
      <c r="H153"/>
      <c r="I153"/>
      <c r="J153"/>
      <c r="K153"/>
      <c r="L153"/>
      <c r="M153"/>
      <c r="N153"/>
      <c r="O153"/>
      <c r="P153"/>
      <c r="Q153"/>
      <c r="R153"/>
      <c r="S153"/>
      <c r="T153" s="86">
        <f t="shared" si="4"/>
        <v>0</v>
      </c>
      <c r="U153" s="87">
        <f t="shared" si="5"/>
        <v>0</v>
      </c>
      <c r="V153"/>
      <c r="W153"/>
    </row>
    <row r="154" spans="1:23" x14ac:dyDescent="0.35">
      <c r="A154" s="32" t="s">
        <v>40</v>
      </c>
      <c r="B154" s="23" t="s">
        <v>74</v>
      </c>
      <c r="C154" s="42" t="s">
        <v>88</v>
      </c>
      <c r="D154" s="25" t="s">
        <v>87</v>
      </c>
      <c r="E154" s="42" t="s">
        <v>89</v>
      </c>
      <c r="F154" s="40" t="s">
        <v>77</v>
      </c>
      <c r="G154" s="51" t="s">
        <v>113</v>
      </c>
      <c r="H154"/>
      <c r="I154"/>
      <c r="J154"/>
      <c r="K154"/>
      <c r="L154"/>
      <c r="M154"/>
      <c r="N154"/>
      <c r="O154"/>
      <c r="P154"/>
      <c r="Q154"/>
      <c r="R154"/>
      <c r="S154"/>
      <c r="T154" s="86">
        <f t="shared" si="4"/>
        <v>0</v>
      </c>
      <c r="U154" s="87">
        <f t="shared" si="5"/>
        <v>0</v>
      </c>
      <c r="V154"/>
      <c r="W154"/>
    </row>
    <row r="155" spans="1:23" x14ac:dyDescent="0.35">
      <c r="A155" s="22" t="s">
        <v>45</v>
      </c>
      <c r="B155" s="23" t="s">
        <v>20</v>
      </c>
      <c r="C155" s="42" t="s">
        <v>94</v>
      </c>
      <c r="D155" s="25" t="s">
        <v>54</v>
      </c>
      <c r="E155" s="24" t="s">
        <v>32</v>
      </c>
      <c r="F155" s="41" t="s">
        <v>121</v>
      </c>
      <c r="G155" s="34" t="s">
        <v>66</v>
      </c>
      <c r="H155"/>
      <c r="I155"/>
      <c r="J155"/>
      <c r="K155"/>
      <c r="L155"/>
      <c r="M155"/>
      <c r="N155"/>
      <c r="O155"/>
      <c r="P155"/>
      <c r="Q155"/>
      <c r="R155"/>
      <c r="S155"/>
      <c r="T155" s="86">
        <f t="shared" si="4"/>
        <v>0</v>
      </c>
      <c r="U155" s="87">
        <f t="shared" si="5"/>
        <v>0</v>
      </c>
      <c r="V155"/>
      <c r="W155"/>
    </row>
    <row r="156" spans="1:23" x14ac:dyDescent="0.35">
      <c r="A156" s="22" t="s">
        <v>40</v>
      </c>
      <c r="B156" s="54" t="s">
        <v>240</v>
      </c>
      <c r="C156" s="54" t="s">
        <v>241</v>
      </c>
      <c r="D156" s="54" t="s">
        <v>242</v>
      </c>
      <c r="E156" s="57" t="s">
        <v>243</v>
      </c>
      <c r="F156" s="57" t="s">
        <v>244</v>
      </c>
      <c r="G156" s="55"/>
      <c r="H156"/>
      <c r="I156"/>
      <c r="J156"/>
      <c r="K156"/>
      <c r="L156"/>
      <c r="M156"/>
      <c r="N156"/>
      <c r="O156"/>
      <c r="P156"/>
      <c r="Q156"/>
      <c r="R156"/>
      <c r="S156"/>
      <c r="T156" s="86">
        <f t="shared" si="4"/>
        <v>0</v>
      </c>
      <c r="U156" s="87">
        <f t="shared" si="5"/>
        <v>0</v>
      </c>
      <c r="V156"/>
      <c r="W156"/>
    </row>
    <row r="157" spans="1:23" x14ac:dyDescent="0.35">
      <c r="A157" s="22" t="s">
        <v>42</v>
      </c>
      <c r="B157" s="54" t="s">
        <v>245</v>
      </c>
      <c r="C157" s="54" t="s">
        <v>246</v>
      </c>
      <c r="D157" s="54" t="s">
        <v>247</v>
      </c>
      <c r="E157" s="54" t="s">
        <v>248</v>
      </c>
      <c r="F157" s="57" t="s">
        <v>249</v>
      </c>
      <c r="G157" s="56" t="s">
        <v>250</v>
      </c>
      <c r="H157"/>
      <c r="I157"/>
      <c r="J157"/>
      <c r="K157"/>
      <c r="L157"/>
      <c r="M157"/>
      <c r="N157"/>
      <c r="O157"/>
      <c r="P157"/>
      <c r="Q157"/>
      <c r="R157"/>
      <c r="S157"/>
      <c r="T157" s="86">
        <f t="shared" si="4"/>
        <v>0</v>
      </c>
      <c r="U157" s="87">
        <f t="shared" si="5"/>
        <v>0</v>
      </c>
      <c r="V157"/>
      <c r="W157"/>
    </row>
    <row r="158" spans="1:23" x14ac:dyDescent="0.35">
      <c r="A158" s="32" t="s">
        <v>40</v>
      </c>
      <c r="B158" s="23" t="s">
        <v>79</v>
      </c>
      <c r="C158" s="24" t="s">
        <v>80</v>
      </c>
      <c r="D158" s="25" t="s">
        <v>81</v>
      </c>
      <c r="E158" s="24" t="s">
        <v>26</v>
      </c>
      <c r="F158" s="41" t="s">
        <v>82</v>
      </c>
      <c r="G158" s="52" t="s">
        <v>112</v>
      </c>
      <c r="H158"/>
      <c r="I158"/>
      <c r="J158"/>
      <c r="K158"/>
      <c r="L158"/>
      <c r="M158"/>
      <c r="N158"/>
      <c r="O158"/>
      <c r="P158"/>
      <c r="Q158"/>
      <c r="R158"/>
      <c r="S158"/>
      <c r="T158" s="86">
        <f t="shared" si="4"/>
        <v>0</v>
      </c>
      <c r="U158" s="87">
        <f t="shared" si="5"/>
        <v>0</v>
      </c>
      <c r="V158"/>
      <c r="W158"/>
    </row>
    <row r="159" spans="1:23" x14ac:dyDescent="0.35">
      <c r="A159" s="22" t="s">
        <v>42</v>
      </c>
      <c r="B159" s="54" t="s">
        <v>251</v>
      </c>
      <c r="C159" s="54" t="s">
        <v>252</v>
      </c>
      <c r="D159" s="54" t="s">
        <v>253</v>
      </c>
      <c r="E159" s="54" t="s">
        <v>254</v>
      </c>
      <c r="F159" s="57" t="s">
        <v>255</v>
      </c>
      <c r="G159" s="55"/>
      <c r="H159"/>
      <c r="I159"/>
      <c r="J159"/>
      <c r="K159"/>
      <c r="L159"/>
      <c r="M159"/>
      <c r="N159"/>
      <c r="O159"/>
      <c r="P159"/>
      <c r="Q159"/>
      <c r="R159"/>
      <c r="S159"/>
      <c r="T159" s="86">
        <f t="shared" si="4"/>
        <v>0</v>
      </c>
      <c r="U159" s="87">
        <f t="shared" si="5"/>
        <v>0</v>
      </c>
      <c r="V159"/>
      <c r="W159"/>
    </row>
    <row r="160" spans="1:23" x14ac:dyDescent="0.35">
      <c r="A160" s="32" t="s">
        <v>43</v>
      </c>
      <c r="B160" s="23" t="s">
        <v>123</v>
      </c>
      <c r="C160" s="24" t="s">
        <v>124</v>
      </c>
      <c r="D160" s="25" t="s">
        <v>125</v>
      </c>
      <c r="E160" s="24" t="s">
        <v>32</v>
      </c>
      <c r="F160" s="40" t="s">
        <v>126</v>
      </c>
      <c r="G160" s="24" t="s">
        <v>77</v>
      </c>
      <c r="H160"/>
      <c r="I160"/>
      <c r="J160"/>
      <c r="K160"/>
      <c r="L160"/>
      <c r="M160"/>
      <c r="N160"/>
      <c r="O160"/>
      <c r="P160"/>
      <c r="Q160"/>
      <c r="R160"/>
      <c r="S160"/>
      <c r="T160" s="86">
        <f t="shared" si="4"/>
        <v>0</v>
      </c>
      <c r="U160" s="87">
        <f t="shared" si="5"/>
        <v>0</v>
      </c>
      <c r="V160"/>
      <c r="W160"/>
    </row>
    <row r="161" spans="1:23" x14ac:dyDescent="0.35">
      <c r="A161" s="22" t="s">
        <v>41</v>
      </c>
      <c r="B161" s="54" t="s">
        <v>256</v>
      </c>
      <c r="C161" s="54" t="s">
        <v>257</v>
      </c>
      <c r="D161" s="54" t="s">
        <v>258</v>
      </c>
      <c r="E161" s="57" t="s">
        <v>259</v>
      </c>
      <c r="F161" s="57" t="s">
        <v>260</v>
      </c>
      <c r="G161" s="56" t="s">
        <v>261</v>
      </c>
      <c r="H161"/>
      <c r="I161"/>
      <c r="J161"/>
      <c r="K161"/>
      <c r="L161"/>
      <c r="M161"/>
      <c r="N161"/>
      <c r="O161"/>
      <c r="P161"/>
      <c r="Q161"/>
      <c r="R161"/>
      <c r="S161"/>
      <c r="T161" s="86">
        <f t="shared" si="4"/>
        <v>0</v>
      </c>
      <c r="U161" s="87">
        <f t="shared" si="5"/>
        <v>0</v>
      </c>
      <c r="V161"/>
      <c r="W161"/>
    </row>
    <row r="162" spans="1:23" ht="38.25" x14ac:dyDescent="0.35">
      <c r="A162" s="22" t="s">
        <v>44</v>
      </c>
      <c r="B162" s="54" t="s">
        <v>262</v>
      </c>
      <c r="C162" s="54" t="s">
        <v>263</v>
      </c>
      <c r="D162" s="54" t="s">
        <v>264</v>
      </c>
      <c r="E162" s="57" t="s">
        <v>265</v>
      </c>
      <c r="F162" s="57" t="s">
        <v>266</v>
      </c>
      <c r="G162" s="55"/>
      <c r="H162"/>
      <c r="I162"/>
      <c r="J162"/>
      <c r="K162"/>
      <c r="L162"/>
      <c r="M162"/>
      <c r="N162"/>
      <c r="O162"/>
      <c r="P162"/>
      <c r="Q162"/>
      <c r="R162"/>
      <c r="S162"/>
      <c r="T162" s="86">
        <f t="shared" si="4"/>
        <v>0</v>
      </c>
      <c r="U162" s="87">
        <f t="shared" si="5"/>
        <v>0</v>
      </c>
      <c r="V162"/>
      <c r="W162"/>
    </row>
    <row r="163" spans="1:23" x14ac:dyDescent="0.35">
      <c r="A163" s="32" t="s">
        <v>50</v>
      </c>
      <c r="B163" s="54" t="s">
        <v>262</v>
      </c>
      <c r="C163" s="54" t="s">
        <v>267</v>
      </c>
      <c r="D163" s="54" t="s">
        <v>264</v>
      </c>
      <c r="E163" s="57" t="s">
        <v>265</v>
      </c>
      <c r="F163" s="57"/>
      <c r="G163" s="55"/>
      <c r="H163"/>
      <c r="I163"/>
      <c r="J163"/>
      <c r="K163"/>
      <c r="L163"/>
      <c r="M163"/>
      <c r="N163"/>
      <c r="O163"/>
      <c r="P163"/>
      <c r="Q163"/>
      <c r="R163"/>
      <c r="S163"/>
      <c r="T163" s="86">
        <f t="shared" si="4"/>
        <v>0</v>
      </c>
      <c r="U163" s="87">
        <f t="shared" si="5"/>
        <v>0</v>
      </c>
      <c r="V163"/>
      <c r="W163"/>
    </row>
    <row r="164" spans="1:23" x14ac:dyDescent="0.35">
      <c r="A164" s="22" t="s">
        <v>40</v>
      </c>
      <c r="B164" s="54" t="s">
        <v>268</v>
      </c>
      <c r="C164" s="54" t="s">
        <v>269</v>
      </c>
      <c r="D164" s="54" t="s">
        <v>270</v>
      </c>
      <c r="E164" s="57" t="s">
        <v>194</v>
      </c>
      <c r="F164" s="57"/>
      <c r="G164" s="56" t="s">
        <v>271</v>
      </c>
      <c r="H164"/>
      <c r="I164"/>
      <c r="J164"/>
      <c r="K164"/>
      <c r="L164"/>
      <c r="M164"/>
      <c r="N164"/>
      <c r="O164"/>
      <c r="P164"/>
      <c r="Q164"/>
      <c r="R164"/>
      <c r="S164"/>
      <c r="T164" s="86">
        <f t="shared" si="4"/>
        <v>0</v>
      </c>
      <c r="U164" s="87">
        <f t="shared" si="5"/>
        <v>0</v>
      </c>
      <c r="V164"/>
      <c r="W164"/>
    </row>
    <row r="165" spans="1:23" x14ac:dyDescent="0.35">
      <c r="A165" s="22" t="s">
        <v>46</v>
      </c>
      <c r="B165" s="28" t="s">
        <v>21</v>
      </c>
      <c r="C165" s="28" t="s">
        <v>22</v>
      </c>
      <c r="D165" s="29" t="s">
        <v>114</v>
      </c>
      <c r="E165" s="30" t="s">
        <v>26</v>
      </c>
      <c r="F165" s="31" t="s">
        <v>23</v>
      </c>
      <c r="G165" s="24" t="s">
        <v>115</v>
      </c>
      <c r="H165"/>
      <c r="I165"/>
      <c r="J165"/>
      <c r="K165"/>
      <c r="L165"/>
      <c r="M165"/>
      <c r="N165"/>
      <c r="O165"/>
      <c r="P165"/>
      <c r="Q165"/>
      <c r="R165"/>
      <c r="S165"/>
      <c r="T165" s="86">
        <f t="shared" si="4"/>
        <v>0</v>
      </c>
      <c r="U165" s="87">
        <f t="shared" si="5"/>
        <v>0</v>
      </c>
      <c r="V165"/>
      <c r="W165"/>
    </row>
    <row r="166" spans="1:23" x14ac:dyDescent="0.35">
      <c r="A166" s="22" t="s">
        <v>40</v>
      </c>
      <c r="B166" s="54" t="s">
        <v>272</v>
      </c>
      <c r="C166" s="54" t="s">
        <v>10</v>
      </c>
      <c r="D166" s="54" t="s">
        <v>273</v>
      </c>
      <c r="E166" s="57" t="s">
        <v>274</v>
      </c>
      <c r="F166" s="57"/>
      <c r="G166" s="55"/>
      <c r="H166"/>
      <c r="I166"/>
      <c r="J166"/>
      <c r="K166"/>
      <c r="L166"/>
      <c r="M166"/>
      <c r="N166"/>
      <c r="O166"/>
      <c r="P166"/>
      <c r="Q166"/>
      <c r="R166"/>
      <c r="S166"/>
      <c r="T166" s="86">
        <f t="shared" si="4"/>
        <v>0</v>
      </c>
      <c r="U166" s="87">
        <f t="shared" si="5"/>
        <v>0</v>
      </c>
      <c r="V166"/>
      <c r="W166"/>
    </row>
    <row r="167" spans="1:23" x14ac:dyDescent="0.35">
      <c r="A167" s="22" t="s">
        <v>40</v>
      </c>
      <c r="B167" s="54" t="s">
        <v>272</v>
      </c>
      <c r="C167" s="54" t="s">
        <v>127</v>
      </c>
      <c r="D167" s="54" t="s">
        <v>275</v>
      </c>
      <c r="E167" s="57" t="s">
        <v>274</v>
      </c>
      <c r="F167" s="57"/>
      <c r="G167" s="55"/>
      <c r="H167"/>
      <c r="I167"/>
      <c r="J167"/>
      <c r="K167"/>
      <c r="L167"/>
      <c r="M167"/>
      <c r="N167"/>
      <c r="O167"/>
      <c r="P167"/>
      <c r="Q167"/>
      <c r="R167"/>
      <c r="S167"/>
      <c r="T167" s="86">
        <f t="shared" si="4"/>
        <v>0</v>
      </c>
      <c r="U167" s="87">
        <f t="shared" si="5"/>
        <v>0</v>
      </c>
      <c r="V167"/>
      <c r="W167"/>
    </row>
    <row r="168" spans="1:23" x14ac:dyDescent="0.35">
      <c r="A168" s="22" t="s">
        <v>40</v>
      </c>
      <c r="B168" s="54" t="s">
        <v>276</v>
      </c>
      <c r="C168" s="54" t="s">
        <v>277</v>
      </c>
      <c r="D168" s="54" t="s">
        <v>278</v>
      </c>
      <c r="E168" s="54" t="s">
        <v>279</v>
      </c>
      <c r="F168" s="57" t="s">
        <v>280</v>
      </c>
      <c r="G168" s="55"/>
      <c r="H168"/>
      <c r="I168"/>
      <c r="J168"/>
      <c r="K168"/>
      <c r="L168"/>
      <c r="M168"/>
      <c r="N168"/>
      <c r="O168"/>
      <c r="P168"/>
      <c r="Q168"/>
      <c r="R168"/>
      <c r="S168"/>
      <c r="T168" s="86">
        <f t="shared" si="4"/>
        <v>0</v>
      </c>
      <c r="U168" s="87">
        <f t="shared" si="5"/>
        <v>0</v>
      </c>
      <c r="V168"/>
      <c r="W168"/>
    </row>
    <row r="169" spans="1:23" x14ac:dyDescent="0.35">
      <c r="A169" s="33" t="s">
        <v>51</v>
      </c>
      <c r="B169" s="54" t="s">
        <v>281</v>
      </c>
      <c r="C169" s="54" t="s">
        <v>282</v>
      </c>
      <c r="D169" s="54" t="s">
        <v>283</v>
      </c>
      <c r="E169" s="57" t="s">
        <v>284</v>
      </c>
      <c r="F169" s="57" t="s">
        <v>285</v>
      </c>
      <c r="G169" s="61"/>
      <c r="H169"/>
      <c r="I169"/>
      <c r="J169"/>
      <c r="K169"/>
      <c r="L169"/>
      <c r="M169"/>
      <c r="N169"/>
      <c r="O169"/>
      <c r="P169"/>
      <c r="Q169"/>
      <c r="R169"/>
      <c r="S169"/>
      <c r="T169" s="86">
        <f t="shared" si="4"/>
        <v>0</v>
      </c>
      <c r="U169" s="87">
        <f t="shared" si="5"/>
        <v>0</v>
      </c>
      <c r="V169"/>
      <c r="W169"/>
    </row>
    <row r="170" spans="1:23" x14ac:dyDescent="0.35">
      <c r="A170" s="1"/>
      <c r="B170" s="1">
        <v>2020</v>
      </c>
      <c r="C170"/>
      <c r="D170" s="2"/>
      <c r="E170"/>
      <c r="F170" s="38"/>
      <c r="G170" s="13"/>
      <c r="H170"/>
      <c r="I170"/>
      <c r="J170"/>
      <c r="K170"/>
      <c r="L170"/>
      <c r="M170"/>
      <c r="N170"/>
      <c r="O170"/>
      <c r="P170"/>
      <c r="Q170"/>
      <c r="R170"/>
      <c r="S170"/>
      <c r="T170" s="86">
        <f t="shared" si="4"/>
        <v>0</v>
      </c>
      <c r="U170" s="87">
        <f t="shared" si="5"/>
        <v>0</v>
      </c>
      <c r="V170"/>
      <c r="W170"/>
    </row>
    <row r="171" spans="1:23" ht="20.25" thickBot="1" x14ac:dyDescent="0.4">
      <c r="A171" s="1"/>
      <c r="B171" s="11"/>
      <c r="C171"/>
      <c r="D171" s="2"/>
      <c r="E171"/>
      <c r="F171" s="38"/>
      <c r="G171" s="13"/>
      <c r="H171"/>
      <c r="I171"/>
      <c r="J171"/>
      <c r="K171"/>
      <c r="L171"/>
      <c r="M171"/>
      <c r="N171"/>
      <c r="O171"/>
      <c r="P171"/>
      <c r="Q171"/>
      <c r="R171"/>
      <c r="S171"/>
      <c r="T171" s="86">
        <f t="shared" si="4"/>
        <v>0</v>
      </c>
      <c r="U171" s="87">
        <f t="shared" si="5"/>
        <v>0</v>
      </c>
      <c r="V171"/>
      <c r="W171"/>
    </row>
    <row r="172" spans="1:23" ht="24.75" thickTop="1" thickBot="1" x14ac:dyDescent="0.4">
      <c r="A172" s="8"/>
      <c r="B172" s="10"/>
      <c r="C172" s="108"/>
      <c r="D172" s="9"/>
      <c r="E172" s="84">
        <f>COUNTA(B174:B571)</f>
        <v>0</v>
      </c>
      <c r="F172" s="38"/>
      <c r="G172" s="12"/>
      <c r="H172" s="64"/>
      <c r="I172" s="64"/>
      <c r="J172" s="64"/>
      <c r="K172" s="64"/>
      <c r="L172" s="82" t="s">
        <v>297</v>
      </c>
      <c r="M172" s="83"/>
      <c r="N172" s="83"/>
      <c r="O172" s="102">
        <v>2022</v>
      </c>
      <c r="P172" s="90">
        <f>O172+1</f>
        <v>2023</v>
      </c>
      <c r="Q172" s="65"/>
      <c r="R172" s="65"/>
      <c r="S172" s="107"/>
      <c r="T172" s="65"/>
      <c r="U172"/>
      <c r="V172"/>
      <c r="W172"/>
    </row>
    <row r="173" spans="1:23" ht="20.25" thickTop="1" x14ac:dyDescent="0.35">
      <c r="A173" s="1"/>
      <c r="B173" s="11"/>
      <c r="C173"/>
      <c r="D173" s="2"/>
      <c r="E173"/>
      <c r="F173" s="38"/>
      <c r="G173" s="13"/>
      <c r="H173"/>
      <c r="I173"/>
      <c r="J173"/>
      <c r="K173"/>
      <c r="L173"/>
      <c r="M173"/>
      <c r="N173"/>
      <c r="O173"/>
      <c r="P173"/>
      <c r="Q173"/>
      <c r="R173"/>
      <c r="S173"/>
      <c r="T173" s="86">
        <f t="shared" si="4"/>
        <v>0</v>
      </c>
      <c r="U173" s="87">
        <f t="shared" si="5"/>
        <v>0</v>
      </c>
      <c r="V173"/>
      <c r="W173"/>
    </row>
    <row r="174" spans="1:23" x14ac:dyDescent="0.35">
      <c r="A174" s="1"/>
      <c r="B174" s="11"/>
      <c r="C174"/>
      <c r="D174" s="2"/>
      <c r="E174"/>
      <c r="F174" s="38"/>
      <c r="G174" s="13"/>
      <c r="H174"/>
      <c r="I174"/>
      <c r="J174"/>
      <c r="K174"/>
      <c r="L174"/>
      <c r="M174"/>
      <c r="N174"/>
      <c r="O174"/>
      <c r="P174"/>
      <c r="Q174"/>
      <c r="R174"/>
      <c r="S174"/>
      <c r="T174" s="86">
        <f t="shared" si="4"/>
        <v>0</v>
      </c>
      <c r="U174" s="87">
        <f t="shared" si="5"/>
        <v>0</v>
      </c>
      <c r="V174"/>
      <c r="W174"/>
    </row>
    <row r="175" spans="1:23" x14ac:dyDescent="0.35">
      <c r="A175" s="1"/>
      <c r="B175" s="11"/>
      <c r="C175"/>
      <c r="D175" s="2"/>
      <c r="E175"/>
      <c r="F175" s="38"/>
      <c r="G175" s="13"/>
      <c r="H175"/>
      <c r="I175"/>
      <c r="J175"/>
      <c r="K175"/>
      <c r="L175"/>
      <c r="M175"/>
      <c r="N175"/>
      <c r="O175"/>
      <c r="P175"/>
      <c r="Q175"/>
      <c r="R175"/>
      <c r="S175"/>
      <c r="T175" s="86">
        <f t="shared" si="4"/>
        <v>0</v>
      </c>
      <c r="U175" s="87">
        <f t="shared" si="5"/>
        <v>0</v>
      </c>
      <c r="V175"/>
      <c r="W175"/>
    </row>
    <row r="176" spans="1:23" x14ac:dyDescent="0.35">
      <c r="A176" s="1"/>
      <c r="B176" s="11"/>
      <c r="C176"/>
      <c r="D176" s="2"/>
      <c r="E176"/>
      <c r="F176" s="38"/>
      <c r="G176" s="13"/>
      <c r="H176"/>
      <c r="I176"/>
      <c r="J176"/>
      <c r="K176"/>
      <c r="L176"/>
      <c r="M176"/>
      <c r="N176"/>
      <c r="O176"/>
      <c r="P176"/>
      <c r="Q176"/>
      <c r="R176"/>
      <c r="S176"/>
      <c r="T176" s="86">
        <f t="shared" si="4"/>
        <v>0</v>
      </c>
      <c r="U176" s="87">
        <f t="shared" si="5"/>
        <v>0</v>
      </c>
      <c r="V176"/>
      <c r="W176"/>
    </row>
    <row r="177" spans="1:23" x14ac:dyDescent="0.35">
      <c r="A177" s="1"/>
      <c r="B177" s="11"/>
      <c r="C177"/>
      <c r="D177" s="2"/>
      <c r="E177"/>
      <c r="F177" s="38"/>
      <c r="G177" s="13"/>
      <c r="H177"/>
      <c r="I177"/>
      <c r="J177"/>
      <c r="K177"/>
      <c r="L177"/>
      <c r="M177"/>
      <c r="N177"/>
      <c r="O177"/>
      <c r="P177"/>
      <c r="Q177"/>
      <c r="R177"/>
      <c r="S177"/>
      <c r="T177" s="86">
        <f t="shared" si="4"/>
        <v>0</v>
      </c>
      <c r="U177" s="87">
        <f t="shared" si="5"/>
        <v>0</v>
      </c>
      <c r="V177"/>
      <c r="W177"/>
    </row>
    <row r="178" spans="1:23" ht="20.25" thickBot="1" x14ac:dyDescent="0.4">
      <c r="A178" s="1"/>
      <c r="B178" s="11"/>
      <c r="C178"/>
      <c r="D178" s="2"/>
      <c r="E178"/>
      <c r="F178" s="38"/>
      <c r="G178" s="13"/>
      <c r="H178"/>
      <c r="I178"/>
      <c r="J178"/>
      <c r="K178"/>
      <c r="L178"/>
      <c r="M178"/>
      <c r="N178"/>
      <c r="O178"/>
      <c r="P178"/>
      <c r="Q178"/>
      <c r="R178"/>
      <c r="S178"/>
      <c r="T178" s="86">
        <f t="shared" si="4"/>
        <v>0</v>
      </c>
      <c r="U178" s="87">
        <f t="shared" si="5"/>
        <v>0</v>
      </c>
      <c r="V178"/>
      <c r="W178"/>
    </row>
    <row r="179" spans="1:23" ht="24.75" thickTop="1" thickBot="1" x14ac:dyDescent="0.4">
      <c r="A179" s="8"/>
      <c r="B179" s="10"/>
      <c r="C179" s="108"/>
      <c r="D179" s="9"/>
      <c r="E179" s="84">
        <f>COUNTA(B181:B578)</f>
        <v>0</v>
      </c>
      <c r="F179" s="38"/>
      <c r="G179" s="12"/>
      <c r="H179" s="64"/>
      <c r="I179" s="64"/>
      <c r="J179" s="64"/>
      <c r="K179" s="64"/>
      <c r="L179" s="82" t="s">
        <v>297</v>
      </c>
      <c r="M179" s="83"/>
      <c r="N179" s="83"/>
      <c r="O179" s="102">
        <v>2023</v>
      </c>
      <c r="P179" s="90">
        <f>O179+1</f>
        <v>2024</v>
      </c>
      <c r="Q179" s="65"/>
      <c r="R179" s="65"/>
      <c r="S179" s="107"/>
      <c r="T179" s="65"/>
      <c r="U179"/>
      <c r="V179"/>
      <c r="W179"/>
    </row>
    <row r="180" spans="1:23" ht="20.25" thickTop="1" x14ac:dyDescent="0.35">
      <c r="A180" s="1"/>
      <c r="B180" s="11"/>
      <c r="C180"/>
      <c r="D180" s="2"/>
      <c r="E180"/>
      <c r="F180" s="38"/>
      <c r="G180" s="13"/>
      <c r="H180"/>
      <c r="I180"/>
      <c r="J180"/>
      <c r="K180"/>
      <c r="L180"/>
      <c r="M180"/>
      <c r="N180"/>
      <c r="O180"/>
      <c r="P180"/>
      <c r="Q180"/>
      <c r="R180"/>
      <c r="S180"/>
      <c r="T180" s="86">
        <f t="shared" si="4"/>
        <v>0</v>
      </c>
      <c r="U180" s="87">
        <f t="shared" si="5"/>
        <v>0</v>
      </c>
      <c r="V180"/>
      <c r="W180"/>
    </row>
    <row r="181" spans="1:23" x14ac:dyDescent="0.35">
      <c r="A181" s="1"/>
      <c r="B181" s="11"/>
      <c r="C181"/>
      <c r="D181" s="2"/>
      <c r="E181"/>
      <c r="F181" s="38"/>
      <c r="G181" s="13"/>
      <c r="H181"/>
      <c r="I181"/>
      <c r="J181"/>
      <c r="K181"/>
      <c r="L181"/>
      <c r="M181"/>
      <c r="N181"/>
      <c r="O181"/>
      <c r="P181"/>
      <c r="Q181"/>
      <c r="R181"/>
      <c r="S181"/>
      <c r="T181" s="86">
        <f t="shared" ref="T181:T187" si="6">COUNTIF(H181:S181,"P")</f>
        <v>0</v>
      </c>
      <c r="U181" s="87">
        <f t="shared" ref="U181:U187" si="7">T181/12</f>
        <v>0</v>
      </c>
      <c r="V181"/>
      <c r="W181"/>
    </row>
    <row r="182" spans="1:23" x14ac:dyDescent="0.35">
      <c r="A182" s="1"/>
      <c r="B182" s="11"/>
      <c r="C182"/>
      <c r="D182" s="2"/>
      <c r="E182"/>
      <c r="F182" s="38"/>
      <c r="G182" s="13"/>
      <c r="H182"/>
      <c r="I182"/>
      <c r="J182"/>
      <c r="K182"/>
      <c r="L182"/>
      <c r="M182"/>
      <c r="N182"/>
      <c r="O182"/>
      <c r="P182"/>
      <c r="Q182"/>
      <c r="R182"/>
      <c r="S182"/>
      <c r="T182" s="86">
        <f t="shared" si="6"/>
        <v>0</v>
      </c>
      <c r="U182" s="87">
        <f t="shared" si="7"/>
        <v>0</v>
      </c>
      <c r="V182"/>
      <c r="W182"/>
    </row>
    <row r="183" spans="1:23" x14ac:dyDescent="0.35">
      <c r="A183" s="1"/>
      <c r="B183" s="11"/>
      <c r="C183"/>
      <c r="D183" s="2"/>
      <c r="E183"/>
      <c r="F183" s="38"/>
      <c r="G183" s="13"/>
      <c r="H183"/>
      <c r="I183"/>
      <c r="J183"/>
      <c r="K183"/>
      <c r="L183"/>
      <c r="M183"/>
      <c r="N183"/>
      <c r="O183"/>
      <c r="P183"/>
      <c r="Q183"/>
      <c r="R183"/>
      <c r="S183"/>
      <c r="T183" s="86">
        <f t="shared" si="6"/>
        <v>0</v>
      </c>
      <c r="U183" s="87">
        <f t="shared" si="7"/>
        <v>0</v>
      </c>
      <c r="V183"/>
      <c r="W183"/>
    </row>
    <row r="184" spans="1:23" x14ac:dyDescent="0.35">
      <c r="A184" s="1"/>
      <c r="B184" s="11"/>
      <c r="C184"/>
      <c r="D184" s="2"/>
      <c r="E184"/>
      <c r="F184" s="38"/>
      <c r="G184" s="13"/>
      <c r="H184"/>
      <c r="I184"/>
      <c r="J184"/>
      <c r="K184"/>
      <c r="L184"/>
      <c r="M184"/>
      <c r="N184"/>
      <c r="O184"/>
      <c r="P184"/>
      <c r="Q184"/>
      <c r="R184"/>
      <c r="S184"/>
      <c r="T184" s="86">
        <f t="shared" si="6"/>
        <v>0</v>
      </c>
      <c r="U184" s="87">
        <f t="shared" si="7"/>
        <v>0</v>
      </c>
      <c r="V184"/>
      <c r="W184"/>
    </row>
    <row r="185" spans="1:23" x14ac:dyDescent="0.35">
      <c r="A185" s="1"/>
      <c r="B185" s="11"/>
      <c r="C185"/>
      <c r="D185" s="2"/>
      <c r="E185"/>
      <c r="F185" s="38"/>
      <c r="G185" s="13"/>
      <c r="H185"/>
      <c r="I185"/>
      <c r="J185"/>
      <c r="K185"/>
      <c r="L185"/>
      <c r="M185"/>
      <c r="N185"/>
      <c r="O185"/>
      <c r="P185"/>
      <c r="Q185"/>
      <c r="R185"/>
      <c r="S185"/>
      <c r="T185" s="86">
        <f t="shared" si="6"/>
        <v>0</v>
      </c>
      <c r="U185" s="87">
        <f t="shared" si="7"/>
        <v>0</v>
      </c>
      <c r="V185"/>
      <c r="W185"/>
    </row>
    <row r="186" spans="1:23" x14ac:dyDescent="0.35">
      <c r="A186" s="1"/>
      <c r="B186" s="11"/>
      <c r="C186"/>
      <c r="D186" s="2"/>
      <c r="E186"/>
      <c r="F186" s="38"/>
      <c r="G186" s="13"/>
      <c r="H186"/>
      <c r="I186"/>
      <c r="J186"/>
      <c r="K186"/>
      <c r="L186"/>
      <c r="M186"/>
      <c r="N186"/>
      <c r="O186"/>
      <c r="P186"/>
      <c r="Q186"/>
      <c r="R186"/>
      <c r="S186"/>
      <c r="T186" s="86">
        <f t="shared" si="6"/>
        <v>0</v>
      </c>
      <c r="U186" s="87">
        <f t="shared" si="7"/>
        <v>0</v>
      </c>
      <c r="V186"/>
      <c r="W186"/>
    </row>
    <row r="187" spans="1:23" ht="20.25" thickBot="1" x14ac:dyDescent="0.4">
      <c r="A187" s="1"/>
      <c r="B187" s="11"/>
      <c r="C187"/>
      <c r="D187" s="2"/>
      <c r="E187"/>
      <c r="F187" s="38"/>
      <c r="G187" s="13"/>
      <c r="H187"/>
      <c r="I187"/>
      <c r="J187"/>
      <c r="K187"/>
      <c r="L187"/>
      <c r="M187"/>
      <c r="N187"/>
      <c r="O187"/>
      <c r="P187"/>
      <c r="Q187"/>
      <c r="R187"/>
      <c r="S187"/>
      <c r="T187" s="86">
        <f t="shared" si="6"/>
        <v>0</v>
      </c>
      <c r="U187" s="87">
        <f t="shared" si="7"/>
        <v>0</v>
      </c>
      <c r="V187"/>
      <c r="W187"/>
    </row>
    <row r="188" spans="1:23" ht="24.75" thickTop="1" thickBot="1" x14ac:dyDescent="0.4">
      <c r="A188" s="8"/>
      <c r="B188" s="10"/>
      <c r="C188" s="108"/>
      <c r="D188" s="9"/>
      <c r="E188" s="84">
        <f>COUNTA(B190:B587)</f>
        <v>0</v>
      </c>
      <c r="F188" s="38"/>
      <c r="G188" s="12"/>
      <c r="H188" s="64"/>
      <c r="I188" s="64"/>
      <c r="J188" s="64"/>
      <c r="K188" s="64"/>
      <c r="L188" s="82" t="s">
        <v>297</v>
      </c>
      <c r="M188" s="83"/>
      <c r="N188" s="83"/>
      <c r="O188" s="102">
        <v>2024</v>
      </c>
      <c r="P188" s="90">
        <f>O188+1</f>
        <v>2025</v>
      </c>
      <c r="Q188" s="65"/>
      <c r="R188" s="65"/>
      <c r="S188" s="107"/>
      <c r="T188" s="65"/>
      <c r="U188"/>
      <c r="V188"/>
      <c r="W188"/>
    </row>
    <row r="189" spans="1:23" ht="20.25" thickTop="1" x14ac:dyDescent="0.35">
      <c r="A189" s="112"/>
      <c r="B189" s="75"/>
      <c r="C189" s="73"/>
      <c r="D189" s="73"/>
      <c r="E189" s="76"/>
      <c r="F189" s="74"/>
      <c r="G189" s="113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86"/>
      <c r="U189" s="114"/>
      <c r="V189" s="5"/>
      <c r="W189" s="5"/>
    </row>
    <row r="190" spans="1:23" x14ac:dyDescent="0.35">
      <c r="A190" s="112"/>
      <c r="B190" s="75"/>
      <c r="C190" s="75"/>
      <c r="D190" s="75"/>
      <c r="E190" s="75"/>
      <c r="F190" s="74"/>
      <c r="G190" s="113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86"/>
      <c r="U190" s="114"/>
      <c r="V190" s="5"/>
      <c r="W190" s="5"/>
    </row>
    <row r="191" spans="1:23" x14ac:dyDescent="0.35">
      <c r="A191" s="120"/>
      <c r="B191" s="12"/>
      <c r="C191" s="12"/>
      <c r="D191" s="12"/>
      <c r="E191" s="121"/>
      <c r="F191" s="122"/>
      <c r="G191" s="123"/>
      <c r="O191" s="101"/>
      <c r="T191" s="99"/>
      <c r="U191" s="124"/>
    </row>
    <row r="192" spans="1:23" x14ac:dyDescent="0.35">
      <c r="A192" s="115"/>
      <c r="B192" s="75"/>
      <c r="C192" s="75"/>
      <c r="D192" s="75"/>
      <c r="E192" s="75"/>
      <c r="F192" s="74"/>
      <c r="G192" s="113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86"/>
      <c r="U192" s="114"/>
      <c r="V192" s="5"/>
      <c r="W192" s="5"/>
    </row>
    <row r="193" spans="1:23" x14ac:dyDescent="0.35">
      <c r="A193" s="112"/>
      <c r="B193" s="116"/>
      <c r="C193" s="117"/>
      <c r="D193" s="118"/>
      <c r="E193" s="117"/>
      <c r="F193" s="119"/>
      <c r="G193" s="117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86"/>
      <c r="U193" s="114"/>
      <c r="V193" s="5"/>
      <c r="W193" s="5"/>
    </row>
    <row r="194" spans="1:23" x14ac:dyDescent="0.35">
      <c r="A194" s="115"/>
      <c r="B194" s="116"/>
      <c r="C194" s="117"/>
      <c r="D194" s="118"/>
      <c r="E194" s="117"/>
      <c r="F194" s="125"/>
      <c r="G194" s="12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86"/>
      <c r="U194" s="114"/>
      <c r="V194" s="5"/>
      <c r="W194" s="5"/>
    </row>
    <row r="195" spans="1:23" x14ac:dyDescent="0.35">
      <c r="A195" s="115"/>
      <c r="B195" s="75"/>
      <c r="C195" s="75"/>
      <c r="D195" s="75"/>
      <c r="E195" s="75"/>
      <c r="F195" s="74"/>
      <c r="G195" s="73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86"/>
      <c r="U195" s="114"/>
      <c r="V195" s="5"/>
      <c r="W195" s="5"/>
    </row>
    <row r="196" spans="1:23" x14ac:dyDescent="0.35">
      <c r="A196" s="112"/>
      <c r="B196" s="127"/>
      <c r="C196" s="127"/>
      <c r="D196" s="128"/>
      <c r="E196" s="129"/>
      <c r="F196" s="130"/>
      <c r="G196" s="131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86"/>
      <c r="U196" s="114"/>
      <c r="V196" s="5"/>
      <c r="W196" s="5"/>
    </row>
    <row r="197" spans="1:23" x14ac:dyDescent="0.35">
      <c r="A197" s="115"/>
      <c r="B197" s="116"/>
      <c r="C197" s="117"/>
      <c r="D197" s="118"/>
      <c r="E197" s="117"/>
      <c r="F197" s="119"/>
      <c r="G197" s="117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86"/>
      <c r="U197" s="114"/>
      <c r="V197" s="5"/>
      <c r="W197" s="5"/>
    </row>
    <row r="198" spans="1:23" x14ac:dyDescent="0.35">
      <c r="A198" s="115"/>
      <c r="B198" s="116"/>
      <c r="C198" s="117"/>
      <c r="D198" s="118"/>
      <c r="E198" s="117"/>
      <c r="F198" s="119"/>
      <c r="G198" s="117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86"/>
      <c r="U198" s="114"/>
      <c r="V198" s="5"/>
      <c r="W198" s="5"/>
    </row>
    <row r="199" spans="1:23" x14ac:dyDescent="0.35">
      <c r="A199" s="115"/>
      <c r="B199" s="132"/>
      <c r="C199" s="77"/>
      <c r="D199" s="133"/>
      <c r="E199" s="77"/>
      <c r="F199" s="134"/>
      <c r="G199" s="77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86"/>
      <c r="U199" s="114"/>
      <c r="V199" s="5"/>
      <c r="W199" s="5"/>
    </row>
    <row r="200" spans="1:23" x14ac:dyDescent="0.35">
      <c r="A200" s="115"/>
      <c r="B200" s="116"/>
      <c r="C200" s="117"/>
      <c r="D200" s="118"/>
      <c r="E200" s="117"/>
      <c r="F200" s="135"/>
      <c r="G200" s="12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86"/>
      <c r="U200" s="114"/>
      <c r="V200" s="5"/>
      <c r="W200" s="5"/>
    </row>
    <row r="201" spans="1:23" x14ac:dyDescent="0.35">
      <c r="A201" s="115"/>
      <c r="B201" s="75"/>
      <c r="C201" s="75"/>
      <c r="D201" s="75"/>
      <c r="E201" s="74"/>
      <c r="F201" s="74"/>
      <c r="G201" s="73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86"/>
      <c r="U201" s="114"/>
      <c r="V201" s="5"/>
      <c r="W201" s="5"/>
    </row>
    <row r="202" spans="1:23" x14ac:dyDescent="0.35">
      <c r="A202" s="112"/>
      <c r="B202" s="116"/>
      <c r="C202" s="128"/>
      <c r="D202" s="118"/>
      <c r="E202" s="117"/>
      <c r="F202" s="119"/>
      <c r="G202" s="131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86"/>
      <c r="U202" s="114"/>
      <c r="V202" s="5"/>
      <c r="W202" s="5"/>
    </row>
    <row r="203" spans="1:23" x14ac:dyDescent="0.35">
      <c r="A203" s="115"/>
      <c r="B203" s="116"/>
      <c r="C203" s="117"/>
      <c r="D203" s="136"/>
      <c r="E203" s="117"/>
      <c r="F203" s="135"/>
      <c r="G203" s="131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86"/>
      <c r="U203" s="114"/>
      <c r="V203" s="5"/>
      <c r="W203" s="5"/>
    </row>
    <row r="204" spans="1:23" x14ac:dyDescent="0.35">
      <c r="A204" s="115"/>
      <c r="B204" s="116"/>
      <c r="C204" s="117"/>
      <c r="D204" s="118"/>
      <c r="E204" s="137"/>
      <c r="F204" s="138"/>
      <c r="G204" s="139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86"/>
      <c r="U204" s="114"/>
      <c r="V204" s="5"/>
      <c r="W204" s="5"/>
    </row>
    <row r="205" spans="1:23" x14ac:dyDescent="0.35">
      <c r="A205" s="112"/>
      <c r="B205" s="116"/>
      <c r="C205" s="117"/>
      <c r="D205" s="118"/>
      <c r="E205" s="117"/>
      <c r="F205" s="135"/>
      <c r="G205" s="131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86"/>
      <c r="U205" s="114"/>
      <c r="V205" s="5"/>
      <c r="W205" s="5"/>
    </row>
    <row r="206" spans="1:23" x14ac:dyDescent="0.35">
      <c r="A206" s="112"/>
      <c r="B206" s="116"/>
      <c r="C206" s="117"/>
      <c r="D206" s="118"/>
      <c r="E206" s="117"/>
      <c r="F206" s="140"/>
      <c r="G206" s="139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86"/>
      <c r="U206" s="114"/>
      <c r="V206" s="5"/>
      <c r="W206" s="5"/>
    </row>
    <row r="207" spans="1:23" x14ac:dyDescent="0.35">
      <c r="A207" s="115"/>
      <c r="B207" s="75"/>
      <c r="C207" s="75"/>
      <c r="D207" s="75"/>
      <c r="E207" s="74"/>
      <c r="F207" s="74"/>
      <c r="G207" s="73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86"/>
      <c r="U207" s="114"/>
      <c r="V207" s="5"/>
      <c r="W207" s="5"/>
    </row>
    <row r="208" spans="1:23" x14ac:dyDescent="0.35">
      <c r="A208" s="115"/>
      <c r="B208" s="75"/>
      <c r="C208" s="75"/>
      <c r="D208" s="75"/>
      <c r="E208" s="74"/>
      <c r="F208" s="74"/>
      <c r="G208" s="113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86"/>
      <c r="U208" s="114"/>
      <c r="V208" s="5"/>
      <c r="W208" s="5"/>
    </row>
    <row r="209" spans="1:23" x14ac:dyDescent="0.35">
      <c r="A209" s="115"/>
      <c r="B209" s="116"/>
      <c r="C209" s="117"/>
      <c r="D209" s="118"/>
      <c r="E209" s="117"/>
      <c r="F209" s="119"/>
      <c r="G209" s="12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86"/>
      <c r="U209" s="114"/>
      <c r="V209" s="5"/>
      <c r="W209" s="5"/>
    </row>
    <row r="210" spans="1:23" x14ac:dyDescent="0.35">
      <c r="A210" s="115"/>
      <c r="B210" s="116"/>
      <c r="C210" s="137"/>
      <c r="D210" s="118"/>
      <c r="E210" s="137"/>
      <c r="F210" s="119"/>
      <c r="G210" s="141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86"/>
      <c r="U210" s="114"/>
      <c r="V210" s="5"/>
      <c r="W210" s="5"/>
    </row>
    <row r="211" spans="1:23" x14ac:dyDescent="0.35">
      <c r="A211" s="112"/>
      <c r="B211" s="116"/>
      <c r="C211" s="137"/>
      <c r="D211" s="118"/>
      <c r="E211" s="117"/>
      <c r="F211" s="135"/>
      <c r="G211" s="139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86"/>
      <c r="U211" s="114"/>
      <c r="V211" s="5"/>
      <c r="W211" s="5"/>
    </row>
    <row r="212" spans="1:23" x14ac:dyDescent="0.35">
      <c r="A212" s="112"/>
      <c r="B212" s="75"/>
      <c r="C212" s="75"/>
      <c r="D212" s="75"/>
      <c r="E212" s="74"/>
      <c r="F212" s="74"/>
      <c r="G212" s="73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86"/>
      <c r="U212" s="114"/>
      <c r="V212" s="5"/>
      <c r="W212" s="5"/>
    </row>
    <row r="213" spans="1:23" x14ac:dyDescent="0.35">
      <c r="A213" s="112"/>
      <c r="B213" s="75"/>
      <c r="C213" s="75"/>
      <c r="D213" s="75"/>
      <c r="E213" s="75"/>
      <c r="F213" s="74"/>
      <c r="G213" s="113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86"/>
      <c r="U213" s="114"/>
      <c r="V213" s="5"/>
      <c r="W213" s="5"/>
    </row>
    <row r="214" spans="1:23" x14ac:dyDescent="0.35">
      <c r="A214" s="115"/>
      <c r="B214" s="116"/>
      <c r="C214" s="117"/>
      <c r="D214" s="118"/>
      <c r="E214" s="117"/>
      <c r="F214" s="135"/>
      <c r="G214" s="12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86"/>
      <c r="U214" s="114"/>
      <c r="V214" s="5"/>
      <c r="W214" s="5"/>
    </row>
    <row r="215" spans="1:23" x14ac:dyDescent="0.35">
      <c r="A215" s="112"/>
      <c r="B215" s="75"/>
      <c r="C215" s="75"/>
      <c r="D215" s="75"/>
      <c r="E215" s="75"/>
      <c r="F215" s="74"/>
      <c r="G215" s="73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86"/>
      <c r="U215" s="114"/>
      <c r="V215" s="5"/>
      <c r="W215" s="5"/>
    </row>
    <row r="216" spans="1:23" x14ac:dyDescent="0.35">
      <c r="A216" s="115"/>
      <c r="B216" s="116"/>
      <c r="C216" s="117"/>
      <c r="D216" s="118"/>
      <c r="E216" s="117"/>
      <c r="F216" s="119"/>
      <c r="G216" s="117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86"/>
      <c r="U216" s="114"/>
      <c r="V216" s="5"/>
      <c r="W216" s="5"/>
    </row>
    <row r="217" spans="1:23" x14ac:dyDescent="0.35">
      <c r="A217" s="112"/>
      <c r="B217" s="75"/>
      <c r="C217" s="75"/>
      <c r="D217" s="75"/>
      <c r="E217" s="74"/>
      <c r="F217" s="74"/>
      <c r="G217" s="113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86"/>
      <c r="U217" s="114"/>
      <c r="V217" s="5"/>
      <c r="W217" s="5"/>
    </row>
    <row r="218" spans="1:23" x14ac:dyDescent="0.35">
      <c r="A218" s="112"/>
      <c r="B218" s="75"/>
      <c r="C218" s="75"/>
      <c r="D218" s="75"/>
      <c r="E218" s="74"/>
      <c r="F218" s="74"/>
      <c r="G218" s="73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86"/>
      <c r="U218" s="114"/>
      <c r="V218" s="5"/>
      <c r="W218" s="5"/>
    </row>
    <row r="219" spans="1:23" x14ac:dyDescent="0.35">
      <c r="A219" s="115"/>
      <c r="B219" s="75"/>
      <c r="C219" s="75"/>
      <c r="D219" s="75"/>
      <c r="E219" s="74"/>
      <c r="F219" s="74"/>
      <c r="G219" s="73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86"/>
      <c r="U219" s="114"/>
      <c r="V219" s="5"/>
      <c r="W219" s="5"/>
    </row>
    <row r="220" spans="1:23" x14ac:dyDescent="0.35">
      <c r="A220" s="112"/>
      <c r="B220" s="75"/>
      <c r="C220" s="75"/>
      <c r="D220" s="75"/>
      <c r="E220" s="74"/>
      <c r="F220" s="74"/>
      <c r="G220" s="113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86"/>
      <c r="U220" s="114"/>
      <c r="V220" s="5"/>
      <c r="W220" s="5"/>
    </row>
    <row r="221" spans="1:23" x14ac:dyDescent="0.35">
      <c r="A221" s="112"/>
      <c r="B221" s="127"/>
      <c r="C221" s="127"/>
      <c r="D221" s="128"/>
      <c r="E221" s="129"/>
      <c r="F221" s="140"/>
      <c r="G221" s="117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86"/>
      <c r="U221" s="114"/>
      <c r="V221" s="5"/>
      <c r="W221" s="5"/>
    </row>
    <row r="222" spans="1:23" x14ac:dyDescent="0.35">
      <c r="A222" s="112"/>
      <c r="B222" s="75"/>
      <c r="C222" s="75"/>
      <c r="D222" s="75"/>
      <c r="E222" s="74"/>
      <c r="F222" s="74"/>
      <c r="G222" s="73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86"/>
      <c r="U222" s="114"/>
      <c r="V222" s="5"/>
      <c r="W222" s="5"/>
    </row>
    <row r="223" spans="1:23" x14ac:dyDescent="0.35">
      <c r="A223" s="112"/>
      <c r="B223" s="75"/>
      <c r="C223" s="75"/>
      <c r="D223" s="75"/>
      <c r="E223" s="74"/>
      <c r="F223" s="74"/>
      <c r="G223" s="73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86"/>
      <c r="U223" s="114"/>
      <c r="V223" s="5"/>
      <c r="W223" s="5"/>
    </row>
    <row r="224" spans="1:23" x14ac:dyDescent="0.35">
      <c r="A224" s="112"/>
      <c r="B224" s="75"/>
      <c r="C224" s="75"/>
      <c r="D224" s="75"/>
      <c r="E224" s="75"/>
      <c r="F224" s="74"/>
      <c r="G224" s="73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86"/>
      <c r="U224" s="114"/>
      <c r="V224" s="5"/>
      <c r="W224" s="5"/>
    </row>
    <row r="225" spans="1:23" x14ac:dyDescent="0.35">
      <c r="A225" s="142"/>
      <c r="B225" s="75"/>
      <c r="C225" s="75"/>
      <c r="D225" s="75"/>
      <c r="E225" s="74"/>
      <c r="F225" s="74"/>
      <c r="G225" s="77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86"/>
      <c r="U225" s="114"/>
      <c r="V225" s="5"/>
      <c r="W225" s="5"/>
    </row>
    <row r="226" spans="1:23" x14ac:dyDescent="0.35">
      <c r="A226" s="143"/>
      <c r="B226" s="143"/>
      <c r="C226" s="5"/>
      <c r="D226" s="144"/>
      <c r="E226" s="5"/>
      <c r="F226" s="111"/>
      <c r="G226" s="117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86"/>
      <c r="U226" s="114"/>
      <c r="V226" s="5"/>
      <c r="W226" s="5"/>
    </row>
    <row r="227" spans="1:23" x14ac:dyDescent="0.35">
      <c r="A227" s="143"/>
      <c r="B227" s="116"/>
      <c r="C227" s="5"/>
      <c r="D227" s="144"/>
      <c r="E227" s="5"/>
      <c r="F227" s="111"/>
      <c r="G227" s="117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86"/>
      <c r="U227" s="114"/>
      <c r="V227" s="5"/>
      <c r="W227" s="5"/>
    </row>
    <row r="228" spans="1:23" x14ac:dyDescent="0.35">
      <c r="A228" s="143"/>
      <c r="B228" s="116"/>
      <c r="C228" s="5"/>
      <c r="D228" s="144"/>
      <c r="E228" s="5"/>
      <c r="F228" s="111"/>
      <c r="G228" s="117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86"/>
      <c r="U228" s="114"/>
      <c r="V228" s="5"/>
      <c r="W228" s="5"/>
    </row>
    <row r="229" spans="1:23" x14ac:dyDescent="0.35">
      <c r="A229" s="143"/>
      <c r="B229" s="116"/>
      <c r="C229" s="5"/>
      <c r="D229" s="144"/>
      <c r="E229" s="5"/>
      <c r="F229" s="111"/>
      <c r="G229" s="117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86"/>
      <c r="U229" s="114"/>
      <c r="V229" s="5"/>
      <c r="W229" s="5"/>
    </row>
    <row r="230" spans="1:23" x14ac:dyDescent="0.35">
      <c r="A230" s="143"/>
      <c r="B230" s="116"/>
      <c r="C230" s="5"/>
      <c r="D230" s="144"/>
      <c r="E230" s="5"/>
      <c r="F230" s="111"/>
      <c r="G230" s="117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86"/>
      <c r="U230" s="114"/>
      <c r="V230" s="5"/>
      <c r="W230" s="5"/>
    </row>
    <row r="231" spans="1:23" x14ac:dyDescent="0.35">
      <c r="A231" s="143"/>
      <c r="B231" s="116"/>
      <c r="C231" s="5"/>
      <c r="D231" s="144"/>
      <c r="E231" s="5"/>
      <c r="F231" s="111"/>
      <c r="G231" s="117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86"/>
      <c r="U231" s="114"/>
      <c r="V231" s="5"/>
      <c r="W231" s="5"/>
    </row>
    <row r="232" spans="1:23" x14ac:dyDescent="0.35">
      <c r="A232" s="143"/>
      <c r="B232" s="116"/>
      <c r="C232" s="5"/>
      <c r="D232" s="144"/>
      <c r="E232" s="5"/>
      <c r="F232" s="111"/>
      <c r="G232" s="117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86"/>
      <c r="U232" s="114"/>
      <c r="V232" s="5"/>
      <c r="W232" s="5"/>
    </row>
    <row r="233" spans="1:23" x14ac:dyDescent="0.35">
      <c r="A233" s="143"/>
      <c r="B233" s="116"/>
      <c r="C233" s="5"/>
      <c r="D233" s="144"/>
      <c r="E233" s="5"/>
      <c r="F233" s="111"/>
      <c r="G233" s="117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86"/>
      <c r="U233" s="114"/>
      <c r="V233" s="5"/>
      <c r="W233" s="5"/>
    </row>
    <row r="234" spans="1:23" x14ac:dyDescent="0.35">
      <c r="A234" s="143"/>
      <c r="B234" s="116"/>
      <c r="C234" s="5"/>
      <c r="D234" s="144"/>
      <c r="E234" s="5"/>
      <c r="F234" s="111"/>
      <c r="G234" s="117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86"/>
      <c r="U234" s="114"/>
      <c r="V234" s="5"/>
      <c r="W234" s="5"/>
    </row>
    <row r="235" spans="1:23" x14ac:dyDescent="0.35">
      <c r="A235" s="143"/>
      <c r="B235" s="116"/>
      <c r="C235" s="5"/>
      <c r="D235" s="144"/>
      <c r="E235" s="5"/>
      <c r="F235" s="111"/>
      <c r="G235" s="117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86"/>
      <c r="U235" s="114"/>
      <c r="V235" s="5"/>
      <c r="W235" s="5"/>
    </row>
    <row r="236" spans="1:23" x14ac:dyDescent="0.35">
      <c r="A236" s="143"/>
      <c r="B236" s="116"/>
      <c r="C236" s="5"/>
      <c r="D236" s="144"/>
      <c r="E236" s="5"/>
      <c r="F236" s="111"/>
      <c r="G236" s="117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86"/>
      <c r="U236" s="114"/>
      <c r="V236" s="5"/>
      <c r="W236" s="5"/>
    </row>
    <row r="237" spans="1:23" x14ac:dyDescent="0.35">
      <c r="A237" s="143"/>
      <c r="B237" s="116"/>
      <c r="C237" s="5"/>
      <c r="D237" s="144"/>
      <c r="E237" s="5"/>
      <c r="F237" s="111"/>
      <c r="G237" s="117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86"/>
      <c r="U237" s="114"/>
      <c r="V237" s="5"/>
      <c r="W237" s="5"/>
    </row>
    <row r="238" spans="1:23" x14ac:dyDescent="0.35">
      <c r="A238" s="143"/>
      <c r="B238" s="116"/>
      <c r="C238" s="5"/>
      <c r="D238" s="144"/>
      <c r="E238" s="5"/>
      <c r="F238" s="111"/>
      <c r="G238" s="117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86"/>
      <c r="U238" s="114"/>
      <c r="V238" s="5"/>
      <c r="W238" s="5"/>
    </row>
    <row r="239" spans="1:23" x14ac:dyDescent="0.35">
      <c r="A239" s="143"/>
      <c r="B239" s="116"/>
      <c r="C239" s="5"/>
      <c r="D239" s="144"/>
      <c r="E239" s="5"/>
      <c r="F239" s="111"/>
      <c r="G239" s="117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86"/>
      <c r="U239" s="114"/>
      <c r="V239" s="5"/>
      <c r="W239" s="5"/>
    </row>
    <row r="240" spans="1:23" x14ac:dyDescent="0.35">
      <c r="A240" s="143"/>
      <c r="B240" s="116"/>
      <c r="C240" s="5"/>
      <c r="D240" s="144"/>
      <c r="E240" s="5"/>
      <c r="F240" s="111"/>
      <c r="G240" s="117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86"/>
      <c r="U240" s="114"/>
      <c r="V240" s="5"/>
      <c r="W240" s="5"/>
    </row>
    <row r="241" spans="1:23" x14ac:dyDescent="0.35">
      <c r="A241" s="143"/>
      <c r="B241" s="116"/>
      <c r="C241" s="5"/>
      <c r="D241" s="144"/>
      <c r="E241" s="5"/>
      <c r="F241" s="111"/>
      <c r="G241" s="117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86"/>
      <c r="U241" s="114"/>
      <c r="V241" s="5"/>
      <c r="W241" s="5"/>
    </row>
    <row r="242" spans="1:23" x14ac:dyDescent="0.35">
      <c r="A242" s="143"/>
      <c r="B242" s="116"/>
      <c r="C242" s="5"/>
      <c r="D242" s="144"/>
      <c r="E242" s="5"/>
      <c r="F242" s="111"/>
      <c r="G242" s="117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86"/>
      <c r="U242" s="114"/>
      <c r="V242" s="5"/>
      <c r="W242" s="5"/>
    </row>
    <row r="243" spans="1:23" x14ac:dyDescent="0.35">
      <c r="A243" s="143"/>
      <c r="B243" s="116"/>
      <c r="C243" s="5"/>
      <c r="D243" s="144"/>
      <c r="E243" s="5"/>
      <c r="F243" s="111"/>
      <c r="G243" s="117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86"/>
      <c r="U243" s="114"/>
      <c r="V243" s="5"/>
      <c r="W243" s="5"/>
    </row>
    <row r="244" spans="1:23" x14ac:dyDescent="0.35">
      <c r="A244" s="143"/>
      <c r="B244" s="116"/>
      <c r="C244" s="5"/>
      <c r="D244" s="144"/>
      <c r="E244" s="5"/>
      <c r="F244" s="111"/>
      <c r="G244" s="117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86"/>
      <c r="U244" s="114"/>
      <c r="V244" s="5"/>
      <c r="W244" s="5"/>
    </row>
  </sheetData>
  <conditionalFormatting sqref="Q2:S2 H2:O2">
    <cfRule type="containsText" dxfId="4" priority="26" operator="containsText" text="P">
      <formula>NOT(ISERROR(SEARCH("P",H2)))</formula>
    </cfRule>
  </conditionalFormatting>
  <conditionalFormatting sqref="H1:S1 Q2:S2 H2:O2 X5:AC73">
    <cfRule type="containsText" dxfId="3" priority="25" operator="containsText" text="P">
      <formula>NOT(ISERROR(SEARCH("P",H1)))</formula>
    </cfRule>
  </conditionalFormatting>
  <conditionalFormatting sqref="H5:S6">
    <cfRule type="containsText" dxfId="2" priority="3" operator="containsText" text="P">
      <formula>NOT(ISERROR(SEARCH("P",H5)))</formula>
    </cfRule>
  </conditionalFormatting>
  <conditionalFormatting sqref="H58:S59">
    <cfRule type="containsText" dxfId="1" priority="2" operator="containsText" text="P">
      <formula>NOT(ISERROR(SEARCH("P",H58)))</formula>
    </cfRule>
  </conditionalFormatting>
  <conditionalFormatting sqref="H116:S117">
    <cfRule type="containsText" dxfId="0" priority="1" operator="containsText" text="P">
      <formula>NOT(ISERROR(SEARCH("P",H116)))</formula>
    </cfRule>
  </conditionalFormatting>
  <hyperlinks>
    <hyperlink ref="G43" r:id="rId1" xr:uid="{00000000-0004-0000-0300-000000000000}"/>
    <hyperlink ref="G11" r:id="rId2" xr:uid="{00000000-0004-0000-0300-000001000000}"/>
    <hyperlink ref="G9" r:id="rId3" xr:uid="{00000000-0004-0000-0300-000002000000}"/>
    <hyperlink ref="G23" r:id="rId4" xr:uid="{00000000-0004-0000-0300-000003000000}"/>
    <hyperlink ref="G16" r:id="rId5" xr:uid="{00000000-0004-0000-0300-000004000000}"/>
    <hyperlink ref="G18" r:id="rId6" xr:uid="{00000000-0004-0000-0300-000005000000}"/>
    <hyperlink ref="G50" r:id="rId7" xr:uid="{00000000-0004-0000-0300-000006000000}"/>
    <hyperlink ref="G22" r:id="rId8" xr:uid="{00000000-0004-0000-0300-000007000000}"/>
    <hyperlink ref="G46" r:id="rId9" xr:uid="{00000000-0004-0000-0300-000008000000}"/>
    <hyperlink ref="G24" r:id="rId10" xr:uid="{00000000-0004-0000-0300-000009000000}"/>
    <hyperlink ref="G7" r:id="rId11" xr:uid="{00000000-0004-0000-0300-00000A000000}"/>
    <hyperlink ref="G12" r:id="rId12" xr:uid="{00000000-0004-0000-0300-00000B000000}"/>
    <hyperlink ref="G41" r:id="rId13" xr:uid="{00000000-0004-0000-0300-00000C000000}"/>
    <hyperlink ref="G52" r:id="rId14" xr:uid="{00000000-0004-0000-0300-00000D000000}"/>
    <hyperlink ref="G5" r:id="rId15" xr:uid="{00000000-0004-0000-0300-00000E000000}"/>
    <hyperlink ref="G25" r:id="rId16" xr:uid="{00000000-0004-0000-0300-00000F000000}"/>
    <hyperlink ref="G8" r:id="rId17" xr:uid="{00000000-0004-0000-0300-000010000000}"/>
    <hyperlink ref="G96" r:id="rId18" xr:uid="{00000000-0004-0000-0300-000011000000}"/>
    <hyperlink ref="G64" r:id="rId19" xr:uid="{00000000-0004-0000-0300-000012000000}"/>
    <hyperlink ref="G62" r:id="rId20" xr:uid="{00000000-0004-0000-0300-000013000000}"/>
    <hyperlink ref="G76" r:id="rId21" xr:uid="{00000000-0004-0000-0300-000014000000}"/>
    <hyperlink ref="G69" r:id="rId22" xr:uid="{00000000-0004-0000-0300-000015000000}"/>
    <hyperlink ref="G71" r:id="rId23" xr:uid="{00000000-0004-0000-0300-000016000000}"/>
    <hyperlink ref="G103" r:id="rId24" xr:uid="{00000000-0004-0000-0300-000017000000}"/>
    <hyperlink ref="G75" r:id="rId25" xr:uid="{00000000-0004-0000-0300-000018000000}"/>
    <hyperlink ref="G99" r:id="rId26" xr:uid="{00000000-0004-0000-0300-000019000000}"/>
    <hyperlink ref="G77" r:id="rId27" xr:uid="{00000000-0004-0000-0300-00001A000000}"/>
    <hyperlink ref="G60" r:id="rId28" xr:uid="{00000000-0004-0000-0300-00001B000000}"/>
    <hyperlink ref="G65" r:id="rId29" xr:uid="{00000000-0004-0000-0300-00001C000000}"/>
    <hyperlink ref="G94" r:id="rId30" xr:uid="{00000000-0004-0000-0300-00001D000000}"/>
    <hyperlink ref="G106" r:id="rId31" xr:uid="{00000000-0004-0000-0300-00001E000000}"/>
    <hyperlink ref="G58" r:id="rId32" xr:uid="{00000000-0004-0000-0300-00001F000000}"/>
    <hyperlink ref="G78" r:id="rId33" xr:uid="{00000000-0004-0000-0300-000020000000}"/>
    <hyperlink ref="G61" r:id="rId34" xr:uid="{00000000-0004-0000-0300-000021000000}"/>
    <hyperlink ref="G154" r:id="rId35" xr:uid="{00000000-0004-0000-0300-000022000000}"/>
    <hyperlink ref="G122" r:id="rId36" xr:uid="{00000000-0004-0000-0300-000023000000}"/>
    <hyperlink ref="G120" r:id="rId37" xr:uid="{00000000-0004-0000-0300-000024000000}"/>
    <hyperlink ref="G134" r:id="rId38" xr:uid="{00000000-0004-0000-0300-000025000000}"/>
    <hyperlink ref="G127" r:id="rId39" xr:uid="{00000000-0004-0000-0300-000026000000}"/>
    <hyperlink ref="G129" r:id="rId40" xr:uid="{00000000-0004-0000-0300-000027000000}"/>
    <hyperlink ref="G161" r:id="rId41" xr:uid="{00000000-0004-0000-0300-000028000000}"/>
    <hyperlink ref="G133" r:id="rId42" xr:uid="{00000000-0004-0000-0300-000029000000}"/>
    <hyperlink ref="G157" r:id="rId43" xr:uid="{00000000-0004-0000-0300-00002A000000}"/>
    <hyperlink ref="G135" r:id="rId44" xr:uid="{00000000-0004-0000-0300-00002B000000}"/>
    <hyperlink ref="G118" r:id="rId45" xr:uid="{00000000-0004-0000-0300-00002C000000}"/>
    <hyperlink ref="G123" r:id="rId46" xr:uid="{00000000-0004-0000-0300-00002D000000}"/>
    <hyperlink ref="G152" r:id="rId47" xr:uid="{00000000-0004-0000-0300-00002E000000}"/>
    <hyperlink ref="G164" r:id="rId48" xr:uid="{00000000-0004-0000-0300-00002F000000}"/>
    <hyperlink ref="G116" r:id="rId49" xr:uid="{00000000-0004-0000-0300-000030000000}"/>
    <hyperlink ref="G136" r:id="rId50" xr:uid="{00000000-0004-0000-0300-000031000000}"/>
    <hyperlink ref="G119" r:id="rId51" xr:uid="{00000000-0004-0000-0300-000032000000}"/>
  </hyperlinks>
  <pageMargins left="0.7" right="0.7" top="0.75" bottom="0.75" header="0.3" footer="0.3"/>
  <drawing r:id="rId52"/>
  <legacyDrawing r:id="rId5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F3:I95"/>
  <sheetViews>
    <sheetView workbookViewId="0">
      <selection activeCell="F95" sqref="F95"/>
    </sheetView>
  </sheetViews>
  <sheetFormatPr baseColWidth="10" defaultRowHeight="19.5" x14ac:dyDescent="0.35"/>
  <sheetData>
    <row r="3" spans="6:9" x14ac:dyDescent="0.35">
      <c r="F3">
        <v>2040</v>
      </c>
    </row>
    <row r="4" spans="6:9" x14ac:dyDescent="0.35">
      <c r="I4" s="109"/>
    </row>
    <row r="5" spans="6:9" x14ac:dyDescent="0.35">
      <c r="I5" s="109"/>
    </row>
    <row r="6" spans="6:9" x14ac:dyDescent="0.35">
      <c r="I6" s="109"/>
    </row>
    <row r="7" spans="6:9" x14ac:dyDescent="0.35">
      <c r="I7" s="109"/>
    </row>
    <row r="11" spans="6:9" x14ac:dyDescent="0.35">
      <c r="I11" s="109"/>
    </row>
    <row r="12" spans="6:9" x14ac:dyDescent="0.35">
      <c r="I12" s="109"/>
    </row>
    <row r="20" spans="6:9" x14ac:dyDescent="0.35">
      <c r="I20" s="109"/>
    </row>
    <row r="21" spans="6:9" x14ac:dyDescent="0.35">
      <c r="F21">
        <v>2019</v>
      </c>
    </row>
    <row r="78" spans="6:6" x14ac:dyDescent="0.35">
      <c r="F78">
        <v>2019</v>
      </c>
    </row>
    <row r="95" spans="6:6" x14ac:dyDescent="0.35">
      <c r="F95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</vt:lpstr>
      <vt:lpstr>Accueil</vt:lpstr>
      <vt:lpstr>Membres</vt:lpstr>
      <vt:lpstr>Archive</vt:lpstr>
      <vt:lpstr>Feuil1</vt:lpstr>
      <vt:lpstr>Présences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ric</cp:lastModifiedBy>
  <cp:lastPrinted>2017-07-28T16:57:41Z</cp:lastPrinted>
  <dcterms:created xsi:type="dcterms:W3CDTF">2015-06-23T13:34:09Z</dcterms:created>
  <dcterms:modified xsi:type="dcterms:W3CDTF">2018-08-19T10:25:52Z</dcterms:modified>
</cp:coreProperties>
</file>