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BDF9FE0B-FA00-4A7B-B485-988B75F8BE2C}" xr6:coauthVersionLast="45" xr6:coauthVersionMax="45" xr10:uidLastSave="{00000000-0000-0000-0000-000000000000}"/>
  <bookViews>
    <workbookView xWindow="-24120" yWindow="-120" windowWidth="24240" windowHeight="13140" tabRatio="742" xr2:uid="{FB44F2FC-80C5-4792-B11D-D7B44DF97D49}"/>
  </bookViews>
  <sheets>
    <sheet name="Données brutes" sheetId="2" r:id="rId1"/>
    <sheet name="Graphiques" sheetId="7" r:id="rId2"/>
    <sheet name="Consommation" sheetId="6" r:id="rId3"/>
    <sheet name="SSA3" sheetId="1" r:id="rId4"/>
    <sheet name="SSA1" sheetId="3" r:id="rId5"/>
    <sheet name="SSA2" sheetId="4" r:id="rId6"/>
    <sheet name="PG1" sheetId="10" r:id="rId7"/>
    <sheet name="SSA4" sheetId="9" r:id="rId8"/>
    <sheet name="PG2" sheetId="11" r:id="rId9"/>
    <sheet name="PR" sheetId="12" r:id="rId10"/>
    <sheet name="PS" sheetId="13" r:id="rId11"/>
  </sheets>
  <definedNames>
    <definedName name="DonnéesExternes_1" localSheetId="0" hidden="1">'Données brutes'!$A$1:$J$275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85" i="4" l="1"/>
  <c r="F6" i="4"/>
  <c r="G6" i="4" s="1"/>
  <c r="F14" i="4"/>
  <c r="G14" i="4" s="1"/>
  <c r="F22" i="4"/>
  <c r="G22" i="4" s="1"/>
  <c r="F30" i="4"/>
  <c r="G30" i="4" s="1"/>
  <c r="F38" i="4"/>
  <c r="G38" i="4" s="1"/>
  <c r="F46" i="4"/>
  <c r="G46" i="4" s="1"/>
  <c r="F54" i="4"/>
  <c r="G54" i="4" s="1"/>
  <c r="F62" i="4"/>
  <c r="G62" i="4" s="1"/>
  <c r="F70" i="4"/>
  <c r="G70" i="4" s="1"/>
  <c r="F78" i="4"/>
  <c r="G78" i="4" s="1"/>
  <c r="E2" i="4"/>
  <c r="F7" i="4" s="1"/>
  <c r="G7" i="4" s="1"/>
  <c r="H79" i="3"/>
  <c r="E2" i="3"/>
  <c r="F7" i="3" s="1"/>
  <c r="G7" i="3" s="1"/>
  <c r="H87" i="1"/>
  <c r="E2" i="1"/>
  <c r="F7" i="1" s="1"/>
  <c r="G7" i="1" s="1"/>
  <c r="H93" i="13"/>
  <c r="F6" i="13"/>
  <c r="G6" i="13" s="1"/>
  <c r="F14" i="13"/>
  <c r="G14" i="13" s="1"/>
  <c r="F22" i="13"/>
  <c r="G22" i="13" s="1"/>
  <c r="F30" i="13"/>
  <c r="G30" i="13" s="1"/>
  <c r="F38" i="13"/>
  <c r="G38" i="13" s="1"/>
  <c r="F46" i="13"/>
  <c r="G46" i="13" s="1"/>
  <c r="F54" i="13"/>
  <c r="G54" i="13" s="1"/>
  <c r="F62" i="13"/>
  <c r="G62" i="13" s="1"/>
  <c r="F70" i="13"/>
  <c r="G70" i="13" s="1"/>
  <c r="F78" i="13"/>
  <c r="G78" i="13" s="1"/>
  <c r="F86" i="13"/>
  <c r="G86" i="13" s="1"/>
  <c r="E2" i="13"/>
  <c r="F7" i="13" s="1"/>
  <c r="G7" i="13" s="1"/>
  <c r="H93" i="12"/>
  <c r="E2" i="12"/>
  <c r="F7" i="12" s="1"/>
  <c r="G7" i="12" s="1"/>
  <c r="H87" i="11"/>
  <c r="E2" i="11"/>
  <c r="F7" i="11" s="1"/>
  <c r="G7" i="11" s="1"/>
  <c r="H41" i="9"/>
  <c r="E2" i="9"/>
  <c r="F7" i="9" s="1"/>
  <c r="G7" i="9" s="1"/>
  <c r="H87" i="10"/>
  <c r="F4" i="10"/>
  <c r="G4" i="10" s="1"/>
  <c r="F12" i="10"/>
  <c r="G12" i="10" s="1"/>
  <c r="F20" i="10"/>
  <c r="G20" i="10" s="1"/>
  <c r="F28" i="10"/>
  <c r="G28" i="10" s="1"/>
  <c r="F36" i="10"/>
  <c r="G36" i="10" s="1"/>
  <c r="F44" i="10"/>
  <c r="G44" i="10" s="1"/>
  <c r="F52" i="10"/>
  <c r="G52" i="10" s="1"/>
  <c r="F60" i="10"/>
  <c r="G60" i="10" s="1"/>
  <c r="F68" i="10"/>
  <c r="G68" i="10" s="1"/>
  <c r="F76" i="10"/>
  <c r="G76" i="10" s="1"/>
  <c r="F84" i="10"/>
  <c r="G84" i="10" s="1"/>
  <c r="E2" i="10"/>
  <c r="F7" i="10" s="1"/>
  <c r="G7" i="10" s="1"/>
  <c r="H6" i="4" l="1"/>
  <c r="I6" i="4" s="1"/>
  <c r="J6" i="4" s="1"/>
  <c r="F85" i="4"/>
  <c r="G85" i="4" s="1"/>
  <c r="I85" i="4" s="1"/>
  <c r="J85" i="4" s="1"/>
  <c r="F77" i="4"/>
  <c r="G77" i="4" s="1"/>
  <c r="H77" i="4" s="1"/>
  <c r="I77" i="4" s="1"/>
  <c r="J77" i="4" s="1"/>
  <c r="F69" i="4"/>
  <c r="G69" i="4" s="1"/>
  <c r="H69" i="4" s="1"/>
  <c r="I69" i="4" s="1"/>
  <c r="J69" i="4" s="1"/>
  <c r="F61" i="4"/>
  <c r="G61" i="4" s="1"/>
  <c r="H61" i="4" s="1"/>
  <c r="I61" i="4" s="1"/>
  <c r="J61" i="4" s="1"/>
  <c r="F53" i="4"/>
  <c r="G53" i="4" s="1"/>
  <c r="H53" i="4" s="1"/>
  <c r="I53" i="4" s="1"/>
  <c r="J53" i="4" s="1"/>
  <c r="F45" i="4"/>
  <c r="G45" i="4" s="1"/>
  <c r="H45" i="4" s="1"/>
  <c r="I45" i="4" s="1"/>
  <c r="J45" i="4" s="1"/>
  <c r="F37" i="4"/>
  <c r="G37" i="4" s="1"/>
  <c r="H37" i="4" s="1"/>
  <c r="I37" i="4" s="1"/>
  <c r="J37" i="4" s="1"/>
  <c r="F29" i="4"/>
  <c r="G29" i="4" s="1"/>
  <c r="H29" i="4" s="1"/>
  <c r="I29" i="4" s="1"/>
  <c r="J29" i="4" s="1"/>
  <c r="F21" i="4"/>
  <c r="G21" i="4" s="1"/>
  <c r="H21" i="4" s="1"/>
  <c r="I21" i="4" s="1"/>
  <c r="J21" i="4" s="1"/>
  <c r="F13" i="4"/>
  <c r="G13" i="4" s="1"/>
  <c r="H13" i="4" s="1"/>
  <c r="I13" i="4" s="1"/>
  <c r="J13" i="4" s="1"/>
  <c r="F5" i="4"/>
  <c r="G5" i="4" s="1"/>
  <c r="H5" i="4" s="1"/>
  <c r="I5" i="4" s="1"/>
  <c r="J5" i="4" s="1"/>
  <c r="F76" i="4"/>
  <c r="G76" i="4" s="1"/>
  <c r="H76" i="4" s="1"/>
  <c r="I76" i="4" s="1"/>
  <c r="J76" i="4" s="1"/>
  <c r="F60" i="4"/>
  <c r="G60" i="4" s="1"/>
  <c r="H60" i="4" s="1"/>
  <c r="I60" i="4" s="1"/>
  <c r="J60" i="4" s="1"/>
  <c r="F44" i="4"/>
  <c r="G44" i="4" s="1"/>
  <c r="H44" i="4" s="1"/>
  <c r="I44" i="4" s="1"/>
  <c r="J44" i="4" s="1"/>
  <c r="F36" i="4"/>
  <c r="G36" i="4" s="1"/>
  <c r="H36" i="4" s="1"/>
  <c r="I36" i="4" s="1"/>
  <c r="J36" i="4" s="1"/>
  <c r="F28" i="4"/>
  <c r="G28" i="4" s="1"/>
  <c r="H28" i="4" s="1"/>
  <c r="I28" i="4" s="1"/>
  <c r="J28" i="4" s="1"/>
  <c r="F20" i="4"/>
  <c r="G20" i="4" s="1"/>
  <c r="H20" i="4" s="1"/>
  <c r="I20" i="4" s="1"/>
  <c r="J20" i="4" s="1"/>
  <c r="F12" i="4"/>
  <c r="G12" i="4" s="1"/>
  <c r="H12" i="4" s="1"/>
  <c r="I12" i="4" s="1"/>
  <c r="J12" i="4" s="1"/>
  <c r="F4" i="4"/>
  <c r="G4" i="4" s="1"/>
  <c r="H4" i="4" s="1"/>
  <c r="I4" i="4" s="1"/>
  <c r="J4" i="4" s="1"/>
  <c r="F84" i="4"/>
  <c r="G84" i="4" s="1"/>
  <c r="H84" i="4" s="1"/>
  <c r="I84" i="4" s="1"/>
  <c r="J84" i="4" s="1"/>
  <c r="F68" i="4"/>
  <c r="G68" i="4" s="1"/>
  <c r="H68" i="4" s="1"/>
  <c r="I68" i="4" s="1"/>
  <c r="J68" i="4" s="1"/>
  <c r="F52" i="4"/>
  <c r="G52" i="4" s="1"/>
  <c r="H52" i="4" s="1"/>
  <c r="I52" i="4" s="1"/>
  <c r="J52" i="4" s="1"/>
  <c r="F83" i="4"/>
  <c r="G83" i="4" s="1"/>
  <c r="F75" i="4"/>
  <c r="G75" i="4" s="1"/>
  <c r="H75" i="4" s="1"/>
  <c r="I75" i="4" s="1"/>
  <c r="J75" i="4" s="1"/>
  <c r="F67" i="4"/>
  <c r="G67" i="4" s="1"/>
  <c r="H67" i="4" s="1"/>
  <c r="I67" i="4" s="1"/>
  <c r="J67" i="4" s="1"/>
  <c r="F59" i="4"/>
  <c r="G59" i="4" s="1"/>
  <c r="H59" i="4" s="1"/>
  <c r="I59" i="4" s="1"/>
  <c r="J59" i="4" s="1"/>
  <c r="F51" i="4"/>
  <c r="G51" i="4" s="1"/>
  <c r="H51" i="4" s="1"/>
  <c r="I51" i="4" s="1"/>
  <c r="J51" i="4" s="1"/>
  <c r="F43" i="4"/>
  <c r="G43" i="4" s="1"/>
  <c r="H43" i="4" s="1"/>
  <c r="I43" i="4" s="1"/>
  <c r="J43" i="4" s="1"/>
  <c r="F35" i="4"/>
  <c r="G35" i="4" s="1"/>
  <c r="H35" i="4" s="1"/>
  <c r="I35" i="4" s="1"/>
  <c r="J35" i="4" s="1"/>
  <c r="F27" i="4"/>
  <c r="G27" i="4" s="1"/>
  <c r="H27" i="4" s="1"/>
  <c r="I27" i="4" s="1"/>
  <c r="J27" i="4" s="1"/>
  <c r="F19" i="4"/>
  <c r="G19" i="4" s="1"/>
  <c r="H19" i="4" s="1"/>
  <c r="I19" i="4" s="1"/>
  <c r="J19" i="4" s="1"/>
  <c r="F11" i="4"/>
  <c r="G11" i="4" s="1"/>
  <c r="H11" i="4" s="1"/>
  <c r="I11" i="4" s="1"/>
  <c r="J11" i="4" s="1"/>
  <c r="F3" i="4"/>
  <c r="G3" i="4" s="1"/>
  <c r="H3" i="4" s="1"/>
  <c r="I3" i="4" s="1"/>
  <c r="J3" i="4" s="1"/>
  <c r="F66" i="4"/>
  <c r="G66" i="4" s="1"/>
  <c r="H66" i="4" s="1"/>
  <c r="I66" i="4" s="1"/>
  <c r="J66" i="4" s="1"/>
  <c r="F42" i="4"/>
  <c r="G42" i="4" s="1"/>
  <c r="H42" i="4" s="1"/>
  <c r="I42" i="4" s="1"/>
  <c r="J42" i="4" s="1"/>
  <c r="F18" i="4"/>
  <c r="G18" i="4" s="1"/>
  <c r="H18" i="4" s="1"/>
  <c r="I18" i="4" s="1"/>
  <c r="J18" i="4" s="1"/>
  <c r="F82" i="4"/>
  <c r="G82" i="4" s="1"/>
  <c r="H82" i="4" s="1"/>
  <c r="I82" i="4" s="1"/>
  <c r="J82" i="4" s="1"/>
  <c r="F50" i="4"/>
  <c r="G50" i="4" s="1"/>
  <c r="F26" i="4"/>
  <c r="G26" i="4" s="1"/>
  <c r="H26" i="4" s="1"/>
  <c r="I26" i="4" s="1"/>
  <c r="J26" i="4" s="1"/>
  <c r="F81" i="4"/>
  <c r="G81" i="4" s="1"/>
  <c r="F73" i="4"/>
  <c r="G73" i="4" s="1"/>
  <c r="F65" i="4"/>
  <c r="G65" i="4" s="1"/>
  <c r="H65" i="4" s="1"/>
  <c r="I65" i="4" s="1"/>
  <c r="J65" i="4" s="1"/>
  <c r="F57" i="4"/>
  <c r="G57" i="4" s="1"/>
  <c r="F49" i="4"/>
  <c r="G49" i="4" s="1"/>
  <c r="H49" i="4" s="1"/>
  <c r="I49" i="4" s="1"/>
  <c r="J49" i="4" s="1"/>
  <c r="F41" i="4"/>
  <c r="G41" i="4" s="1"/>
  <c r="H41" i="4" s="1"/>
  <c r="I41" i="4" s="1"/>
  <c r="J41" i="4" s="1"/>
  <c r="F33" i="4"/>
  <c r="G33" i="4" s="1"/>
  <c r="F25" i="4"/>
  <c r="G25" i="4" s="1"/>
  <c r="H25" i="4" s="1"/>
  <c r="I25" i="4" s="1"/>
  <c r="J25" i="4" s="1"/>
  <c r="F17" i="4"/>
  <c r="G17" i="4" s="1"/>
  <c r="H17" i="4" s="1"/>
  <c r="I17" i="4" s="1"/>
  <c r="J17" i="4" s="1"/>
  <c r="F9" i="4"/>
  <c r="G9" i="4" s="1"/>
  <c r="F80" i="4"/>
  <c r="G80" i="4" s="1"/>
  <c r="H80" i="4" s="1"/>
  <c r="I80" i="4" s="1"/>
  <c r="J80" i="4" s="1"/>
  <c r="F72" i="4"/>
  <c r="G72" i="4" s="1"/>
  <c r="H72" i="4" s="1"/>
  <c r="I72" i="4" s="1"/>
  <c r="J72" i="4" s="1"/>
  <c r="F64" i="4"/>
  <c r="G64" i="4" s="1"/>
  <c r="H64" i="4" s="1"/>
  <c r="I64" i="4" s="1"/>
  <c r="J64" i="4" s="1"/>
  <c r="F56" i="4"/>
  <c r="G56" i="4" s="1"/>
  <c r="H56" i="4" s="1"/>
  <c r="I56" i="4" s="1"/>
  <c r="J56" i="4" s="1"/>
  <c r="F48" i="4"/>
  <c r="G48" i="4" s="1"/>
  <c r="F40" i="4"/>
  <c r="G40" i="4" s="1"/>
  <c r="F32" i="4"/>
  <c r="G32" i="4" s="1"/>
  <c r="H32" i="4" s="1"/>
  <c r="I32" i="4" s="1"/>
  <c r="J32" i="4" s="1"/>
  <c r="F24" i="4"/>
  <c r="G24" i="4" s="1"/>
  <c r="H24" i="4" s="1"/>
  <c r="I24" i="4" s="1"/>
  <c r="J24" i="4" s="1"/>
  <c r="F16" i="4"/>
  <c r="G16" i="4" s="1"/>
  <c r="H16" i="4" s="1"/>
  <c r="I16" i="4" s="1"/>
  <c r="J16" i="4" s="1"/>
  <c r="F8" i="4"/>
  <c r="G8" i="4" s="1"/>
  <c r="H8" i="4" s="1"/>
  <c r="I8" i="4" s="1"/>
  <c r="J8" i="4" s="1"/>
  <c r="F74" i="4"/>
  <c r="G74" i="4" s="1"/>
  <c r="H74" i="4" s="1"/>
  <c r="I74" i="4" s="1"/>
  <c r="J74" i="4" s="1"/>
  <c r="F58" i="4"/>
  <c r="G58" i="4" s="1"/>
  <c r="H58" i="4" s="1"/>
  <c r="I58" i="4" s="1"/>
  <c r="J58" i="4" s="1"/>
  <c r="F34" i="4"/>
  <c r="G34" i="4" s="1"/>
  <c r="H34" i="4" s="1"/>
  <c r="I34" i="4" s="1"/>
  <c r="J34" i="4" s="1"/>
  <c r="F10" i="4"/>
  <c r="G10" i="4" s="1"/>
  <c r="H10" i="4" s="1"/>
  <c r="I10" i="4" s="1"/>
  <c r="J10" i="4" s="1"/>
  <c r="F2" i="4"/>
  <c r="G2" i="4" s="1"/>
  <c r="F79" i="4"/>
  <c r="G79" i="4" s="1"/>
  <c r="H79" i="4" s="1"/>
  <c r="I79" i="4" s="1"/>
  <c r="J79" i="4" s="1"/>
  <c r="F71" i="4"/>
  <c r="G71" i="4" s="1"/>
  <c r="H71" i="4" s="1"/>
  <c r="I71" i="4" s="1"/>
  <c r="J71" i="4" s="1"/>
  <c r="F63" i="4"/>
  <c r="G63" i="4" s="1"/>
  <c r="H63" i="4" s="1"/>
  <c r="I63" i="4" s="1"/>
  <c r="J63" i="4" s="1"/>
  <c r="F55" i="4"/>
  <c r="G55" i="4" s="1"/>
  <c r="H55" i="4" s="1"/>
  <c r="I55" i="4" s="1"/>
  <c r="J55" i="4" s="1"/>
  <c r="F47" i="4"/>
  <c r="G47" i="4" s="1"/>
  <c r="H47" i="4" s="1"/>
  <c r="I47" i="4" s="1"/>
  <c r="J47" i="4" s="1"/>
  <c r="F39" i="4"/>
  <c r="G39" i="4" s="1"/>
  <c r="H39" i="4" s="1"/>
  <c r="I39" i="4" s="1"/>
  <c r="J39" i="4" s="1"/>
  <c r="F31" i="4"/>
  <c r="G31" i="4" s="1"/>
  <c r="H31" i="4" s="1"/>
  <c r="I31" i="4" s="1"/>
  <c r="J31" i="4" s="1"/>
  <c r="F23" i="4"/>
  <c r="G23" i="4" s="1"/>
  <c r="H23" i="4" s="1"/>
  <c r="I23" i="4" s="1"/>
  <c r="J23" i="4" s="1"/>
  <c r="F15" i="4"/>
  <c r="G15" i="4" s="1"/>
  <c r="H15" i="4" s="1"/>
  <c r="I15" i="4" s="1"/>
  <c r="J15" i="4" s="1"/>
  <c r="F78" i="3"/>
  <c r="G78" i="3" s="1"/>
  <c r="F70" i="3"/>
  <c r="G70" i="3" s="1"/>
  <c r="F62" i="3"/>
  <c r="G62" i="3" s="1"/>
  <c r="F54" i="3"/>
  <c r="G54" i="3" s="1"/>
  <c r="F46" i="3"/>
  <c r="G46" i="3" s="1"/>
  <c r="F38" i="3"/>
  <c r="G38" i="3" s="1"/>
  <c r="F30" i="3"/>
  <c r="G30" i="3" s="1"/>
  <c r="F22" i="3"/>
  <c r="G22" i="3" s="1"/>
  <c r="F14" i="3"/>
  <c r="G14" i="3" s="1"/>
  <c r="F6" i="3"/>
  <c r="G6" i="3" s="1"/>
  <c r="H6" i="3" s="1"/>
  <c r="I6" i="3" s="1"/>
  <c r="J6" i="3" s="1"/>
  <c r="F77" i="3"/>
  <c r="G77" i="3" s="1"/>
  <c r="H77" i="3" s="1"/>
  <c r="I77" i="3" s="1"/>
  <c r="J77" i="3" s="1"/>
  <c r="F69" i="3"/>
  <c r="G69" i="3" s="1"/>
  <c r="H69" i="3" s="1"/>
  <c r="I69" i="3" s="1"/>
  <c r="J69" i="3" s="1"/>
  <c r="F61" i="3"/>
  <c r="G61" i="3" s="1"/>
  <c r="H61" i="3" s="1"/>
  <c r="I61" i="3" s="1"/>
  <c r="J61" i="3" s="1"/>
  <c r="F53" i="3"/>
  <c r="G53" i="3" s="1"/>
  <c r="H53" i="3" s="1"/>
  <c r="I53" i="3" s="1"/>
  <c r="J53" i="3" s="1"/>
  <c r="F45" i="3"/>
  <c r="G45" i="3" s="1"/>
  <c r="H45" i="3" s="1"/>
  <c r="I45" i="3" s="1"/>
  <c r="J45" i="3" s="1"/>
  <c r="F37" i="3"/>
  <c r="G37" i="3" s="1"/>
  <c r="F29" i="3"/>
  <c r="G29" i="3" s="1"/>
  <c r="H29" i="3" s="1"/>
  <c r="I29" i="3" s="1"/>
  <c r="J29" i="3" s="1"/>
  <c r="F21" i="3"/>
  <c r="G21" i="3" s="1"/>
  <c r="H21" i="3" s="1"/>
  <c r="I21" i="3" s="1"/>
  <c r="J21" i="3" s="1"/>
  <c r="F13" i="3"/>
  <c r="G13" i="3" s="1"/>
  <c r="H13" i="3" s="1"/>
  <c r="I13" i="3" s="1"/>
  <c r="J13" i="3" s="1"/>
  <c r="F5" i="3"/>
  <c r="G5" i="3" s="1"/>
  <c r="H5" i="3" s="1"/>
  <c r="I5" i="3" s="1"/>
  <c r="J5" i="3" s="1"/>
  <c r="F76" i="3"/>
  <c r="G76" i="3" s="1"/>
  <c r="H76" i="3" s="1"/>
  <c r="I76" i="3" s="1"/>
  <c r="J76" i="3" s="1"/>
  <c r="F60" i="3"/>
  <c r="G60" i="3" s="1"/>
  <c r="H60" i="3" s="1"/>
  <c r="I60" i="3" s="1"/>
  <c r="J60" i="3" s="1"/>
  <c r="F52" i="3"/>
  <c r="G52" i="3" s="1"/>
  <c r="H52" i="3" s="1"/>
  <c r="I52" i="3" s="1"/>
  <c r="J52" i="3" s="1"/>
  <c r="F36" i="3"/>
  <c r="G36" i="3" s="1"/>
  <c r="H36" i="3" s="1"/>
  <c r="I36" i="3" s="1"/>
  <c r="J36" i="3" s="1"/>
  <c r="F28" i="3"/>
  <c r="G28" i="3" s="1"/>
  <c r="H28" i="3" s="1"/>
  <c r="I28" i="3" s="1"/>
  <c r="J28" i="3" s="1"/>
  <c r="F20" i="3"/>
  <c r="G20" i="3" s="1"/>
  <c r="H20" i="3" s="1"/>
  <c r="I20" i="3" s="1"/>
  <c r="J20" i="3" s="1"/>
  <c r="F12" i="3"/>
  <c r="G12" i="3" s="1"/>
  <c r="H12" i="3" s="1"/>
  <c r="I12" i="3" s="1"/>
  <c r="J12" i="3" s="1"/>
  <c r="F4" i="3"/>
  <c r="G4" i="3" s="1"/>
  <c r="H4" i="3" s="1"/>
  <c r="I4" i="3" s="1"/>
  <c r="J4" i="3" s="1"/>
  <c r="F68" i="3"/>
  <c r="G68" i="3" s="1"/>
  <c r="H68" i="3" s="1"/>
  <c r="I68" i="3" s="1"/>
  <c r="J68" i="3" s="1"/>
  <c r="F44" i="3"/>
  <c r="G44" i="3" s="1"/>
  <c r="H44" i="3" s="1"/>
  <c r="I44" i="3" s="1"/>
  <c r="J44" i="3" s="1"/>
  <c r="F75" i="3"/>
  <c r="G75" i="3" s="1"/>
  <c r="H75" i="3" s="1"/>
  <c r="I75" i="3" s="1"/>
  <c r="J75" i="3" s="1"/>
  <c r="F67" i="3"/>
  <c r="G67" i="3" s="1"/>
  <c r="F59" i="3"/>
  <c r="G59" i="3" s="1"/>
  <c r="H59" i="3" s="1"/>
  <c r="I59" i="3" s="1"/>
  <c r="J59" i="3" s="1"/>
  <c r="F51" i="3"/>
  <c r="G51" i="3" s="1"/>
  <c r="H51" i="3" s="1"/>
  <c r="I51" i="3" s="1"/>
  <c r="J51" i="3" s="1"/>
  <c r="F43" i="3"/>
  <c r="G43" i="3" s="1"/>
  <c r="H43" i="3" s="1"/>
  <c r="I43" i="3" s="1"/>
  <c r="J43" i="3" s="1"/>
  <c r="F35" i="3"/>
  <c r="G35" i="3" s="1"/>
  <c r="H35" i="3" s="1"/>
  <c r="I35" i="3" s="1"/>
  <c r="J35" i="3" s="1"/>
  <c r="F27" i="3"/>
  <c r="G27" i="3" s="1"/>
  <c r="H27" i="3" s="1"/>
  <c r="I27" i="3" s="1"/>
  <c r="J27" i="3" s="1"/>
  <c r="F19" i="3"/>
  <c r="G19" i="3" s="1"/>
  <c r="H19" i="3" s="1"/>
  <c r="I19" i="3" s="1"/>
  <c r="J19" i="3" s="1"/>
  <c r="F11" i="3"/>
  <c r="G11" i="3" s="1"/>
  <c r="H11" i="3" s="1"/>
  <c r="I11" i="3" s="1"/>
  <c r="J11" i="3" s="1"/>
  <c r="F3" i="3"/>
  <c r="G3" i="3" s="1"/>
  <c r="F74" i="3"/>
  <c r="G74" i="3" s="1"/>
  <c r="H74" i="3" s="1"/>
  <c r="I74" i="3" s="1"/>
  <c r="J74" i="3" s="1"/>
  <c r="F50" i="3"/>
  <c r="G50" i="3" s="1"/>
  <c r="H50" i="3" s="1"/>
  <c r="I50" i="3" s="1"/>
  <c r="J50" i="3" s="1"/>
  <c r="F26" i="3"/>
  <c r="G26" i="3" s="1"/>
  <c r="H26" i="3" s="1"/>
  <c r="I26" i="3" s="1"/>
  <c r="J26" i="3" s="1"/>
  <c r="F18" i="3"/>
  <c r="G18" i="3" s="1"/>
  <c r="F10" i="3"/>
  <c r="G10" i="3" s="1"/>
  <c r="H10" i="3" s="1"/>
  <c r="I10" i="3" s="1"/>
  <c r="J10" i="3" s="1"/>
  <c r="F58" i="3"/>
  <c r="G58" i="3" s="1"/>
  <c r="H58" i="3" s="1"/>
  <c r="I58" i="3" s="1"/>
  <c r="J58" i="3" s="1"/>
  <c r="F73" i="3"/>
  <c r="G73" i="3" s="1"/>
  <c r="H73" i="3" s="1"/>
  <c r="I73" i="3" s="1"/>
  <c r="J73" i="3" s="1"/>
  <c r="F65" i="3"/>
  <c r="G65" i="3" s="1"/>
  <c r="F57" i="3"/>
  <c r="G57" i="3" s="1"/>
  <c r="F49" i="3"/>
  <c r="G49" i="3" s="1"/>
  <c r="H49" i="3" s="1"/>
  <c r="I49" i="3" s="1"/>
  <c r="J49" i="3" s="1"/>
  <c r="F41" i="3"/>
  <c r="G41" i="3" s="1"/>
  <c r="F33" i="3"/>
  <c r="G33" i="3" s="1"/>
  <c r="H33" i="3" s="1"/>
  <c r="I33" i="3" s="1"/>
  <c r="J33" i="3" s="1"/>
  <c r="F25" i="3"/>
  <c r="G25" i="3" s="1"/>
  <c r="H25" i="3" s="1"/>
  <c r="I25" i="3" s="1"/>
  <c r="J25" i="3" s="1"/>
  <c r="F17" i="3"/>
  <c r="G17" i="3" s="1"/>
  <c r="H17" i="3" s="1"/>
  <c r="I17" i="3" s="1"/>
  <c r="J17" i="3" s="1"/>
  <c r="F9" i="3"/>
  <c r="G9" i="3" s="1"/>
  <c r="H9" i="3" s="1"/>
  <c r="I9" i="3" s="1"/>
  <c r="J9" i="3" s="1"/>
  <c r="F34" i="3"/>
  <c r="G34" i="3" s="1"/>
  <c r="H34" i="3" s="1"/>
  <c r="I34" i="3" s="1"/>
  <c r="J34" i="3" s="1"/>
  <c r="F72" i="3"/>
  <c r="G72" i="3" s="1"/>
  <c r="H72" i="3" s="1"/>
  <c r="I72" i="3" s="1"/>
  <c r="J72" i="3" s="1"/>
  <c r="F64" i="3"/>
  <c r="G64" i="3" s="1"/>
  <c r="H64" i="3" s="1"/>
  <c r="I64" i="3" s="1"/>
  <c r="J64" i="3" s="1"/>
  <c r="F56" i="3"/>
  <c r="G56" i="3" s="1"/>
  <c r="H56" i="3" s="1"/>
  <c r="I56" i="3" s="1"/>
  <c r="J56" i="3" s="1"/>
  <c r="F48" i="3"/>
  <c r="G48" i="3" s="1"/>
  <c r="H48" i="3" s="1"/>
  <c r="I48" i="3" s="1"/>
  <c r="J48" i="3" s="1"/>
  <c r="F40" i="3"/>
  <c r="G40" i="3" s="1"/>
  <c r="H40" i="3" s="1"/>
  <c r="I40" i="3" s="1"/>
  <c r="J40" i="3" s="1"/>
  <c r="F32" i="3"/>
  <c r="G32" i="3" s="1"/>
  <c r="H32" i="3" s="1"/>
  <c r="I32" i="3" s="1"/>
  <c r="J32" i="3" s="1"/>
  <c r="F24" i="3"/>
  <c r="G24" i="3" s="1"/>
  <c r="H24" i="3" s="1"/>
  <c r="I24" i="3" s="1"/>
  <c r="J24" i="3" s="1"/>
  <c r="F16" i="3"/>
  <c r="G16" i="3" s="1"/>
  <c r="F8" i="3"/>
  <c r="G8" i="3" s="1"/>
  <c r="H8" i="3" s="1"/>
  <c r="I8" i="3" s="1"/>
  <c r="J8" i="3" s="1"/>
  <c r="F66" i="3"/>
  <c r="G66" i="3" s="1"/>
  <c r="H66" i="3" s="1"/>
  <c r="I66" i="3" s="1"/>
  <c r="J66" i="3" s="1"/>
  <c r="F42" i="3"/>
  <c r="G42" i="3" s="1"/>
  <c r="H42" i="3" s="1"/>
  <c r="I42" i="3" s="1"/>
  <c r="J42" i="3" s="1"/>
  <c r="F2" i="3"/>
  <c r="G2" i="3" s="1"/>
  <c r="F79" i="3"/>
  <c r="G79" i="3" s="1"/>
  <c r="I79" i="3" s="1"/>
  <c r="J79" i="3" s="1"/>
  <c r="F71" i="3"/>
  <c r="G71" i="3" s="1"/>
  <c r="H71" i="3" s="1"/>
  <c r="I71" i="3" s="1"/>
  <c r="J71" i="3" s="1"/>
  <c r="F63" i="3"/>
  <c r="G63" i="3" s="1"/>
  <c r="H63" i="3" s="1"/>
  <c r="I63" i="3" s="1"/>
  <c r="J63" i="3" s="1"/>
  <c r="F55" i="3"/>
  <c r="G55" i="3" s="1"/>
  <c r="F47" i="3"/>
  <c r="G47" i="3" s="1"/>
  <c r="H47" i="3" s="1"/>
  <c r="I47" i="3" s="1"/>
  <c r="J47" i="3" s="1"/>
  <c r="F39" i="3"/>
  <c r="G39" i="3" s="1"/>
  <c r="H39" i="3" s="1"/>
  <c r="I39" i="3" s="1"/>
  <c r="J39" i="3" s="1"/>
  <c r="F31" i="3"/>
  <c r="G31" i="3" s="1"/>
  <c r="H31" i="3" s="1"/>
  <c r="I31" i="3" s="1"/>
  <c r="J31" i="3" s="1"/>
  <c r="F23" i="3"/>
  <c r="G23" i="3" s="1"/>
  <c r="H23" i="3" s="1"/>
  <c r="I23" i="3" s="1"/>
  <c r="J23" i="3" s="1"/>
  <c r="F15" i="3"/>
  <c r="G15" i="3" s="1"/>
  <c r="H15" i="3" s="1"/>
  <c r="I15" i="3" s="1"/>
  <c r="J15" i="3" s="1"/>
  <c r="F86" i="1"/>
  <c r="G86" i="1" s="1"/>
  <c r="F78" i="1"/>
  <c r="G78" i="1" s="1"/>
  <c r="F70" i="1"/>
  <c r="G70" i="1" s="1"/>
  <c r="F62" i="1"/>
  <c r="G62" i="1" s="1"/>
  <c r="F54" i="1"/>
  <c r="G54" i="1" s="1"/>
  <c r="F46" i="1"/>
  <c r="G46" i="1" s="1"/>
  <c r="F38" i="1"/>
  <c r="G38" i="1" s="1"/>
  <c r="F30" i="1"/>
  <c r="G30" i="1" s="1"/>
  <c r="F22" i="1"/>
  <c r="G22" i="1" s="1"/>
  <c r="F14" i="1"/>
  <c r="G14" i="1" s="1"/>
  <c r="F6" i="1"/>
  <c r="G6" i="1" s="1"/>
  <c r="H6" i="1" s="1"/>
  <c r="I6" i="1" s="1"/>
  <c r="J6" i="1" s="1"/>
  <c r="F85" i="1"/>
  <c r="G85" i="1" s="1"/>
  <c r="H85" i="1" s="1"/>
  <c r="I85" i="1" s="1"/>
  <c r="J85" i="1" s="1"/>
  <c r="F77" i="1"/>
  <c r="G77" i="1" s="1"/>
  <c r="H77" i="1" s="1"/>
  <c r="I77" i="1" s="1"/>
  <c r="J77" i="1" s="1"/>
  <c r="F69" i="1"/>
  <c r="G69" i="1" s="1"/>
  <c r="H69" i="1" s="1"/>
  <c r="I69" i="1" s="1"/>
  <c r="J69" i="1" s="1"/>
  <c r="F61" i="1"/>
  <c r="G61" i="1" s="1"/>
  <c r="H61" i="1" s="1"/>
  <c r="I61" i="1" s="1"/>
  <c r="J61" i="1" s="1"/>
  <c r="F53" i="1"/>
  <c r="G53" i="1" s="1"/>
  <c r="F45" i="1"/>
  <c r="G45" i="1" s="1"/>
  <c r="H45" i="1" s="1"/>
  <c r="I45" i="1" s="1"/>
  <c r="J45" i="1" s="1"/>
  <c r="F37" i="1"/>
  <c r="G37" i="1" s="1"/>
  <c r="H37" i="1" s="1"/>
  <c r="I37" i="1" s="1"/>
  <c r="J37" i="1" s="1"/>
  <c r="F29" i="1"/>
  <c r="G29" i="1" s="1"/>
  <c r="H29" i="1" s="1"/>
  <c r="I29" i="1" s="1"/>
  <c r="J29" i="1" s="1"/>
  <c r="F21" i="1"/>
  <c r="G21" i="1" s="1"/>
  <c r="H21" i="1" s="1"/>
  <c r="I21" i="1" s="1"/>
  <c r="J21" i="1" s="1"/>
  <c r="F13" i="1"/>
  <c r="G13" i="1" s="1"/>
  <c r="H13" i="1" s="1"/>
  <c r="I13" i="1" s="1"/>
  <c r="J13" i="1" s="1"/>
  <c r="F5" i="1"/>
  <c r="G5" i="1" s="1"/>
  <c r="H5" i="1" s="1"/>
  <c r="I5" i="1" s="1"/>
  <c r="J5" i="1" s="1"/>
  <c r="F84" i="1"/>
  <c r="G84" i="1" s="1"/>
  <c r="H84" i="1" s="1"/>
  <c r="I84" i="1" s="1"/>
  <c r="J84" i="1" s="1"/>
  <c r="F76" i="1"/>
  <c r="G76" i="1" s="1"/>
  <c r="F68" i="1"/>
  <c r="G68" i="1" s="1"/>
  <c r="H68" i="1" s="1"/>
  <c r="I68" i="1" s="1"/>
  <c r="J68" i="1" s="1"/>
  <c r="F60" i="1"/>
  <c r="G60" i="1" s="1"/>
  <c r="H60" i="1" s="1"/>
  <c r="I60" i="1" s="1"/>
  <c r="J60" i="1" s="1"/>
  <c r="F52" i="1"/>
  <c r="G52" i="1" s="1"/>
  <c r="H52" i="1" s="1"/>
  <c r="I52" i="1" s="1"/>
  <c r="J52" i="1" s="1"/>
  <c r="F44" i="1"/>
  <c r="G44" i="1" s="1"/>
  <c r="H44" i="1" s="1"/>
  <c r="I44" i="1" s="1"/>
  <c r="J44" i="1" s="1"/>
  <c r="F36" i="1"/>
  <c r="G36" i="1" s="1"/>
  <c r="H36" i="1" s="1"/>
  <c r="I36" i="1" s="1"/>
  <c r="J36" i="1" s="1"/>
  <c r="F28" i="1"/>
  <c r="G28" i="1" s="1"/>
  <c r="H28" i="1" s="1"/>
  <c r="I28" i="1" s="1"/>
  <c r="J28" i="1" s="1"/>
  <c r="F20" i="1"/>
  <c r="G20" i="1" s="1"/>
  <c r="H20" i="1" s="1"/>
  <c r="I20" i="1" s="1"/>
  <c r="J20" i="1" s="1"/>
  <c r="F12" i="1"/>
  <c r="G12" i="1" s="1"/>
  <c r="F4" i="1"/>
  <c r="G4" i="1" s="1"/>
  <c r="H4" i="1" s="1"/>
  <c r="I4" i="1" s="1"/>
  <c r="J4" i="1" s="1"/>
  <c r="F83" i="1"/>
  <c r="G83" i="1" s="1"/>
  <c r="H83" i="1" s="1"/>
  <c r="I83" i="1" s="1"/>
  <c r="J83" i="1" s="1"/>
  <c r="F75" i="1"/>
  <c r="G75" i="1" s="1"/>
  <c r="H75" i="1" s="1"/>
  <c r="I75" i="1" s="1"/>
  <c r="J75" i="1" s="1"/>
  <c r="F67" i="1"/>
  <c r="G67" i="1" s="1"/>
  <c r="H67" i="1" s="1"/>
  <c r="I67" i="1" s="1"/>
  <c r="J67" i="1" s="1"/>
  <c r="F59" i="1"/>
  <c r="G59" i="1" s="1"/>
  <c r="H59" i="1" s="1"/>
  <c r="I59" i="1" s="1"/>
  <c r="J59" i="1" s="1"/>
  <c r="F51" i="1"/>
  <c r="G51" i="1" s="1"/>
  <c r="H51" i="1" s="1"/>
  <c r="I51" i="1" s="1"/>
  <c r="J51" i="1" s="1"/>
  <c r="F43" i="1"/>
  <c r="G43" i="1" s="1"/>
  <c r="H43" i="1" s="1"/>
  <c r="I43" i="1" s="1"/>
  <c r="J43" i="1" s="1"/>
  <c r="F35" i="1"/>
  <c r="G35" i="1" s="1"/>
  <c r="F27" i="1"/>
  <c r="G27" i="1" s="1"/>
  <c r="H27" i="1" s="1"/>
  <c r="I27" i="1" s="1"/>
  <c r="J27" i="1" s="1"/>
  <c r="F19" i="1"/>
  <c r="G19" i="1" s="1"/>
  <c r="H19" i="1" s="1"/>
  <c r="I19" i="1" s="1"/>
  <c r="J19" i="1" s="1"/>
  <c r="F11" i="1"/>
  <c r="G11" i="1" s="1"/>
  <c r="H11" i="1" s="1"/>
  <c r="I11" i="1" s="1"/>
  <c r="J11" i="1" s="1"/>
  <c r="F3" i="1"/>
  <c r="G3" i="1" s="1"/>
  <c r="H3" i="1" s="1"/>
  <c r="I3" i="1" s="1"/>
  <c r="J3" i="1" s="1"/>
  <c r="F82" i="1"/>
  <c r="G82" i="1" s="1"/>
  <c r="H82" i="1" s="1"/>
  <c r="I82" i="1" s="1"/>
  <c r="J82" i="1" s="1"/>
  <c r="F66" i="1"/>
  <c r="G66" i="1" s="1"/>
  <c r="H66" i="1" s="1"/>
  <c r="I66" i="1" s="1"/>
  <c r="J66" i="1" s="1"/>
  <c r="F42" i="1"/>
  <c r="G42" i="1" s="1"/>
  <c r="H42" i="1" s="1"/>
  <c r="I42" i="1" s="1"/>
  <c r="J42" i="1" s="1"/>
  <c r="F34" i="1"/>
  <c r="G34" i="1" s="1"/>
  <c r="H34" i="1" s="1"/>
  <c r="I34" i="1" s="1"/>
  <c r="J34" i="1" s="1"/>
  <c r="F26" i="1"/>
  <c r="G26" i="1" s="1"/>
  <c r="H26" i="1" s="1"/>
  <c r="I26" i="1" s="1"/>
  <c r="J26" i="1" s="1"/>
  <c r="F18" i="1"/>
  <c r="G18" i="1" s="1"/>
  <c r="H18" i="1" s="1"/>
  <c r="I18" i="1" s="1"/>
  <c r="J18" i="1" s="1"/>
  <c r="F10" i="1"/>
  <c r="G10" i="1" s="1"/>
  <c r="H10" i="1" s="1"/>
  <c r="I10" i="1" s="1"/>
  <c r="J10" i="1" s="1"/>
  <c r="F74" i="1"/>
  <c r="G74" i="1" s="1"/>
  <c r="H74" i="1" s="1"/>
  <c r="I74" i="1" s="1"/>
  <c r="J74" i="1" s="1"/>
  <c r="F81" i="1"/>
  <c r="G81" i="1" s="1"/>
  <c r="H81" i="1" s="1"/>
  <c r="I81" i="1" s="1"/>
  <c r="J81" i="1" s="1"/>
  <c r="F73" i="1"/>
  <c r="G73" i="1" s="1"/>
  <c r="H73" i="1" s="1"/>
  <c r="I73" i="1" s="1"/>
  <c r="J73" i="1" s="1"/>
  <c r="F65" i="1"/>
  <c r="G65" i="1" s="1"/>
  <c r="H65" i="1" s="1"/>
  <c r="I65" i="1" s="1"/>
  <c r="J65" i="1" s="1"/>
  <c r="F57" i="1"/>
  <c r="G57" i="1" s="1"/>
  <c r="F49" i="1"/>
  <c r="G49" i="1" s="1"/>
  <c r="H49" i="1" s="1"/>
  <c r="I49" i="1" s="1"/>
  <c r="J49" i="1" s="1"/>
  <c r="F41" i="1"/>
  <c r="G41" i="1" s="1"/>
  <c r="H41" i="1" s="1"/>
  <c r="I41" i="1" s="1"/>
  <c r="J41" i="1" s="1"/>
  <c r="F33" i="1"/>
  <c r="G33" i="1" s="1"/>
  <c r="H33" i="1" s="1"/>
  <c r="I33" i="1" s="1"/>
  <c r="J33" i="1" s="1"/>
  <c r="F25" i="1"/>
  <c r="G25" i="1" s="1"/>
  <c r="H25" i="1" s="1"/>
  <c r="I25" i="1" s="1"/>
  <c r="J25" i="1" s="1"/>
  <c r="F17" i="1"/>
  <c r="G17" i="1" s="1"/>
  <c r="H17" i="1" s="1"/>
  <c r="I17" i="1" s="1"/>
  <c r="J17" i="1" s="1"/>
  <c r="F9" i="1"/>
  <c r="G9" i="1" s="1"/>
  <c r="H9" i="1" s="1"/>
  <c r="I9" i="1" s="1"/>
  <c r="J9" i="1" s="1"/>
  <c r="F2" i="1"/>
  <c r="G2" i="1" s="1"/>
  <c r="H2" i="1" s="1"/>
  <c r="I2" i="1" s="1"/>
  <c r="J2" i="1" s="1"/>
  <c r="F50" i="1"/>
  <c r="G50" i="1" s="1"/>
  <c r="F80" i="1"/>
  <c r="G80" i="1" s="1"/>
  <c r="H80" i="1" s="1"/>
  <c r="I80" i="1" s="1"/>
  <c r="J80" i="1" s="1"/>
  <c r="F72" i="1"/>
  <c r="G72" i="1" s="1"/>
  <c r="H72" i="1" s="1"/>
  <c r="I72" i="1" s="1"/>
  <c r="J72" i="1" s="1"/>
  <c r="F64" i="1"/>
  <c r="G64" i="1" s="1"/>
  <c r="H64" i="1" s="1"/>
  <c r="I64" i="1" s="1"/>
  <c r="J64" i="1" s="1"/>
  <c r="F56" i="1"/>
  <c r="G56" i="1" s="1"/>
  <c r="H56" i="1" s="1"/>
  <c r="I56" i="1" s="1"/>
  <c r="J56" i="1" s="1"/>
  <c r="F48" i="1"/>
  <c r="G48" i="1" s="1"/>
  <c r="H48" i="1" s="1"/>
  <c r="I48" i="1" s="1"/>
  <c r="J48" i="1" s="1"/>
  <c r="F40" i="1"/>
  <c r="G40" i="1" s="1"/>
  <c r="H40" i="1" s="1"/>
  <c r="I40" i="1" s="1"/>
  <c r="J40" i="1" s="1"/>
  <c r="F32" i="1"/>
  <c r="G32" i="1" s="1"/>
  <c r="H32" i="1" s="1"/>
  <c r="I32" i="1" s="1"/>
  <c r="J32" i="1" s="1"/>
  <c r="F24" i="1"/>
  <c r="G24" i="1" s="1"/>
  <c r="F16" i="1"/>
  <c r="G16" i="1" s="1"/>
  <c r="H16" i="1" s="1"/>
  <c r="I16" i="1" s="1"/>
  <c r="J16" i="1" s="1"/>
  <c r="F8" i="1"/>
  <c r="G8" i="1" s="1"/>
  <c r="H8" i="1" s="1"/>
  <c r="I8" i="1" s="1"/>
  <c r="J8" i="1" s="1"/>
  <c r="F58" i="1"/>
  <c r="G58" i="1" s="1"/>
  <c r="H58" i="1" s="1"/>
  <c r="I58" i="1" s="1"/>
  <c r="J58" i="1" s="1"/>
  <c r="F87" i="1"/>
  <c r="G87" i="1" s="1"/>
  <c r="I87" i="1" s="1"/>
  <c r="J87" i="1" s="1"/>
  <c r="F79" i="1"/>
  <c r="G79" i="1" s="1"/>
  <c r="H79" i="1" s="1"/>
  <c r="I79" i="1" s="1"/>
  <c r="J79" i="1" s="1"/>
  <c r="F71" i="1"/>
  <c r="G71" i="1" s="1"/>
  <c r="H71" i="1" s="1"/>
  <c r="I71" i="1" s="1"/>
  <c r="J71" i="1" s="1"/>
  <c r="F63" i="1"/>
  <c r="G63" i="1" s="1"/>
  <c r="H63" i="1" s="1"/>
  <c r="I63" i="1" s="1"/>
  <c r="J63" i="1" s="1"/>
  <c r="F55" i="1"/>
  <c r="G55" i="1" s="1"/>
  <c r="F47" i="1"/>
  <c r="G47" i="1" s="1"/>
  <c r="H47" i="1" s="1"/>
  <c r="I47" i="1" s="1"/>
  <c r="J47" i="1" s="1"/>
  <c r="F39" i="1"/>
  <c r="G39" i="1" s="1"/>
  <c r="H39" i="1" s="1"/>
  <c r="I39" i="1" s="1"/>
  <c r="J39" i="1" s="1"/>
  <c r="F31" i="1"/>
  <c r="G31" i="1" s="1"/>
  <c r="H31" i="1" s="1"/>
  <c r="I31" i="1" s="1"/>
  <c r="J31" i="1" s="1"/>
  <c r="F23" i="1"/>
  <c r="G23" i="1" s="1"/>
  <c r="H23" i="1" s="1"/>
  <c r="I23" i="1" s="1"/>
  <c r="J23" i="1" s="1"/>
  <c r="F15" i="1"/>
  <c r="G15" i="1" s="1"/>
  <c r="H15" i="1" s="1"/>
  <c r="I15" i="1" s="1"/>
  <c r="J15" i="1" s="1"/>
  <c r="H6" i="13"/>
  <c r="I6" i="13" s="1"/>
  <c r="J6" i="13" s="1"/>
  <c r="F93" i="13"/>
  <c r="G93" i="13" s="1"/>
  <c r="I93" i="13" s="1"/>
  <c r="J93" i="13" s="1"/>
  <c r="F85" i="13"/>
  <c r="G85" i="13" s="1"/>
  <c r="H85" i="13" s="1"/>
  <c r="I85" i="13" s="1"/>
  <c r="J85" i="13" s="1"/>
  <c r="F77" i="13"/>
  <c r="G77" i="13" s="1"/>
  <c r="H77" i="13" s="1"/>
  <c r="I77" i="13" s="1"/>
  <c r="J77" i="13" s="1"/>
  <c r="F69" i="13"/>
  <c r="G69" i="13" s="1"/>
  <c r="H69" i="13" s="1"/>
  <c r="I69" i="13" s="1"/>
  <c r="J69" i="13" s="1"/>
  <c r="F61" i="13"/>
  <c r="G61" i="13" s="1"/>
  <c r="H61" i="13" s="1"/>
  <c r="I61" i="13" s="1"/>
  <c r="J61" i="13" s="1"/>
  <c r="F53" i="13"/>
  <c r="G53" i="13" s="1"/>
  <c r="H53" i="13" s="1"/>
  <c r="I53" i="13" s="1"/>
  <c r="J53" i="13" s="1"/>
  <c r="F45" i="13"/>
  <c r="G45" i="13" s="1"/>
  <c r="H45" i="13" s="1"/>
  <c r="I45" i="13" s="1"/>
  <c r="J45" i="13" s="1"/>
  <c r="F37" i="13"/>
  <c r="G37" i="13" s="1"/>
  <c r="H37" i="13" s="1"/>
  <c r="I37" i="13" s="1"/>
  <c r="J37" i="13" s="1"/>
  <c r="F29" i="13"/>
  <c r="G29" i="13" s="1"/>
  <c r="H29" i="13" s="1"/>
  <c r="I29" i="13" s="1"/>
  <c r="J29" i="13" s="1"/>
  <c r="F21" i="13"/>
  <c r="G21" i="13" s="1"/>
  <c r="H21" i="13" s="1"/>
  <c r="I21" i="13" s="1"/>
  <c r="J21" i="13" s="1"/>
  <c r="F13" i="13"/>
  <c r="G13" i="13" s="1"/>
  <c r="H13" i="13" s="1"/>
  <c r="I13" i="13" s="1"/>
  <c r="J13" i="13" s="1"/>
  <c r="F5" i="13"/>
  <c r="G5" i="13" s="1"/>
  <c r="H5" i="13" s="1"/>
  <c r="I5" i="13" s="1"/>
  <c r="J5" i="13" s="1"/>
  <c r="F84" i="13"/>
  <c r="G84" i="13" s="1"/>
  <c r="F68" i="13"/>
  <c r="G68" i="13" s="1"/>
  <c r="H68" i="13" s="1"/>
  <c r="I68" i="13" s="1"/>
  <c r="J68" i="13" s="1"/>
  <c r="F44" i="13"/>
  <c r="G44" i="13" s="1"/>
  <c r="H44" i="13" s="1"/>
  <c r="I44" i="13" s="1"/>
  <c r="J44" i="13" s="1"/>
  <c r="F36" i="13"/>
  <c r="G36" i="13" s="1"/>
  <c r="H36" i="13" s="1"/>
  <c r="I36" i="13" s="1"/>
  <c r="J36" i="13" s="1"/>
  <c r="F28" i="13"/>
  <c r="G28" i="13" s="1"/>
  <c r="H28" i="13" s="1"/>
  <c r="I28" i="13" s="1"/>
  <c r="J28" i="13" s="1"/>
  <c r="F20" i="13"/>
  <c r="G20" i="13" s="1"/>
  <c r="H20" i="13" s="1"/>
  <c r="I20" i="13" s="1"/>
  <c r="J20" i="13" s="1"/>
  <c r="F12" i="13"/>
  <c r="G12" i="13" s="1"/>
  <c r="H12" i="13" s="1"/>
  <c r="I12" i="13" s="1"/>
  <c r="J12" i="13" s="1"/>
  <c r="F4" i="13"/>
  <c r="G4" i="13" s="1"/>
  <c r="H4" i="13" s="1"/>
  <c r="I4" i="13" s="1"/>
  <c r="J4" i="13" s="1"/>
  <c r="F91" i="13"/>
  <c r="G91" i="13" s="1"/>
  <c r="F75" i="13"/>
  <c r="G75" i="13" s="1"/>
  <c r="F43" i="13"/>
  <c r="G43" i="13" s="1"/>
  <c r="H43" i="13" s="1"/>
  <c r="I43" i="13" s="1"/>
  <c r="J43" i="13" s="1"/>
  <c r="F35" i="13"/>
  <c r="G35" i="13" s="1"/>
  <c r="H35" i="13" s="1"/>
  <c r="I35" i="13" s="1"/>
  <c r="J35" i="13" s="1"/>
  <c r="F19" i="13"/>
  <c r="G19" i="13" s="1"/>
  <c r="H19" i="13" s="1"/>
  <c r="I19" i="13" s="1"/>
  <c r="J19" i="13" s="1"/>
  <c r="F3" i="13"/>
  <c r="G3" i="13" s="1"/>
  <c r="H3" i="13" s="1"/>
  <c r="I3" i="13" s="1"/>
  <c r="J3" i="13" s="1"/>
  <c r="F76" i="13"/>
  <c r="G76" i="13" s="1"/>
  <c r="H76" i="13" s="1"/>
  <c r="I76" i="13" s="1"/>
  <c r="J76" i="13" s="1"/>
  <c r="F83" i="13"/>
  <c r="G83" i="13" s="1"/>
  <c r="H83" i="13" s="1"/>
  <c r="I83" i="13" s="1"/>
  <c r="J83" i="13" s="1"/>
  <c r="F51" i="13"/>
  <c r="G51" i="13" s="1"/>
  <c r="F11" i="13"/>
  <c r="G11" i="13" s="1"/>
  <c r="F90" i="13"/>
  <c r="G90" i="13" s="1"/>
  <c r="H90" i="13" s="1"/>
  <c r="I90" i="13" s="1"/>
  <c r="J90" i="13" s="1"/>
  <c r="F82" i="13"/>
  <c r="G82" i="13" s="1"/>
  <c r="F74" i="13"/>
  <c r="G74" i="13" s="1"/>
  <c r="H74" i="13" s="1"/>
  <c r="I74" i="13" s="1"/>
  <c r="J74" i="13" s="1"/>
  <c r="F66" i="13"/>
  <c r="G66" i="13" s="1"/>
  <c r="F58" i="13"/>
  <c r="G58" i="13" s="1"/>
  <c r="F50" i="13"/>
  <c r="G50" i="13" s="1"/>
  <c r="H50" i="13" s="1"/>
  <c r="I50" i="13" s="1"/>
  <c r="J50" i="13" s="1"/>
  <c r="F42" i="13"/>
  <c r="G42" i="13" s="1"/>
  <c r="H42" i="13" s="1"/>
  <c r="I42" i="13" s="1"/>
  <c r="J42" i="13" s="1"/>
  <c r="F34" i="13"/>
  <c r="G34" i="13" s="1"/>
  <c r="H34" i="13" s="1"/>
  <c r="I34" i="13" s="1"/>
  <c r="J34" i="13" s="1"/>
  <c r="F26" i="13"/>
  <c r="G26" i="13" s="1"/>
  <c r="F18" i="13"/>
  <c r="G18" i="13" s="1"/>
  <c r="H18" i="13" s="1"/>
  <c r="I18" i="13" s="1"/>
  <c r="J18" i="13" s="1"/>
  <c r="F10" i="13"/>
  <c r="G10" i="13" s="1"/>
  <c r="H10" i="13" s="1"/>
  <c r="I10" i="13" s="1"/>
  <c r="J10" i="13" s="1"/>
  <c r="F60" i="13"/>
  <c r="G60" i="13" s="1"/>
  <c r="H60" i="13" s="1"/>
  <c r="I60" i="13" s="1"/>
  <c r="J60" i="13" s="1"/>
  <c r="F67" i="13"/>
  <c r="G67" i="13" s="1"/>
  <c r="H67" i="13" s="1"/>
  <c r="I67" i="13" s="1"/>
  <c r="J67" i="13" s="1"/>
  <c r="F27" i="13"/>
  <c r="G27" i="13" s="1"/>
  <c r="H27" i="13" s="1"/>
  <c r="I27" i="13" s="1"/>
  <c r="J27" i="13" s="1"/>
  <c r="F89" i="13"/>
  <c r="G89" i="13" s="1"/>
  <c r="H89" i="13" s="1"/>
  <c r="I89" i="13" s="1"/>
  <c r="J89" i="13" s="1"/>
  <c r="F81" i="13"/>
  <c r="G81" i="13" s="1"/>
  <c r="H81" i="13" s="1"/>
  <c r="I81" i="13" s="1"/>
  <c r="J81" i="13" s="1"/>
  <c r="F73" i="13"/>
  <c r="G73" i="13" s="1"/>
  <c r="H73" i="13" s="1"/>
  <c r="I73" i="13" s="1"/>
  <c r="J73" i="13" s="1"/>
  <c r="F65" i="13"/>
  <c r="G65" i="13" s="1"/>
  <c r="F57" i="13"/>
  <c r="G57" i="13" s="1"/>
  <c r="H57" i="13" s="1"/>
  <c r="I57" i="13" s="1"/>
  <c r="J57" i="13" s="1"/>
  <c r="F49" i="13"/>
  <c r="G49" i="13" s="1"/>
  <c r="H49" i="13" s="1"/>
  <c r="I49" i="13" s="1"/>
  <c r="J49" i="13" s="1"/>
  <c r="F41" i="13"/>
  <c r="G41" i="13" s="1"/>
  <c r="H41" i="13" s="1"/>
  <c r="I41" i="13" s="1"/>
  <c r="J41" i="13" s="1"/>
  <c r="F33" i="13"/>
  <c r="G33" i="13" s="1"/>
  <c r="H33" i="13" s="1"/>
  <c r="I33" i="13" s="1"/>
  <c r="J33" i="13" s="1"/>
  <c r="F25" i="13"/>
  <c r="G25" i="13" s="1"/>
  <c r="H25" i="13" s="1"/>
  <c r="I25" i="13" s="1"/>
  <c r="J25" i="13" s="1"/>
  <c r="F17" i="13"/>
  <c r="G17" i="13" s="1"/>
  <c r="H17" i="13" s="1"/>
  <c r="I17" i="13" s="1"/>
  <c r="J17" i="13" s="1"/>
  <c r="F9" i="13"/>
  <c r="G9" i="13" s="1"/>
  <c r="H9" i="13" s="1"/>
  <c r="I9" i="13" s="1"/>
  <c r="J9" i="13" s="1"/>
  <c r="F88" i="13"/>
  <c r="G88" i="13" s="1"/>
  <c r="H88" i="13" s="1"/>
  <c r="I88" i="13" s="1"/>
  <c r="J88" i="13" s="1"/>
  <c r="F80" i="13"/>
  <c r="G80" i="13" s="1"/>
  <c r="H80" i="13" s="1"/>
  <c r="I80" i="13" s="1"/>
  <c r="J80" i="13" s="1"/>
  <c r="F72" i="13"/>
  <c r="G72" i="13" s="1"/>
  <c r="H72" i="13" s="1"/>
  <c r="I72" i="13" s="1"/>
  <c r="J72" i="13" s="1"/>
  <c r="F64" i="13"/>
  <c r="G64" i="13" s="1"/>
  <c r="H64" i="13" s="1"/>
  <c r="I64" i="13" s="1"/>
  <c r="J64" i="13" s="1"/>
  <c r="F56" i="13"/>
  <c r="G56" i="13" s="1"/>
  <c r="H56" i="13" s="1"/>
  <c r="I56" i="13" s="1"/>
  <c r="J56" i="13" s="1"/>
  <c r="F48" i="13"/>
  <c r="G48" i="13" s="1"/>
  <c r="F40" i="13"/>
  <c r="G40" i="13" s="1"/>
  <c r="H40" i="13" s="1"/>
  <c r="I40" i="13" s="1"/>
  <c r="J40" i="13" s="1"/>
  <c r="F32" i="13"/>
  <c r="G32" i="13" s="1"/>
  <c r="H32" i="13" s="1"/>
  <c r="I32" i="13" s="1"/>
  <c r="J32" i="13" s="1"/>
  <c r="F24" i="13"/>
  <c r="G24" i="13" s="1"/>
  <c r="H24" i="13" s="1"/>
  <c r="I24" i="13" s="1"/>
  <c r="J24" i="13" s="1"/>
  <c r="F16" i="13"/>
  <c r="G16" i="13" s="1"/>
  <c r="H16" i="13" s="1"/>
  <c r="I16" i="13" s="1"/>
  <c r="J16" i="13" s="1"/>
  <c r="F8" i="13"/>
  <c r="G8" i="13" s="1"/>
  <c r="H8" i="13" s="1"/>
  <c r="I8" i="13" s="1"/>
  <c r="J8" i="13" s="1"/>
  <c r="F92" i="13"/>
  <c r="G92" i="13" s="1"/>
  <c r="H92" i="13" s="1"/>
  <c r="I92" i="13" s="1"/>
  <c r="J92" i="13" s="1"/>
  <c r="F52" i="13"/>
  <c r="G52" i="13" s="1"/>
  <c r="H52" i="13" s="1"/>
  <c r="I52" i="13" s="1"/>
  <c r="J52" i="13" s="1"/>
  <c r="F59" i="13"/>
  <c r="G59" i="13" s="1"/>
  <c r="H59" i="13" s="1"/>
  <c r="I59" i="13" s="1"/>
  <c r="J59" i="13" s="1"/>
  <c r="F2" i="13"/>
  <c r="G2" i="13" s="1"/>
  <c r="F87" i="13"/>
  <c r="G87" i="13" s="1"/>
  <c r="H87" i="13" s="1"/>
  <c r="I87" i="13" s="1"/>
  <c r="J87" i="13" s="1"/>
  <c r="F79" i="13"/>
  <c r="G79" i="13" s="1"/>
  <c r="H79" i="13" s="1"/>
  <c r="I79" i="13" s="1"/>
  <c r="J79" i="13" s="1"/>
  <c r="F71" i="13"/>
  <c r="G71" i="13" s="1"/>
  <c r="H71" i="13" s="1"/>
  <c r="I71" i="13" s="1"/>
  <c r="J71" i="13" s="1"/>
  <c r="F63" i="13"/>
  <c r="G63" i="13" s="1"/>
  <c r="H63" i="13" s="1"/>
  <c r="I63" i="13" s="1"/>
  <c r="J63" i="13" s="1"/>
  <c r="F55" i="13"/>
  <c r="G55" i="13" s="1"/>
  <c r="H55" i="13" s="1"/>
  <c r="I55" i="13" s="1"/>
  <c r="J55" i="13" s="1"/>
  <c r="F47" i="13"/>
  <c r="G47" i="13" s="1"/>
  <c r="H47" i="13" s="1"/>
  <c r="I47" i="13" s="1"/>
  <c r="J47" i="13" s="1"/>
  <c r="F39" i="13"/>
  <c r="G39" i="13" s="1"/>
  <c r="H39" i="13" s="1"/>
  <c r="I39" i="13" s="1"/>
  <c r="J39" i="13" s="1"/>
  <c r="F31" i="13"/>
  <c r="G31" i="13" s="1"/>
  <c r="H31" i="13" s="1"/>
  <c r="I31" i="13" s="1"/>
  <c r="J31" i="13" s="1"/>
  <c r="F23" i="13"/>
  <c r="G23" i="13" s="1"/>
  <c r="H23" i="13" s="1"/>
  <c r="I23" i="13" s="1"/>
  <c r="J23" i="13" s="1"/>
  <c r="F15" i="13"/>
  <c r="G15" i="13" s="1"/>
  <c r="H15" i="13" s="1"/>
  <c r="I15" i="13" s="1"/>
  <c r="J15" i="13" s="1"/>
  <c r="F86" i="12"/>
  <c r="G86" i="12" s="1"/>
  <c r="F78" i="12"/>
  <c r="G78" i="12" s="1"/>
  <c r="F70" i="12"/>
  <c r="G70" i="12" s="1"/>
  <c r="F62" i="12"/>
  <c r="G62" i="12" s="1"/>
  <c r="F54" i="12"/>
  <c r="G54" i="12" s="1"/>
  <c r="F46" i="12"/>
  <c r="G46" i="12" s="1"/>
  <c r="F38" i="12"/>
  <c r="G38" i="12" s="1"/>
  <c r="F30" i="12"/>
  <c r="G30" i="12" s="1"/>
  <c r="F22" i="12"/>
  <c r="G22" i="12" s="1"/>
  <c r="F14" i="12"/>
  <c r="G14" i="12" s="1"/>
  <c r="F6" i="12"/>
  <c r="G6" i="12" s="1"/>
  <c r="H6" i="12" s="1"/>
  <c r="I6" i="12" s="1"/>
  <c r="J6" i="12" s="1"/>
  <c r="F93" i="12"/>
  <c r="G93" i="12" s="1"/>
  <c r="I93" i="12" s="1"/>
  <c r="J93" i="12" s="1"/>
  <c r="F85" i="12"/>
  <c r="G85" i="12" s="1"/>
  <c r="H85" i="12" s="1"/>
  <c r="I85" i="12" s="1"/>
  <c r="J85" i="12" s="1"/>
  <c r="F77" i="12"/>
  <c r="G77" i="12" s="1"/>
  <c r="H77" i="12" s="1"/>
  <c r="I77" i="12" s="1"/>
  <c r="J77" i="12" s="1"/>
  <c r="F69" i="12"/>
  <c r="G69" i="12" s="1"/>
  <c r="H69" i="12" s="1"/>
  <c r="I69" i="12" s="1"/>
  <c r="J69" i="12" s="1"/>
  <c r="F61" i="12"/>
  <c r="G61" i="12" s="1"/>
  <c r="F53" i="12"/>
  <c r="G53" i="12" s="1"/>
  <c r="H53" i="12" s="1"/>
  <c r="I53" i="12" s="1"/>
  <c r="J53" i="12" s="1"/>
  <c r="F45" i="12"/>
  <c r="G45" i="12" s="1"/>
  <c r="H45" i="12" s="1"/>
  <c r="I45" i="12" s="1"/>
  <c r="J45" i="12" s="1"/>
  <c r="F37" i="12"/>
  <c r="G37" i="12" s="1"/>
  <c r="H37" i="12" s="1"/>
  <c r="I37" i="12" s="1"/>
  <c r="J37" i="12" s="1"/>
  <c r="F29" i="12"/>
  <c r="G29" i="12" s="1"/>
  <c r="H29" i="12" s="1"/>
  <c r="I29" i="12" s="1"/>
  <c r="J29" i="12" s="1"/>
  <c r="F21" i="12"/>
  <c r="G21" i="12" s="1"/>
  <c r="H21" i="12" s="1"/>
  <c r="I21" i="12" s="1"/>
  <c r="J21" i="12" s="1"/>
  <c r="F13" i="12"/>
  <c r="G13" i="12" s="1"/>
  <c r="H13" i="12" s="1"/>
  <c r="I13" i="12" s="1"/>
  <c r="J13" i="12" s="1"/>
  <c r="F5" i="12"/>
  <c r="G5" i="12" s="1"/>
  <c r="H5" i="12" s="1"/>
  <c r="I5" i="12" s="1"/>
  <c r="J5" i="12" s="1"/>
  <c r="F92" i="12"/>
  <c r="G92" i="12" s="1"/>
  <c r="F84" i="12"/>
  <c r="G84" i="12" s="1"/>
  <c r="H84" i="12" s="1"/>
  <c r="I84" i="12" s="1"/>
  <c r="J84" i="12" s="1"/>
  <c r="F76" i="12"/>
  <c r="G76" i="12" s="1"/>
  <c r="H76" i="12" s="1"/>
  <c r="I76" i="12" s="1"/>
  <c r="J76" i="12" s="1"/>
  <c r="F68" i="12"/>
  <c r="G68" i="12" s="1"/>
  <c r="H68" i="12" s="1"/>
  <c r="I68" i="12" s="1"/>
  <c r="J68" i="12" s="1"/>
  <c r="F52" i="12"/>
  <c r="G52" i="12" s="1"/>
  <c r="H52" i="12" s="1"/>
  <c r="I52" i="12" s="1"/>
  <c r="J52" i="12" s="1"/>
  <c r="F44" i="12"/>
  <c r="G44" i="12" s="1"/>
  <c r="H44" i="12" s="1"/>
  <c r="I44" i="12" s="1"/>
  <c r="J44" i="12" s="1"/>
  <c r="F36" i="12"/>
  <c r="G36" i="12" s="1"/>
  <c r="H36" i="12" s="1"/>
  <c r="I36" i="12" s="1"/>
  <c r="J36" i="12" s="1"/>
  <c r="F28" i="12"/>
  <c r="G28" i="12" s="1"/>
  <c r="H28" i="12" s="1"/>
  <c r="I28" i="12" s="1"/>
  <c r="J28" i="12" s="1"/>
  <c r="F20" i="12"/>
  <c r="G20" i="12" s="1"/>
  <c r="F12" i="12"/>
  <c r="G12" i="12" s="1"/>
  <c r="H12" i="12" s="1"/>
  <c r="I12" i="12" s="1"/>
  <c r="J12" i="12" s="1"/>
  <c r="F4" i="12"/>
  <c r="G4" i="12" s="1"/>
  <c r="H4" i="12" s="1"/>
  <c r="I4" i="12" s="1"/>
  <c r="J4" i="12" s="1"/>
  <c r="F60" i="12"/>
  <c r="G60" i="12" s="1"/>
  <c r="H60" i="12" s="1"/>
  <c r="I60" i="12" s="1"/>
  <c r="J60" i="12" s="1"/>
  <c r="F91" i="12"/>
  <c r="G91" i="12" s="1"/>
  <c r="H91" i="12" s="1"/>
  <c r="I91" i="12" s="1"/>
  <c r="J91" i="12" s="1"/>
  <c r="F83" i="12"/>
  <c r="G83" i="12" s="1"/>
  <c r="H83" i="12" s="1"/>
  <c r="I83" i="12" s="1"/>
  <c r="J83" i="12" s="1"/>
  <c r="F75" i="12"/>
  <c r="G75" i="12" s="1"/>
  <c r="H75" i="12" s="1"/>
  <c r="I75" i="12" s="1"/>
  <c r="J75" i="12" s="1"/>
  <c r="F67" i="12"/>
  <c r="G67" i="12" s="1"/>
  <c r="H67" i="12" s="1"/>
  <c r="I67" i="12" s="1"/>
  <c r="J67" i="12" s="1"/>
  <c r="F59" i="12"/>
  <c r="G59" i="12" s="1"/>
  <c r="F51" i="12"/>
  <c r="G51" i="12" s="1"/>
  <c r="H51" i="12" s="1"/>
  <c r="I51" i="12" s="1"/>
  <c r="J51" i="12" s="1"/>
  <c r="F43" i="12"/>
  <c r="G43" i="12" s="1"/>
  <c r="H43" i="12" s="1"/>
  <c r="I43" i="12" s="1"/>
  <c r="J43" i="12" s="1"/>
  <c r="F35" i="12"/>
  <c r="G35" i="12" s="1"/>
  <c r="H35" i="12" s="1"/>
  <c r="I35" i="12" s="1"/>
  <c r="J35" i="12" s="1"/>
  <c r="F27" i="12"/>
  <c r="G27" i="12" s="1"/>
  <c r="H27" i="12" s="1"/>
  <c r="I27" i="12" s="1"/>
  <c r="J27" i="12" s="1"/>
  <c r="F19" i="12"/>
  <c r="G19" i="12" s="1"/>
  <c r="H19" i="12" s="1"/>
  <c r="I19" i="12" s="1"/>
  <c r="J19" i="12" s="1"/>
  <c r="F11" i="12"/>
  <c r="G11" i="12" s="1"/>
  <c r="H11" i="12" s="1"/>
  <c r="I11" i="12" s="1"/>
  <c r="J11" i="12" s="1"/>
  <c r="F3" i="12"/>
  <c r="G3" i="12" s="1"/>
  <c r="H3" i="12" s="1"/>
  <c r="I3" i="12" s="1"/>
  <c r="J3" i="12" s="1"/>
  <c r="F90" i="12"/>
  <c r="G90" i="12" s="1"/>
  <c r="F82" i="12"/>
  <c r="G82" i="12" s="1"/>
  <c r="H82" i="12" s="1"/>
  <c r="I82" i="12" s="1"/>
  <c r="J82" i="12" s="1"/>
  <c r="F74" i="12"/>
  <c r="G74" i="12" s="1"/>
  <c r="H74" i="12" s="1"/>
  <c r="I74" i="12" s="1"/>
  <c r="J74" i="12" s="1"/>
  <c r="F66" i="12"/>
  <c r="G66" i="12" s="1"/>
  <c r="H66" i="12" s="1"/>
  <c r="I66" i="12" s="1"/>
  <c r="J66" i="12" s="1"/>
  <c r="F58" i="12"/>
  <c r="G58" i="12" s="1"/>
  <c r="H58" i="12" s="1"/>
  <c r="I58" i="12" s="1"/>
  <c r="J58" i="12" s="1"/>
  <c r="F50" i="12"/>
  <c r="G50" i="12" s="1"/>
  <c r="H50" i="12" s="1"/>
  <c r="I50" i="12" s="1"/>
  <c r="J50" i="12" s="1"/>
  <c r="F42" i="12"/>
  <c r="G42" i="12" s="1"/>
  <c r="H42" i="12" s="1"/>
  <c r="I42" i="12" s="1"/>
  <c r="J42" i="12" s="1"/>
  <c r="F34" i="12"/>
  <c r="G34" i="12" s="1"/>
  <c r="H34" i="12" s="1"/>
  <c r="I34" i="12" s="1"/>
  <c r="J34" i="12" s="1"/>
  <c r="F26" i="12"/>
  <c r="G26" i="12" s="1"/>
  <c r="F18" i="12"/>
  <c r="G18" i="12" s="1"/>
  <c r="H18" i="12" s="1"/>
  <c r="I18" i="12" s="1"/>
  <c r="J18" i="12" s="1"/>
  <c r="F10" i="12"/>
  <c r="G10" i="12" s="1"/>
  <c r="H10" i="12" s="1"/>
  <c r="I10" i="12" s="1"/>
  <c r="J10" i="12" s="1"/>
  <c r="F89" i="12"/>
  <c r="G89" i="12" s="1"/>
  <c r="H89" i="12" s="1"/>
  <c r="I89" i="12" s="1"/>
  <c r="J89" i="12" s="1"/>
  <c r="F81" i="12"/>
  <c r="G81" i="12" s="1"/>
  <c r="H81" i="12" s="1"/>
  <c r="I81" i="12" s="1"/>
  <c r="J81" i="12" s="1"/>
  <c r="F73" i="12"/>
  <c r="G73" i="12" s="1"/>
  <c r="H73" i="12" s="1"/>
  <c r="I73" i="12" s="1"/>
  <c r="J73" i="12" s="1"/>
  <c r="F65" i="12"/>
  <c r="G65" i="12" s="1"/>
  <c r="H65" i="12" s="1"/>
  <c r="I65" i="12" s="1"/>
  <c r="J65" i="12" s="1"/>
  <c r="F57" i="12"/>
  <c r="G57" i="12" s="1"/>
  <c r="H57" i="12" s="1"/>
  <c r="I57" i="12" s="1"/>
  <c r="J57" i="12" s="1"/>
  <c r="F49" i="12"/>
  <c r="G49" i="12" s="1"/>
  <c r="F41" i="12"/>
  <c r="G41" i="12" s="1"/>
  <c r="H41" i="12" s="1"/>
  <c r="I41" i="12" s="1"/>
  <c r="J41" i="12" s="1"/>
  <c r="F33" i="12"/>
  <c r="G33" i="12" s="1"/>
  <c r="H33" i="12" s="1"/>
  <c r="I33" i="12" s="1"/>
  <c r="J33" i="12" s="1"/>
  <c r="F25" i="12"/>
  <c r="G25" i="12" s="1"/>
  <c r="H25" i="12" s="1"/>
  <c r="I25" i="12" s="1"/>
  <c r="J25" i="12" s="1"/>
  <c r="F17" i="12"/>
  <c r="G17" i="12" s="1"/>
  <c r="H17" i="12" s="1"/>
  <c r="I17" i="12" s="1"/>
  <c r="J17" i="12" s="1"/>
  <c r="F9" i="12"/>
  <c r="G9" i="12" s="1"/>
  <c r="H9" i="12" s="1"/>
  <c r="I9" i="12" s="1"/>
  <c r="J9" i="12" s="1"/>
  <c r="F88" i="12"/>
  <c r="G88" i="12" s="1"/>
  <c r="H88" i="12" s="1"/>
  <c r="I88" i="12" s="1"/>
  <c r="J88" i="12" s="1"/>
  <c r="F80" i="12"/>
  <c r="G80" i="12" s="1"/>
  <c r="H80" i="12" s="1"/>
  <c r="I80" i="12" s="1"/>
  <c r="J80" i="12" s="1"/>
  <c r="F72" i="12"/>
  <c r="G72" i="12" s="1"/>
  <c r="F64" i="12"/>
  <c r="G64" i="12" s="1"/>
  <c r="H64" i="12" s="1"/>
  <c r="I64" i="12" s="1"/>
  <c r="J64" i="12" s="1"/>
  <c r="F56" i="12"/>
  <c r="G56" i="12" s="1"/>
  <c r="H56" i="12" s="1"/>
  <c r="I56" i="12" s="1"/>
  <c r="J56" i="12" s="1"/>
  <c r="F48" i="12"/>
  <c r="G48" i="12" s="1"/>
  <c r="H48" i="12" s="1"/>
  <c r="I48" i="12" s="1"/>
  <c r="J48" i="12" s="1"/>
  <c r="F40" i="12"/>
  <c r="G40" i="12" s="1"/>
  <c r="H40" i="12" s="1"/>
  <c r="I40" i="12" s="1"/>
  <c r="J40" i="12" s="1"/>
  <c r="F32" i="12"/>
  <c r="G32" i="12" s="1"/>
  <c r="H32" i="12" s="1"/>
  <c r="I32" i="12" s="1"/>
  <c r="J32" i="12" s="1"/>
  <c r="F24" i="12"/>
  <c r="G24" i="12" s="1"/>
  <c r="H24" i="12" s="1"/>
  <c r="I24" i="12" s="1"/>
  <c r="J24" i="12" s="1"/>
  <c r="F16" i="12"/>
  <c r="G16" i="12" s="1"/>
  <c r="H16" i="12" s="1"/>
  <c r="I16" i="12" s="1"/>
  <c r="J16" i="12" s="1"/>
  <c r="F8" i="12"/>
  <c r="G8" i="12" s="1"/>
  <c r="F2" i="12"/>
  <c r="G2" i="12" s="1"/>
  <c r="F87" i="12"/>
  <c r="G87" i="12" s="1"/>
  <c r="H87" i="12" s="1"/>
  <c r="I87" i="12" s="1"/>
  <c r="J87" i="12" s="1"/>
  <c r="F79" i="12"/>
  <c r="G79" i="12" s="1"/>
  <c r="H79" i="12" s="1"/>
  <c r="I79" i="12" s="1"/>
  <c r="J79" i="12" s="1"/>
  <c r="F71" i="12"/>
  <c r="G71" i="12" s="1"/>
  <c r="H71" i="12" s="1"/>
  <c r="I71" i="12" s="1"/>
  <c r="J71" i="12" s="1"/>
  <c r="F63" i="12"/>
  <c r="G63" i="12" s="1"/>
  <c r="H63" i="12" s="1"/>
  <c r="I63" i="12" s="1"/>
  <c r="J63" i="12" s="1"/>
  <c r="F55" i="12"/>
  <c r="G55" i="12" s="1"/>
  <c r="H55" i="12" s="1"/>
  <c r="I55" i="12" s="1"/>
  <c r="J55" i="12" s="1"/>
  <c r="F47" i="12"/>
  <c r="G47" i="12" s="1"/>
  <c r="H47" i="12" s="1"/>
  <c r="I47" i="12" s="1"/>
  <c r="J47" i="12" s="1"/>
  <c r="F39" i="12"/>
  <c r="G39" i="12" s="1"/>
  <c r="F31" i="12"/>
  <c r="G31" i="12" s="1"/>
  <c r="H31" i="12" s="1"/>
  <c r="I31" i="12" s="1"/>
  <c r="J31" i="12" s="1"/>
  <c r="F23" i="12"/>
  <c r="G23" i="12" s="1"/>
  <c r="H23" i="12" s="1"/>
  <c r="I23" i="12" s="1"/>
  <c r="J23" i="12" s="1"/>
  <c r="F15" i="12"/>
  <c r="G15" i="12" s="1"/>
  <c r="H15" i="12" s="1"/>
  <c r="I15" i="12" s="1"/>
  <c r="J15" i="12" s="1"/>
  <c r="F86" i="11"/>
  <c r="G86" i="11" s="1"/>
  <c r="F78" i="11"/>
  <c r="G78" i="11" s="1"/>
  <c r="F70" i="11"/>
  <c r="G70" i="11" s="1"/>
  <c r="F62" i="11"/>
  <c r="G62" i="11" s="1"/>
  <c r="F54" i="11"/>
  <c r="G54" i="11" s="1"/>
  <c r="F46" i="11"/>
  <c r="G46" i="11" s="1"/>
  <c r="F38" i="11"/>
  <c r="G38" i="11" s="1"/>
  <c r="F30" i="11"/>
  <c r="G30" i="11" s="1"/>
  <c r="F22" i="11"/>
  <c r="G22" i="11" s="1"/>
  <c r="F14" i="11"/>
  <c r="G14" i="11" s="1"/>
  <c r="F6" i="11"/>
  <c r="G6" i="11" s="1"/>
  <c r="H6" i="11" s="1"/>
  <c r="I6" i="11" s="1"/>
  <c r="J6" i="11" s="1"/>
  <c r="F85" i="11"/>
  <c r="G85" i="11" s="1"/>
  <c r="H85" i="11" s="1"/>
  <c r="I85" i="11" s="1"/>
  <c r="J85" i="11" s="1"/>
  <c r="F77" i="11"/>
  <c r="G77" i="11" s="1"/>
  <c r="H77" i="11" s="1"/>
  <c r="I77" i="11" s="1"/>
  <c r="J77" i="11" s="1"/>
  <c r="F69" i="11"/>
  <c r="G69" i="11" s="1"/>
  <c r="H69" i="11" s="1"/>
  <c r="I69" i="11" s="1"/>
  <c r="J69" i="11" s="1"/>
  <c r="F61" i="11"/>
  <c r="G61" i="11" s="1"/>
  <c r="H61" i="11" s="1"/>
  <c r="I61" i="11" s="1"/>
  <c r="J61" i="11" s="1"/>
  <c r="F53" i="11"/>
  <c r="G53" i="11" s="1"/>
  <c r="F45" i="11"/>
  <c r="G45" i="11" s="1"/>
  <c r="H45" i="11" s="1"/>
  <c r="I45" i="11" s="1"/>
  <c r="J45" i="11" s="1"/>
  <c r="F37" i="11"/>
  <c r="G37" i="11" s="1"/>
  <c r="H37" i="11" s="1"/>
  <c r="I37" i="11" s="1"/>
  <c r="J37" i="11" s="1"/>
  <c r="F29" i="11"/>
  <c r="G29" i="11" s="1"/>
  <c r="H29" i="11" s="1"/>
  <c r="I29" i="11" s="1"/>
  <c r="J29" i="11" s="1"/>
  <c r="F21" i="11"/>
  <c r="G21" i="11" s="1"/>
  <c r="H21" i="11" s="1"/>
  <c r="I21" i="11" s="1"/>
  <c r="J21" i="11" s="1"/>
  <c r="F13" i="11"/>
  <c r="G13" i="11" s="1"/>
  <c r="H13" i="11" s="1"/>
  <c r="I13" i="11" s="1"/>
  <c r="J13" i="11" s="1"/>
  <c r="F5" i="11"/>
  <c r="G5" i="11" s="1"/>
  <c r="H5" i="11" s="1"/>
  <c r="I5" i="11" s="1"/>
  <c r="J5" i="11" s="1"/>
  <c r="F68" i="11"/>
  <c r="G68" i="11" s="1"/>
  <c r="H68" i="11" s="1"/>
  <c r="I68" i="11" s="1"/>
  <c r="J68" i="11" s="1"/>
  <c r="F36" i="11"/>
  <c r="G36" i="11" s="1"/>
  <c r="F20" i="11"/>
  <c r="G20" i="11" s="1"/>
  <c r="H20" i="11" s="1"/>
  <c r="I20" i="11" s="1"/>
  <c r="J20" i="11" s="1"/>
  <c r="F12" i="11"/>
  <c r="G12" i="11" s="1"/>
  <c r="H12" i="11" s="1"/>
  <c r="I12" i="11" s="1"/>
  <c r="J12" i="11" s="1"/>
  <c r="F4" i="11"/>
  <c r="G4" i="11" s="1"/>
  <c r="H4" i="11" s="1"/>
  <c r="I4" i="11" s="1"/>
  <c r="J4" i="11" s="1"/>
  <c r="F84" i="11"/>
  <c r="G84" i="11" s="1"/>
  <c r="H84" i="11" s="1"/>
  <c r="I84" i="11" s="1"/>
  <c r="J84" i="11" s="1"/>
  <c r="F60" i="11"/>
  <c r="G60" i="11" s="1"/>
  <c r="H60" i="11" s="1"/>
  <c r="I60" i="11" s="1"/>
  <c r="J60" i="11" s="1"/>
  <c r="F28" i="11"/>
  <c r="G28" i="11" s="1"/>
  <c r="H28" i="11" s="1"/>
  <c r="I28" i="11" s="1"/>
  <c r="J28" i="11" s="1"/>
  <c r="F83" i="11"/>
  <c r="G83" i="11" s="1"/>
  <c r="H83" i="11" s="1"/>
  <c r="I83" i="11" s="1"/>
  <c r="J83" i="11" s="1"/>
  <c r="F75" i="11"/>
  <c r="G75" i="11" s="1"/>
  <c r="F67" i="11"/>
  <c r="G67" i="11" s="1"/>
  <c r="H67" i="11" s="1"/>
  <c r="I67" i="11" s="1"/>
  <c r="J67" i="11" s="1"/>
  <c r="F59" i="11"/>
  <c r="G59" i="11" s="1"/>
  <c r="H59" i="11" s="1"/>
  <c r="I59" i="11" s="1"/>
  <c r="J59" i="11" s="1"/>
  <c r="F51" i="11"/>
  <c r="G51" i="11" s="1"/>
  <c r="F43" i="11"/>
  <c r="G43" i="11" s="1"/>
  <c r="F35" i="11"/>
  <c r="G35" i="11" s="1"/>
  <c r="H35" i="11" s="1"/>
  <c r="I35" i="11" s="1"/>
  <c r="J35" i="11" s="1"/>
  <c r="F27" i="11"/>
  <c r="G27" i="11" s="1"/>
  <c r="H27" i="11" s="1"/>
  <c r="I27" i="11" s="1"/>
  <c r="J27" i="11" s="1"/>
  <c r="F19" i="11"/>
  <c r="G19" i="11" s="1"/>
  <c r="H19" i="11" s="1"/>
  <c r="I19" i="11" s="1"/>
  <c r="J19" i="11" s="1"/>
  <c r="F11" i="11"/>
  <c r="G11" i="11" s="1"/>
  <c r="F3" i="11"/>
  <c r="G3" i="11" s="1"/>
  <c r="H3" i="11" s="1"/>
  <c r="I3" i="11" s="1"/>
  <c r="J3" i="11" s="1"/>
  <c r="F82" i="11"/>
  <c r="G82" i="11" s="1"/>
  <c r="H82" i="11" s="1"/>
  <c r="I82" i="11" s="1"/>
  <c r="J82" i="11" s="1"/>
  <c r="F74" i="11"/>
  <c r="G74" i="11" s="1"/>
  <c r="H74" i="11" s="1"/>
  <c r="I74" i="11" s="1"/>
  <c r="J74" i="11" s="1"/>
  <c r="F66" i="11"/>
  <c r="G66" i="11" s="1"/>
  <c r="H66" i="11" s="1"/>
  <c r="I66" i="11" s="1"/>
  <c r="J66" i="11" s="1"/>
  <c r="F58" i="11"/>
  <c r="G58" i="11" s="1"/>
  <c r="H58" i="11" s="1"/>
  <c r="I58" i="11" s="1"/>
  <c r="J58" i="11" s="1"/>
  <c r="F50" i="11"/>
  <c r="G50" i="11" s="1"/>
  <c r="H50" i="11" s="1"/>
  <c r="I50" i="11" s="1"/>
  <c r="J50" i="11" s="1"/>
  <c r="F42" i="11"/>
  <c r="G42" i="11" s="1"/>
  <c r="H42" i="11" s="1"/>
  <c r="I42" i="11" s="1"/>
  <c r="J42" i="11" s="1"/>
  <c r="F34" i="11"/>
  <c r="G34" i="11" s="1"/>
  <c r="F26" i="11"/>
  <c r="G26" i="11" s="1"/>
  <c r="H26" i="11" s="1"/>
  <c r="I26" i="11" s="1"/>
  <c r="J26" i="11" s="1"/>
  <c r="F18" i="11"/>
  <c r="G18" i="11" s="1"/>
  <c r="H18" i="11" s="1"/>
  <c r="I18" i="11" s="1"/>
  <c r="J18" i="11" s="1"/>
  <c r="F10" i="11"/>
  <c r="G10" i="11" s="1"/>
  <c r="H10" i="11" s="1"/>
  <c r="I10" i="11" s="1"/>
  <c r="J10" i="11" s="1"/>
  <c r="F76" i="11"/>
  <c r="G76" i="11" s="1"/>
  <c r="H76" i="11" s="1"/>
  <c r="I76" i="11" s="1"/>
  <c r="J76" i="11" s="1"/>
  <c r="F2" i="11"/>
  <c r="G2" i="11" s="1"/>
  <c r="F81" i="11"/>
  <c r="G81" i="11" s="1"/>
  <c r="H81" i="11" s="1"/>
  <c r="I81" i="11" s="1"/>
  <c r="J81" i="11" s="1"/>
  <c r="F73" i="11"/>
  <c r="G73" i="11" s="1"/>
  <c r="H73" i="11" s="1"/>
  <c r="I73" i="11" s="1"/>
  <c r="J73" i="11" s="1"/>
  <c r="F65" i="11"/>
  <c r="G65" i="11" s="1"/>
  <c r="F57" i="11"/>
  <c r="G57" i="11" s="1"/>
  <c r="H57" i="11" s="1"/>
  <c r="I57" i="11" s="1"/>
  <c r="J57" i="11" s="1"/>
  <c r="F49" i="11"/>
  <c r="G49" i="11" s="1"/>
  <c r="H49" i="11" s="1"/>
  <c r="I49" i="11" s="1"/>
  <c r="J49" i="11" s="1"/>
  <c r="F41" i="11"/>
  <c r="G41" i="11" s="1"/>
  <c r="H41" i="11" s="1"/>
  <c r="I41" i="11" s="1"/>
  <c r="J41" i="11" s="1"/>
  <c r="F33" i="11"/>
  <c r="G33" i="11" s="1"/>
  <c r="H33" i="11" s="1"/>
  <c r="I33" i="11" s="1"/>
  <c r="J33" i="11" s="1"/>
  <c r="F25" i="11"/>
  <c r="G25" i="11" s="1"/>
  <c r="H25" i="11" s="1"/>
  <c r="I25" i="11" s="1"/>
  <c r="J25" i="11" s="1"/>
  <c r="F17" i="11"/>
  <c r="G17" i="11" s="1"/>
  <c r="H17" i="11" s="1"/>
  <c r="I17" i="11" s="1"/>
  <c r="J17" i="11" s="1"/>
  <c r="F9" i="11"/>
  <c r="G9" i="11" s="1"/>
  <c r="H9" i="11" s="1"/>
  <c r="I9" i="11" s="1"/>
  <c r="J9" i="11" s="1"/>
  <c r="F44" i="11"/>
  <c r="G44" i="11" s="1"/>
  <c r="H44" i="11" s="1"/>
  <c r="I44" i="11" s="1"/>
  <c r="J44" i="11" s="1"/>
  <c r="F80" i="11"/>
  <c r="G80" i="11" s="1"/>
  <c r="H80" i="11" s="1"/>
  <c r="I80" i="11" s="1"/>
  <c r="J80" i="11" s="1"/>
  <c r="F72" i="11"/>
  <c r="G72" i="11" s="1"/>
  <c r="H72" i="11" s="1"/>
  <c r="I72" i="11" s="1"/>
  <c r="J72" i="11" s="1"/>
  <c r="F64" i="11"/>
  <c r="G64" i="11" s="1"/>
  <c r="H64" i="11" s="1"/>
  <c r="I64" i="11" s="1"/>
  <c r="J64" i="11" s="1"/>
  <c r="F56" i="11"/>
  <c r="G56" i="11" s="1"/>
  <c r="H56" i="11" s="1"/>
  <c r="I56" i="11" s="1"/>
  <c r="J56" i="11" s="1"/>
  <c r="F48" i="11"/>
  <c r="G48" i="11" s="1"/>
  <c r="H48" i="11" s="1"/>
  <c r="I48" i="11" s="1"/>
  <c r="J48" i="11" s="1"/>
  <c r="F40" i="11"/>
  <c r="G40" i="11" s="1"/>
  <c r="H40" i="11" s="1"/>
  <c r="I40" i="11" s="1"/>
  <c r="J40" i="11" s="1"/>
  <c r="F32" i="11"/>
  <c r="G32" i="11" s="1"/>
  <c r="H32" i="11" s="1"/>
  <c r="I32" i="11" s="1"/>
  <c r="J32" i="11" s="1"/>
  <c r="F24" i="11"/>
  <c r="G24" i="11" s="1"/>
  <c r="F16" i="11"/>
  <c r="G16" i="11" s="1"/>
  <c r="H16" i="11" s="1"/>
  <c r="I16" i="11" s="1"/>
  <c r="J16" i="11" s="1"/>
  <c r="F8" i="11"/>
  <c r="G8" i="11" s="1"/>
  <c r="H8" i="11" s="1"/>
  <c r="I8" i="11" s="1"/>
  <c r="J8" i="11" s="1"/>
  <c r="F52" i="11"/>
  <c r="G52" i="11" s="1"/>
  <c r="H52" i="11" s="1"/>
  <c r="I52" i="11" s="1"/>
  <c r="J52" i="11" s="1"/>
  <c r="F87" i="11"/>
  <c r="G87" i="11" s="1"/>
  <c r="I87" i="11" s="1"/>
  <c r="J87" i="11" s="1"/>
  <c r="F79" i="11"/>
  <c r="G79" i="11" s="1"/>
  <c r="H79" i="11" s="1"/>
  <c r="I79" i="11" s="1"/>
  <c r="J79" i="11" s="1"/>
  <c r="F71" i="11"/>
  <c r="G71" i="11" s="1"/>
  <c r="H71" i="11" s="1"/>
  <c r="I71" i="11" s="1"/>
  <c r="J71" i="11" s="1"/>
  <c r="F63" i="11"/>
  <c r="G63" i="11" s="1"/>
  <c r="H63" i="11" s="1"/>
  <c r="I63" i="11" s="1"/>
  <c r="J63" i="11" s="1"/>
  <c r="F55" i="11"/>
  <c r="G55" i="11" s="1"/>
  <c r="F47" i="11"/>
  <c r="G47" i="11" s="1"/>
  <c r="H47" i="11" s="1"/>
  <c r="I47" i="11" s="1"/>
  <c r="J47" i="11" s="1"/>
  <c r="F39" i="11"/>
  <c r="G39" i="11" s="1"/>
  <c r="H39" i="11" s="1"/>
  <c r="I39" i="11" s="1"/>
  <c r="J39" i="11" s="1"/>
  <c r="F31" i="11"/>
  <c r="G31" i="11" s="1"/>
  <c r="H31" i="11" s="1"/>
  <c r="I31" i="11" s="1"/>
  <c r="J31" i="11" s="1"/>
  <c r="F23" i="11"/>
  <c r="G23" i="11" s="1"/>
  <c r="H23" i="11" s="1"/>
  <c r="I23" i="11" s="1"/>
  <c r="J23" i="11" s="1"/>
  <c r="F15" i="11"/>
  <c r="G15" i="11" s="1"/>
  <c r="H15" i="11" s="1"/>
  <c r="I15" i="11" s="1"/>
  <c r="J15" i="11" s="1"/>
  <c r="F38" i="9"/>
  <c r="G38" i="9" s="1"/>
  <c r="F30" i="9"/>
  <c r="G30" i="9" s="1"/>
  <c r="F22" i="9"/>
  <c r="G22" i="9" s="1"/>
  <c r="F14" i="9"/>
  <c r="G14" i="9" s="1"/>
  <c r="F6" i="9"/>
  <c r="G6" i="9" s="1"/>
  <c r="H6" i="9" s="1"/>
  <c r="I6" i="9" s="1"/>
  <c r="J6" i="9" s="1"/>
  <c r="F29" i="9"/>
  <c r="G29" i="9" s="1"/>
  <c r="H29" i="9" s="1"/>
  <c r="I29" i="9" s="1"/>
  <c r="J29" i="9" s="1"/>
  <c r="F37" i="9"/>
  <c r="G37" i="9" s="1"/>
  <c r="H37" i="9" s="1"/>
  <c r="I37" i="9" s="1"/>
  <c r="J37" i="9" s="1"/>
  <c r="F36" i="9"/>
  <c r="G36" i="9" s="1"/>
  <c r="F28" i="9"/>
  <c r="G28" i="9" s="1"/>
  <c r="H28" i="9" s="1"/>
  <c r="I28" i="9" s="1"/>
  <c r="J28" i="9" s="1"/>
  <c r="F20" i="9"/>
  <c r="G20" i="9" s="1"/>
  <c r="F12" i="9"/>
  <c r="G12" i="9" s="1"/>
  <c r="F4" i="9"/>
  <c r="G4" i="9" s="1"/>
  <c r="F5" i="9"/>
  <c r="G5" i="9" s="1"/>
  <c r="H5" i="9" s="1"/>
  <c r="I5" i="9" s="1"/>
  <c r="J5" i="9" s="1"/>
  <c r="F35" i="9"/>
  <c r="G35" i="9" s="1"/>
  <c r="H35" i="9" s="1"/>
  <c r="I35" i="9" s="1"/>
  <c r="J35" i="9" s="1"/>
  <c r="F27" i="9"/>
  <c r="G27" i="9" s="1"/>
  <c r="H27" i="9" s="1"/>
  <c r="I27" i="9" s="1"/>
  <c r="J27" i="9" s="1"/>
  <c r="F19" i="9"/>
  <c r="G19" i="9" s="1"/>
  <c r="F11" i="9"/>
  <c r="G11" i="9" s="1"/>
  <c r="H11" i="9" s="1"/>
  <c r="I11" i="9" s="1"/>
  <c r="J11" i="9" s="1"/>
  <c r="F3" i="9"/>
  <c r="G3" i="9" s="1"/>
  <c r="H3" i="9" s="1"/>
  <c r="I3" i="9" s="1"/>
  <c r="J3" i="9" s="1"/>
  <c r="F34" i="9"/>
  <c r="G34" i="9" s="1"/>
  <c r="H34" i="9" s="1"/>
  <c r="I34" i="9" s="1"/>
  <c r="J34" i="9" s="1"/>
  <c r="F26" i="9"/>
  <c r="G26" i="9" s="1"/>
  <c r="F18" i="9"/>
  <c r="G18" i="9" s="1"/>
  <c r="H18" i="9" s="1"/>
  <c r="I18" i="9" s="1"/>
  <c r="J18" i="9" s="1"/>
  <c r="F10" i="9"/>
  <c r="G10" i="9" s="1"/>
  <c r="H10" i="9" s="1"/>
  <c r="I10" i="9" s="1"/>
  <c r="J10" i="9" s="1"/>
  <c r="F2" i="9"/>
  <c r="G2" i="9" s="1"/>
  <c r="H2" i="9" s="1"/>
  <c r="I2" i="9" s="1"/>
  <c r="J2" i="9" s="1"/>
  <c r="F41" i="9"/>
  <c r="G41" i="9" s="1"/>
  <c r="I41" i="9" s="1"/>
  <c r="J41" i="9" s="1"/>
  <c r="F33" i="9"/>
  <c r="G33" i="9" s="1"/>
  <c r="H33" i="9" s="1"/>
  <c r="I33" i="9" s="1"/>
  <c r="J33" i="9" s="1"/>
  <c r="F25" i="9"/>
  <c r="G25" i="9" s="1"/>
  <c r="H25" i="9" s="1"/>
  <c r="I25" i="9" s="1"/>
  <c r="J25" i="9" s="1"/>
  <c r="F17" i="9"/>
  <c r="G17" i="9" s="1"/>
  <c r="H17" i="9" s="1"/>
  <c r="I17" i="9" s="1"/>
  <c r="J17" i="9" s="1"/>
  <c r="F9" i="9"/>
  <c r="G9" i="9" s="1"/>
  <c r="F21" i="9"/>
  <c r="G21" i="9" s="1"/>
  <c r="H21" i="9" s="1"/>
  <c r="I21" i="9" s="1"/>
  <c r="J21" i="9" s="1"/>
  <c r="F40" i="9"/>
  <c r="G40" i="9" s="1"/>
  <c r="H40" i="9" s="1"/>
  <c r="I40" i="9" s="1"/>
  <c r="J40" i="9" s="1"/>
  <c r="F32" i="9"/>
  <c r="G32" i="9" s="1"/>
  <c r="H32" i="9" s="1"/>
  <c r="I32" i="9" s="1"/>
  <c r="J32" i="9" s="1"/>
  <c r="F24" i="9"/>
  <c r="G24" i="9" s="1"/>
  <c r="F16" i="9"/>
  <c r="G16" i="9" s="1"/>
  <c r="H16" i="9" s="1"/>
  <c r="I16" i="9" s="1"/>
  <c r="J16" i="9" s="1"/>
  <c r="F8" i="9"/>
  <c r="G8" i="9" s="1"/>
  <c r="H8" i="9" s="1"/>
  <c r="I8" i="9" s="1"/>
  <c r="J8" i="9" s="1"/>
  <c r="F13" i="9"/>
  <c r="G13" i="9" s="1"/>
  <c r="H13" i="9" s="1"/>
  <c r="I13" i="9" s="1"/>
  <c r="J13" i="9" s="1"/>
  <c r="F39" i="9"/>
  <c r="G39" i="9" s="1"/>
  <c r="F31" i="9"/>
  <c r="G31" i="9" s="1"/>
  <c r="H31" i="9" s="1"/>
  <c r="I31" i="9" s="1"/>
  <c r="J31" i="9" s="1"/>
  <c r="F23" i="9"/>
  <c r="G23" i="9" s="1"/>
  <c r="H23" i="9" s="1"/>
  <c r="I23" i="9" s="1"/>
  <c r="J23" i="9" s="1"/>
  <c r="F15" i="9"/>
  <c r="G15" i="9" s="1"/>
  <c r="H15" i="9" s="1"/>
  <c r="I15" i="9" s="1"/>
  <c r="J15" i="9" s="1"/>
  <c r="H60" i="10"/>
  <c r="I60" i="10" s="1"/>
  <c r="J60" i="10" s="1"/>
  <c r="F43" i="10"/>
  <c r="G43" i="10" s="1"/>
  <c r="H43" i="10" s="1"/>
  <c r="I43" i="10" s="1"/>
  <c r="J43" i="10" s="1"/>
  <c r="F19" i="10"/>
  <c r="G19" i="10" s="1"/>
  <c r="H19" i="10" s="1"/>
  <c r="I19" i="10" s="1"/>
  <c r="J19" i="10" s="1"/>
  <c r="F86" i="10"/>
  <c r="G86" i="10" s="1"/>
  <c r="F78" i="10"/>
  <c r="G78" i="10" s="1"/>
  <c r="H78" i="10" s="1"/>
  <c r="I78" i="10" s="1"/>
  <c r="J78" i="10" s="1"/>
  <c r="F70" i="10"/>
  <c r="G70" i="10" s="1"/>
  <c r="F62" i="10"/>
  <c r="G62" i="10" s="1"/>
  <c r="F54" i="10"/>
  <c r="G54" i="10" s="1"/>
  <c r="F46" i="10"/>
  <c r="G46" i="10" s="1"/>
  <c r="F38" i="10"/>
  <c r="G38" i="10" s="1"/>
  <c r="F30" i="10"/>
  <c r="G30" i="10" s="1"/>
  <c r="F22" i="10"/>
  <c r="G22" i="10" s="1"/>
  <c r="F14" i="10"/>
  <c r="G14" i="10" s="1"/>
  <c r="H14" i="10" s="1"/>
  <c r="I14" i="10" s="1"/>
  <c r="J14" i="10" s="1"/>
  <c r="F6" i="10"/>
  <c r="G6" i="10" s="1"/>
  <c r="H6" i="10" s="1"/>
  <c r="I6" i="10" s="1"/>
  <c r="J6" i="10" s="1"/>
  <c r="F59" i="10"/>
  <c r="G59" i="10" s="1"/>
  <c r="H59" i="10" s="1"/>
  <c r="I59" i="10" s="1"/>
  <c r="J59" i="10" s="1"/>
  <c r="F11" i="10"/>
  <c r="G11" i="10" s="1"/>
  <c r="H11" i="10" s="1"/>
  <c r="I11" i="10" s="1"/>
  <c r="J11" i="10" s="1"/>
  <c r="F85" i="10"/>
  <c r="G85" i="10" s="1"/>
  <c r="F77" i="10"/>
  <c r="G77" i="10" s="1"/>
  <c r="F69" i="10"/>
  <c r="G69" i="10" s="1"/>
  <c r="H69" i="10" s="1"/>
  <c r="I69" i="10" s="1"/>
  <c r="J69" i="10" s="1"/>
  <c r="F61" i="10"/>
  <c r="G61" i="10" s="1"/>
  <c r="H61" i="10" s="1"/>
  <c r="I61" i="10" s="1"/>
  <c r="J61" i="10" s="1"/>
  <c r="F53" i="10"/>
  <c r="G53" i="10" s="1"/>
  <c r="H53" i="10" s="1"/>
  <c r="I53" i="10" s="1"/>
  <c r="J53" i="10" s="1"/>
  <c r="F45" i="10"/>
  <c r="G45" i="10" s="1"/>
  <c r="H45" i="10" s="1"/>
  <c r="I45" i="10" s="1"/>
  <c r="J45" i="10" s="1"/>
  <c r="F37" i="10"/>
  <c r="G37" i="10" s="1"/>
  <c r="H36" i="10" s="1"/>
  <c r="I36" i="10" s="1"/>
  <c r="J36" i="10" s="1"/>
  <c r="F29" i="10"/>
  <c r="G29" i="10" s="1"/>
  <c r="H29" i="10" s="1"/>
  <c r="I29" i="10" s="1"/>
  <c r="J29" i="10" s="1"/>
  <c r="F21" i="10"/>
  <c r="G21" i="10" s="1"/>
  <c r="F13" i="10"/>
  <c r="G13" i="10" s="1"/>
  <c r="F5" i="10"/>
  <c r="G5" i="10" s="1"/>
  <c r="H5" i="10" s="1"/>
  <c r="I5" i="10" s="1"/>
  <c r="J5" i="10" s="1"/>
  <c r="F83" i="10"/>
  <c r="G83" i="10" s="1"/>
  <c r="H83" i="10" s="1"/>
  <c r="I83" i="10" s="1"/>
  <c r="J83" i="10" s="1"/>
  <c r="F74" i="10"/>
  <c r="G74" i="10" s="1"/>
  <c r="H74" i="10" s="1"/>
  <c r="I74" i="10" s="1"/>
  <c r="J74" i="10" s="1"/>
  <c r="F50" i="10"/>
  <c r="G50" i="10" s="1"/>
  <c r="F26" i="10"/>
  <c r="G26" i="10" s="1"/>
  <c r="F2" i="10"/>
  <c r="G2" i="10" s="1"/>
  <c r="F81" i="10"/>
  <c r="G81" i="10" s="1"/>
  <c r="F73" i="10"/>
  <c r="G73" i="10" s="1"/>
  <c r="F65" i="10"/>
  <c r="G65" i="10" s="1"/>
  <c r="F57" i="10"/>
  <c r="G57" i="10" s="1"/>
  <c r="F49" i="10"/>
  <c r="G49" i="10" s="1"/>
  <c r="H49" i="10" s="1"/>
  <c r="I49" i="10" s="1"/>
  <c r="J49" i="10" s="1"/>
  <c r="F41" i="10"/>
  <c r="G41" i="10" s="1"/>
  <c r="F33" i="10"/>
  <c r="G33" i="10" s="1"/>
  <c r="F25" i="10"/>
  <c r="G25" i="10" s="1"/>
  <c r="H25" i="10" s="1"/>
  <c r="I25" i="10" s="1"/>
  <c r="J25" i="10" s="1"/>
  <c r="F17" i="10"/>
  <c r="G17" i="10" s="1"/>
  <c r="F9" i="10"/>
  <c r="G9" i="10" s="1"/>
  <c r="H9" i="10" s="1"/>
  <c r="I9" i="10" s="1"/>
  <c r="J9" i="10" s="1"/>
  <c r="F67" i="10"/>
  <c r="G67" i="10" s="1"/>
  <c r="H67" i="10" s="1"/>
  <c r="I67" i="10" s="1"/>
  <c r="J67" i="10" s="1"/>
  <c r="F27" i="10"/>
  <c r="G27" i="10" s="1"/>
  <c r="H27" i="10" s="1"/>
  <c r="I27" i="10" s="1"/>
  <c r="J27" i="10" s="1"/>
  <c r="F66" i="10"/>
  <c r="G66" i="10" s="1"/>
  <c r="H66" i="10" s="1"/>
  <c r="I66" i="10" s="1"/>
  <c r="J66" i="10" s="1"/>
  <c r="F34" i="10"/>
  <c r="G34" i="10" s="1"/>
  <c r="F80" i="10"/>
  <c r="G80" i="10" s="1"/>
  <c r="H80" i="10" s="1"/>
  <c r="I80" i="10" s="1"/>
  <c r="J80" i="10" s="1"/>
  <c r="F72" i="10"/>
  <c r="G72" i="10" s="1"/>
  <c r="F64" i="10"/>
  <c r="G64" i="10" s="1"/>
  <c r="F56" i="10"/>
  <c r="G56" i="10" s="1"/>
  <c r="H56" i="10" s="1"/>
  <c r="I56" i="10" s="1"/>
  <c r="J56" i="10" s="1"/>
  <c r="F48" i="10"/>
  <c r="G48" i="10" s="1"/>
  <c r="F40" i="10"/>
  <c r="G40" i="10" s="1"/>
  <c r="H40" i="10" s="1"/>
  <c r="I40" i="10" s="1"/>
  <c r="J40" i="10" s="1"/>
  <c r="F32" i="10"/>
  <c r="G32" i="10" s="1"/>
  <c r="H32" i="10" s="1"/>
  <c r="I32" i="10" s="1"/>
  <c r="J32" i="10" s="1"/>
  <c r="F24" i="10"/>
  <c r="G24" i="10" s="1"/>
  <c r="H24" i="10" s="1"/>
  <c r="I24" i="10" s="1"/>
  <c r="J24" i="10" s="1"/>
  <c r="F16" i="10"/>
  <c r="G16" i="10" s="1"/>
  <c r="H16" i="10" s="1"/>
  <c r="I16" i="10" s="1"/>
  <c r="J16" i="10" s="1"/>
  <c r="F8" i="10"/>
  <c r="G8" i="10" s="1"/>
  <c r="F75" i="10"/>
  <c r="G75" i="10" s="1"/>
  <c r="H75" i="10" s="1"/>
  <c r="I75" i="10" s="1"/>
  <c r="J75" i="10" s="1"/>
  <c r="F51" i="10"/>
  <c r="G51" i="10" s="1"/>
  <c r="H51" i="10" s="1"/>
  <c r="I51" i="10" s="1"/>
  <c r="J51" i="10" s="1"/>
  <c r="F35" i="10"/>
  <c r="G35" i="10" s="1"/>
  <c r="H35" i="10" s="1"/>
  <c r="I35" i="10" s="1"/>
  <c r="J35" i="10" s="1"/>
  <c r="F3" i="10"/>
  <c r="G3" i="10" s="1"/>
  <c r="H3" i="10" s="1"/>
  <c r="I3" i="10" s="1"/>
  <c r="J3" i="10" s="1"/>
  <c r="F82" i="10"/>
  <c r="G82" i="10" s="1"/>
  <c r="H82" i="10" s="1"/>
  <c r="I82" i="10" s="1"/>
  <c r="J82" i="10" s="1"/>
  <c r="F58" i="10"/>
  <c r="G58" i="10" s="1"/>
  <c r="H58" i="10" s="1"/>
  <c r="I58" i="10" s="1"/>
  <c r="J58" i="10" s="1"/>
  <c r="F42" i="10"/>
  <c r="G42" i="10" s="1"/>
  <c r="H42" i="10" s="1"/>
  <c r="I42" i="10" s="1"/>
  <c r="J42" i="10" s="1"/>
  <c r="F18" i="10"/>
  <c r="G18" i="10" s="1"/>
  <c r="H18" i="10" s="1"/>
  <c r="I18" i="10" s="1"/>
  <c r="J18" i="10" s="1"/>
  <c r="F10" i="10"/>
  <c r="G10" i="10" s="1"/>
  <c r="H10" i="10" s="1"/>
  <c r="I10" i="10" s="1"/>
  <c r="J10" i="10" s="1"/>
  <c r="F87" i="10"/>
  <c r="G87" i="10" s="1"/>
  <c r="I87" i="10" s="1"/>
  <c r="J87" i="10" s="1"/>
  <c r="F79" i="10"/>
  <c r="G79" i="10" s="1"/>
  <c r="H79" i="10" s="1"/>
  <c r="I79" i="10" s="1"/>
  <c r="J79" i="10" s="1"/>
  <c r="F71" i="10"/>
  <c r="G71" i="10" s="1"/>
  <c r="H71" i="10" s="1"/>
  <c r="I71" i="10" s="1"/>
  <c r="J71" i="10" s="1"/>
  <c r="F63" i="10"/>
  <c r="G63" i="10" s="1"/>
  <c r="H63" i="10" s="1"/>
  <c r="I63" i="10" s="1"/>
  <c r="J63" i="10" s="1"/>
  <c r="F55" i="10"/>
  <c r="G55" i="10" s="1"/>
  <c r="F47" i="10"/>
  <c r="G47" i="10" s="1"/>
  <c r="H47" i="10" s="1"/>
  <c r="I47" i="10" s="1"/>
  <c r="J47" i="10" s="1"/>
  <c r="F39" i="10"/>
  <c r="G39" i="10" s="1"/>
  <c r="H39" i="10" s="1"/>
  <c r="I39" i="10" s="1"/>
  <c r="J39" i="10" s="1"/>
  <c r="F31" i="10"/>
  <c r="G31" i="10" s="1"/>
  <c r="F23" i="10"/>
  <c r="G23" i="10" s="1"/>
  <c r="H23" i="10" s="1"/>
  <c r="I23" i="10" s="1"/>
  <c r="J23" i="10" s="1"/>
  <c r="F15" i="10"/>
  <c r="G15" i="10" s="1"/>
  <c r="H15" i="10" s="1"/>
  <c r="I15" i="10" s="1"/>
  <c r="J15" i="10" s="1"/>
  <c r="H2" i="13"/>
  <c r="I2" i="13" s="1"/>
  <c r="J2" i="13" s="1"/>
  <c r="H14" i="4" l="1"/>
  <c r="I14" i="4" s="1"/>
  <c r="J14" i="4" s="1"/>
  <c r="H78" i="4"/>
  <c r="I78" i="4" s="1"/>
  <c r="J78" i="4" s="1"/>
  <c r="H57" i="4"/>
  <c r="I57" i="4" s="1"/>
  <c r="J57" i="4" s="1"/>
  <c r="H54" i="4"/>
  <c r="I54" i="4" s="1"/>
  <c r="J54" i="4" s="1"/>
  <c r="H22" i="4"/>
  <c r="I22" i="4" s="1"/>
  <c r="J22" i="4" s="1"/>
  <c r="H9" i="4"/>
  <c r="I9" i="4" s="1"/>
  <c r="J9" i="4" s="1"/>
  <c r="H73" i="4"/>
  <c r="I73" i="4" s="1"/>
  <c r="J73" i="4" s="1"/>
  <c r="H7" i="4"/>
  <c r="I7" i="4" s="1"/>
  <c r="J7" i="4" s="1"/>
  <c r="H81" i="4"/>
  <c r="I81" i="4" s="1"/>
  <c r="J81" i="4" s="1"/>
  <c r="H30" i="4"/>
  <c r="I30" i="4" s="1"/>
  <c r="J30" i="4" s="1"/>
  <c r="H40" i="4"/>
  <c r="I40" i="4" s="1"/>
  <c r="J40" i="4" s="1"/>
  <c r="H83" i="4"/>
  <c r="I83" i="4" s="1"/>
  <c r="J83" i="4" s="1"/>
  <c r="H70" i="4"/>
  <c r="I70" i="4" s="1"/>
  <c r="J70" i="4" s="1"/>
  <c r="H38" i="4"/>
  <c r="I38" i="4" s="1"/>
  <c r="J38" i="4" s="1"/>
  <c r="H48" i="4"/>
  <c r="I48" i="4" s="1"/>
  <c r="J48" i="4" s="1"/>
  <c r="H33" i="4"/>
  <c r="I33" i="4" s="1"/>
  <c r="J33" i="4" s="1"/>
  <c r="H50" i="4"/>
  <c r="I50" i="4" s="1"/>
  <c r="J50" i="4" s="1"/>
  <c r="H62" i="4"/>
  <c r="I62" i="4" s="1"/>
  <c r="J62" i="4" s="1"/>
  <c r="H46" i="4"/>
  <c r="I46" i="4" s="1"/>
  <c r="J46" i="4" s="1"/>
  <c r="H2" i="4"/>
  <c r="I2" i="4" s="1"/>
  <c r="J2" i="4" s="1"/>
  <c r="H30" i="3"/>
  <c r="I30" i="3" s="1"/>
  <c r="J30" i="3" s="1"/>
  <c r="H38" i="3"/>
  <c r="I38" i="3" s="1"/>
  <c r="J38" i="3" s="1"/>
  <c r="H46" i="3"/>
  <c r="I46" i="3" s="1"/>
  <c r="J46" i="3" s="1"/>
  <c r="H18" i="3"/>
  <c r="I18" i="3" s="1"/>
  <c r="J18" i="3" s="1"/>
  <c r="H54" i="3"/>
  <c r="I54" i="3" s="1"/>
  <c r="J54" i="3" s="1"/>
  <c r="H41" i="3"/>
  <c r="I41" i="3" s="1"/>
  <c r="J41" i="3" s="1"/>
  <c r="H62" i="3"/>
  <c r="I62" i="3" s="1"/>
  <c r="J62" i="3" s="1"/>
  <c r="H70" i="3"/>
  <c r="I70" i="3" s="1"/>
  <c r="J70" i="3" s="1"/>
  <c r="H57" i="3"/>
  <c r="I57" i="3" s="1"/>
  <c r="J57" i="3" s="1"/>
  <c r="H14" i="3"/>
  <c r="I14" i="3" s="1"/>
  <c r="J14" i="3" s="1"/>
  <c r="H78" i="3"/>
  <c r="I78" i="3" s="1"/>
  <c r="J78" i="3" s="1"/>
  <c r="H55" i="3"/>
  <c r="I55" i="3" s="1"/>
  <c r="J55" i="3" s="1"/>
  <c r="H16" i="3"/>
  <c r="I16" i="3" s="1"/>
  <c r="J16" i="3" s="1"/>
  <c r="H65" i="3"/>
  <c r="I65" i="3" s="1"/>
  <c r="J65" i="3" s="1"/>
  <c r="H3" i="3"/>
  <c r="I3" i="3" s="1"/>
  <c r="J3" i="3" s="1"/>
  <c r="H67" i="3"/>
  <c r="I67" i="3" s="1"/>
  <c r="J67" i="3" s="1"/>
  <c r="H37" i="3"/>
  <c r="I37" i="3" s="1"/>
  <c r="J37" i="3" s="1"/>
  <c r="H22" i="3"/>
  <c r="I22" i="3" s="1"/>
  <c r="J22" i="3" s="1"/>
  <c r="H7" i="3"/>
  <c r="I7" i="3" s="1"/>
  <c r="J7" i="3" s="1"/>
  <c r="H2" i="3"/>
  <c r="I2" i="3" s="1"/>
  <c r="J2" i="3" s="1"/>
  <c r="H38" i="1"/>
  <c r="I38" i="1" s="1"/>
  <c r="J38" i="1" s="1"/>
  <c r="H46" i="1"/>
  <c r="I46" i="1" s="1"/>
  <c r="J46" i="1" s="1"/>
  <c r="H54" i="1"/>
  <c r="I54" i="1" s="1"/>
  <c r="J54" i="1" s="1"/>
  <c r="H62" i="1"/>
  <c r="I62" i="1" s="1"/>
  <c r="J62" i="1" s="1"/>
  <c r="H70" i="1"/>
  <c r="I70" i="1" s="1"/>
  <c r="J70" i="1" s="1"/>
  <c r="H14" i="1"/>
  <c r="I14" i="1" s="1"/>
  <c r="J14" i="1" s="1"/>
  <c r="H78" i="1"/>
  <c r="I78" i="1" s="1"/>
  <c r="J78" i="1" s="1"/>
  <c r="H22" i="1"/>
  <c r="I22" i="1" s="1"/>
  <c r="J22" i="1" s="1"/>
  <c r="H86" i="1"/>
  <c r="I86" i="1" s="1"/>
  <c r="J86" i="1" s="1"/>
  <c r="H55" i="1"/>
  <c r="I55" i="1" s="1"/>
  <c r="J55" i="1" s="1"/>
  <c r="H24" i="1"/>
  <c r="I24" i="1" s="1"/>
  <c r="J24" i="1" s="1"/>
  <c r="H50" i="1"/>
  <c r="I50" i="1" s="1"/>
  <c r="J50" i="1" s="1"/>
  <c r="H57" i="1"/>
  <c r="I57" i="1" s="1"/>
  <c r="J57" i="1" s="1"/>
  <c r="H35" i="1"/>
  <c r="I35" i="1" s="1"/>
  <c r="J35" i="1" s="1"/>
  <c r="H12" i="1"/>
  <c r="I12" i="1" s="1"/>
  <c r="J12" i="1" s="1"/>
  <c r="H76" i="1"/>
  <c r="I76" i="1" s="1"/>
  <c r="J76" i="1" s="1"/>
  <c r="H53" i="1"/>
  <c r="I53" i="1" s="1"/>
  <c r="J53" i="1" s="1"/>
  <c r="H30" i="1"/>
  <c r="I30" i="1" s="1"/>
  <c r="J30" i="1" s="1"/>
  <c r="H7" i="1"/>
  <c r="I7" i="1" s="1"/>
  <c r="J7" i="1" s="1"/>
  <c r="H22" i="13"/>
  <c r="I22" i="13" s="1"/>
  <c r="J22" i="13" s="1"/>
  <c r="H58" i="13"/>
  <c r="I58" i="13" s="1"/>
  <c r="J58" i="13" s="1"/>
  <c r="H86" i="13"/>
  <c r="I86" i="13" s="1"/>
  <c r="J86" i="13" s="1"/>
  <c r="H66" i="13"/>
  <c r="I66" i="13" s="1"/>
  <c r="J66" i="13" s="1"/>
  <c r="H30" i="13"/>
  <c r="I30" i="13" s="1"/>
  <c r="J30" i="13" s="1"/>
  <c r="H7" i="13"/>
  <c r="I7" i="13" s="1"/>
  <c r="J7" i="13" s="1"/>
  <c r="H65" i="13"/>
  <c r="I65" i="13" s="1"/>
  <c r="J65" i="13" s="1"/>
  <c r="H82" i="13"/>
  <c r="I82" i="13" s="1"/>
  <c r="J82" i="13" s="1"/>
  <c r="H38" i="13"/>
  <c r="I38" i="13" s="1"/>
  <c r="J38" i="13" s="1"/>
  <c r="H26" i="13"/>
  <c r="I26" i="13" s="1"/>
  <c r="J26" i="13" s="1"/>
  <c r="H70" i="13"/>
  <c r="I70" i="13" s="1"/>
  <c r="J70" i="13" s="1"/>
  <c r="H62" i="13"/>
  <c r="I62" i="13" s="1"/>
  <c r="J62" i="13" s="1"/>
  <c r="H11" i="13"/>
  <c r="I11" i="13" s="1"/>
  <c r="J11" i="13" s="1"/>
  <c r="H75" i="13"/>
  <c r="I75" i="13" s="1"/>
  <c r="J75" i="13" s="1"/>
  <c r="H14" i="13"/>
  <c r="I14" i="13" s="1"/>
  <c r="J14" i="13" s="1"/>
  <c r="H46" i="13"/>
  <c r="I46" i="13" s="1"/>
  <c r="J46" i="13" s="1"/>
  <c r="H48" i="13"/>
  <c r="I48" i="13" s="1"/>
  <c r="J48" i="13" s="1"/>
  <c r="H51" i="13"/>
  <c r="I51" i="13" s="1"/>
  <c r="J51" i="13" s="1"/>
  <c r="H91" i="13"/>
  <c r="I91" i="13" s="1"/>
  <c r="J91" i="13" s="1"/>
  <c r="H84" i="13"/>
  <c r="I84" i="13" s="1"/>
  <c r="J84" i="13" s="1"/>
  <c r="H78" i="13"/>
  <c r="I78" i="13" s="1"/>
  <c r="J78" i="13" s="1"/>
  <c r="H54" i="13"/>
  <c r="I54" i="13" s="1"/>
  <c r="J54" i="13" s="1"/>
  <c r="H38" i="12"/>
  <c r="I38" i="12" s="1"/>
  <c r="J38" i="12" s="1"/>
  <c r="H46" i="12"/>
  <c r="I46" i="12" s="1"/>
  <c r="J46" i="12" s="1"/>
  <c r="H54" i="12"/>
  <c r="I54" i="12" s="1"/>
  <c r="J54" i="12" s="1"/>
  <c r="H62" i="12"/>
  <c r="I62" i="12" s="1"/>
  <c r="J62" i="12" s="1"/>
  <c r="H70" i="12"/>
  <c r="I70" i="12" s="1"/>
  <c r="J70" i="12" s="1"/>
  <c r="H14" i="12"/>
  <c r="I14" i="12" s="1"/>
  <c r="J14" i="12" s="1"/>
  <c r="H78" i="12"/>
  <c r="I78" i="12" s="1"/>
  <c r="J78" i="12" s="1"/>
  <c r="H22" i="12"/>
  <c r="I22" i="12" s="1"/>
  <c r="J22" i="12" s="1"/>
  <c r="H86" i="12"/>
  <c r="I86" i="12" s="1"/>
  <c r="J86" i="12" s="1"/>
  <c r="H39" i="12"/>
  <c r="I39" i="12" s="1"/>
  <c r="J39" i="12" s="1"/>
  <c r="H8" i="12"/>
  <c r="I8" i="12" s="1"/>
  <c r="J8" i="12" s="1"/>
  <c r="H72" i="12"/>
  <c r="I72" i="12" s="1"/>
  <c r="J72" i="12" s="1"/>
  <c r="H49" i="12"/>
  <c r="I49" i="12" s="1"/>
  <c r="J49" i="12" s="1"/>
  <c r="H26" i="12"/>
  <c r="I26" i="12" s="1"/>
  <c r="J26" i="12" s="1"/>
  <c r="H90" i="12"/>
  <c r="I90" i="12" s="1"/>
  <c r="J90" i="12" s="1"/>
  <c r="H59" i="12"/>
  <c r="I59" i="12" s="1"/>
  <c r="J59" i="12" s="1"/>
  <c r="H20" i="12"/>
  <c r="I20" i="12" s="1"/>
  <c r="J20" i="12" s="1"/>
  <c r="H92" i="12"/>
  <c r="I92" i="12" s="1"/>
  <c r="J92" i="12" s="1"/>
  <c r="H61" i="12"/>
  <c r="I61" i="12" s="1"/>
  <c r="J61" i="12" s="1"/>
  <c r="H30" i="12"/>
  <c r="I30" i="12" s="1"/>
  <c r="J30" i="12" s="1"/>
  <c r="H7" i="12"/>
  <c r="I7" i="12" s="1"/>
  <c r="J7" i="12" s="1"/>
  <c r="H2" i="12"/>
  <c r="I2" i="12" s="1"/>
  <c r="J2" i="12" s="1"/>
  <c r="H38" i="11"/>
  <c r="I38" i="11" s="1"/>
  <c r="J38" i="11" s="1"/>
  <c r="H46" i="11"/>
  <c r="I46" i="11" s="1"/>
  <c r="J46" i="11" s="1"/>
  <c r="H54" i="11"/>
  <c r="I54" i="11" s="1"/>
  <c r="J54" i="11" s="1"/>
  <c r="H43" i="11"/>
  <c r="I43" i="11" s="1"/>
  <c r="J43" i="11" s="1"/>
  <c r="H62" i="11"/>
  <c r="I62" i="11" s="1"/>
  <c r="J62" i="11" s="1"/>
  <c r="H51" i="11"/>
  <c r="I51" i="11" s="1"/>
  <c r="J51" i="11" s="1"/>
  <c r="H70" i="11"/>
  <c r="I70" i="11" s="1"/>
  <c r="J70" i="11" s="1"/>
  <c r="H14" i="11"/>
  <c r="I14" i="11" s="1"/>
  <c r="J14" i="11" s="1"/>
  <c r="H78" i="11"/>
  <c r="I78" i="11" s="1"/>
  <c r="J78" i="11" s="1"/>
  <c r="H22" i="11"/>
  <c r="I22" i="11" s="1"/>
  <c r="J22" i="11" s="1"/>
  <c r="H86" i="11"/>
  <c r="I86" i="11" s="1"/>
  <c r="J86" i="11" s="1"/>
  <c r="H55" i="11"/>
  <c r="I55" i="11" s="1"/>
  <c r="J55" i="11" s="1"/>
  <c r="H24" i="11"/>
  <c r="I24" i="11" s="1"/>
  <c r="J24" i="11" s="1"/>
  <c r="H65" i="11"/>
  <c r="I65" i="11" s="1"/>
  <c r="J65" i="11" s="1"/>
  <c r="H34" i="11"/>
  <c r="I34" i="11" s="1"/>
  <c r="J34" i="11" s="1"/>
  <c r="H11" i="11"/>
  <c r="I11" i="11" s="1"/>
  <c r="J11" i="11" s="1"/>
  <c r="H75" i="11"/>
  <c r="I75" i="11" s="1"/>
  <c r="J75" i="11" s="1"/>
  <c r="H36" i="11"/>
  <c r="I36" i="11" s="1"/>
  <c r="J36" i="11" s="1"/>
  <c r="H53" i="11"/>
  <c r="I53" i="11" s="1"/>
  <c r="J53" i="11" s="1"/>
  <c r="H30" i="11"/>
  <c r="I30" i="11" s="1"/>
  <c r="J30" i="11" s="1"/>
  <c r="H7" i="11"/>
  <c r="I7" i="11" s="1"/>
  <c r="J7" i="11" s="1"/>
  <c r="H2" i="11"/>
  <c r="I2" i="11" s="1"/>
  <c r="J2" i="11" s="1"/>
  <c r="H39" i="9"/>
  <c r="I39" i="9" s="1"/>
  <c r="J39" i="9" s="1"/>
  <c r="H9" i="9"/>
  <c r="I9" i="9" s="1"/>
  <c r="J9" i="9" s="1"/>
  <c r="H26" i="9"/>
  <c r="I26" i="9" s="1"/>
  <c r="J26" i="9" s="1"/>
  <c r="H4" i="9"/>
  <c r="I4" i="9" s="1"/>
  <c r="J4" i="9" s="1"/>
  <c r="H14" i="9"/>
  <c r="I14" i="9" s="1"/>
  <c r="J14" i="9" s="1"/>
  <c r="H12" i="9"/>
  <c r="I12" i="9" s="1"/>
  <c r="J12" i="9" s="1"/>
  <c r="H22" i="9"/>
  <c r="I22" i="9" s="1"/>
  <c r="J22" i="9" s="1"/>
  <c r="H20" i="9"/>
  <c r="I20" i="9" s="1"/>
  <c r="J20" i="9" s="1"/>
  <c r="H30" i="9"/>
  <c r="I30" i="9" s="1"/>
  <c r="J30" i="9" s="1"/>
  <c r="H38" i="9"/>
  <c r="I38" i="9" s="1"/>
  <c r="J38" i="9" s="1"/>
  <c r="H24" i="9"/>
  <c r="I24" i="9" s="1"/>
  <c r="J24" i="9" s="1"/>
  <c r="H19" i="9"/>
  <c r="I19" i="9" s="1"/>
  <c r="J19" i="9" s="1"/>
  <c r="H36" i="9"/>
  <c r="I36" i="9" s="1"/>
  <c r="J36" i="9" s="1"/>
  <c r="H7" i="9"/>
  <c r="I7" i="9" s="1"/>
  <c r="J7" i="9" s="1"/>
  <c r="H57" i="10"/>
  <c r="I57" i="10" s="1"/>
  <c r="J57" i="10" s="1"/>
  <c r="H22" i="10"/>
  <c r="I22" i="10" s="1"/>
  <c r="J22" i="10" s="1"/>
  <c r="H86" i="10"/>
  <c r="I86" i="10" s="1"/>
  <c r="J86" i="10" s="1"/>
  <c r="H28" i="10"/>
  <c r="I28" i="10" s="1"/>
  <c r="J28" i="10" s="1"/>
  <c r="H48" i="10"/>
  <c r="I48" i="10" s="1"/>
  <c r="J48" i="10" s="1"/>
  <c r="H65" i="10"/>
  <c r="I65" i="10" s="1"/>
  <c r="J65" i="10" s="1"/>
  <c r="H30" i="10"/>
  <c r="I30" i="10" s="1"/>
  <c r="J30" i="10" s="1"/>
  <c r="H4" i="10"/>
  <c r="I4" i="10" s="1"/>
  <c r="J4" i="10" s="1"/>
  <c r="H73" i="10"/>
  <c r="I73" i="10" s="1"/>
  <c r="J73" i="10" s="1"/>
  <c r="H13" i="10"/>
  <c r="I13" i="10" s="1"/>
  <c r="J13" i="10" s="1"/>
  <c r="H77" i="10"/>
  <c r="I77" i="10" s="1"/>
  <c r="J77" i="10" s="1"/>
  <c r="H38" i="10"/>
  <c r="I38" i="10" s="1"/>
  <c r="J38" i="10" s="1"/>
  <c r="H68" i="10"/>
  <c r="I68" i="10" s="1"/>
  <c r="J68" i="10" s="1"/>
  <c r="H31" i="10"/>
  <c r="I31" i="10" s="1"/>
  <c r="J31" i="10" s="1"/>
  <c r="H64" i="10"/>
  <c r="I64" i="10" s="1"/>
  <c r="J64" i="10" s="1"/>
  <c r="H17" i="10"/>
  <c r="I17" i="10" s="1"/>
  <c r="J17" i="10" s="1"/>
  <c r="H81" i="10"/>
  <c r="I81" i="10" s="1"/>
  <c r="J81" i="10" s="1"/>
  <c r="H21" i="10"/>
  <c r="I21" i="10" s="1"/>
  <c r="J21" i="10" s="1"/>
  <c r="H85" i="10"/>
  <c r="I85" i="10" s="1"/>
  <c r="J85" i="10" s="1"/>
  <c r="H46" i="10"/>
  <c r="I46" i="10" s="1"/>
  <c r="J46" i="10" s="1"/>
  <c r="H12" i="10"/>
  <c r="I12" i="10" s="1"/>
  <c r="J12" i="10" s="1"/>
  <c r="H8" i="10"/>
  <c r="I8" i="10" s="1"/>
  <c r="J8" i="10" s="1"/>
  <c r="H72" i="10"/>
  <c r="I72" i="10" s="1"/>
  <c r="J72" i="10" s="1"/>
  <c r="H54" i="10"/>
  <c r="I54" i="10" s="1"/>
  <c r="J54" i="10" s="1"/>
  <c r="H7" i="10"/>
  <c r="I7" i="10" s="1"/>
  <c r="J7" i="10" s="1"/>
  <c r="H76" i="10"/>
  <c r="I76" i="10" s="1"/>
  <c r="J76" i="10" s="1"/>
  <c r="H33" i="10"/>
  <c r="I33" i="10" s="1"/>
  <c r="J33" i="10" s="1"/>
  <c r="H26" i="10"/>
  <c r="I26" i="10" s="1"/>
  <c r="J26" i="10" s="1"/>
  <c r="H37" i="10"/>
  <c r="I37" i="10" s="1"/>
  <c r="J37" i="10" s="1"/>
  <c r="H62" i="10"/>
  <c r="I62" i="10" s="1"/>
  <c r="J62" i="10" s="1"/>
  <c r="H44" i="10"/>
  <c r="I44" i="10" s="1"/>
  <c r="J44" i="10" s="1"/>
  <c r="H20" i="10"/>
  <c r="I20" i="10" s="1"/>
  <c r="J20" i="10" s="1"/>
  <c r="H55" i="10"/>
  <c r="I55" i="10" s="1"/>
  <c r="J55" i="10" s="1"/>
  <c r="H34" i="10"/>
  <c r="I34" i="10" s="1"/>
  <c r="J34" i="10" s="1"/>
  <c r="H41" i="10"/>
  <c r="I41" i="10" s="1"/>
  <c r="J41" i="10" s="1"/>
  <c r="H50" i="10"/>
  <c r="I50" i="10" s="1"/>
  <c r="J50" i="10" s="1"/>
  <c r="H70" i="10"/>
  <c r="I70" i="10" s="1"/>
  <c r="J70" i="10" s="1"/>
  <c r="H52" i="10"/>
  <c r="I52" i="10" s="1"/>
  <c r="J52" i="10" s="1"/>
  <c r="H84" i="10"/>
  <c r="I84" i="10" s="1"/>
  <c r="J84" i="10" s="1"/>
  <c r="H2" i="10"/>
  <c r="I2" i="10" s="1"/>
  <c r="J2" i="10" s="1"/>
  <c r="M18" i="2" l="1"/>
  <c r="M17" i="2" l="1"/>
  <c r="M16" i="2"/>
  <c r="M15" i="2" l="1"/>
  <c r="M14" i="2"/>
  <c r="M13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FE10A7E-9E3E-444D-8E29-CFA024BF98A2}" keepAlive="1" name="Requête - Rondes" description="Connexion à la requête « Rondes » dans le classeur." type="5" refreshedVersion="6" background="1" saveData="1">
    <dbPr connection="Provider=Microsoft.Mashup.OleDb.1;Data Source=$Workbook$;Location=Rondes;Extended Properties=&quot;&quot;" command="SELECT * FROM [Rondes]"/>
  </connection>
</connections>
</file>

<file path=xl/sharedStrings.xml><?xml version="1.0" encoding="utf-8"?>
<sst xmlns="http://schemas.openxmlformats.org/spreadsheetml/2006/main" count="79" uniqueCount="30">
  <si>
    <t>date_heure</t>
  </si>
  <si>
    <t>index_SSA3</t>
  </si>
  <si>
    <t>index_SSA1</t>
  </si>
  <si>
    <t>index_SSA2</t>
  </si>
  <si>
    <t>index_PG1</t>
  </si>
  <si>
    <t>index_PG2</t>
  </si>
  <si>
    <t>index_PR</t>
  </si>
  <si>
    <t>index_PS</t>
  </si>
  <si>
    <t>index_SSA4</t>
  </si>
  <si>
    <t>Created</t>
  </si>
  <si>
    <t>total ssa3 jour0</t>
  </si>
  <si>
    <t>date jour 0</t>
  </si>
  <si>
    <t>différence  compteur jour 0</t>
  </si>
  <si>
    <t>total PS jour0</t>
  </si>
  <si>
    <t>total pr jour0</t>
  </si>
  <si>
    <t>total pg2 jour0</t>
  </si>
  <si>
    <t>total pg1 jour0</t>
  </si>
  <si>
    <t>total ssa4 jour0</t>
  </si>
  <si>
    <t>total ssa2 jour0</t>
  </si>
  <si>
    <t>total ssa1 jour0</t>
  </si>
  <si>
    <t>Formule1</t>
  </si>
  <si>
    <t>Formule2</t>
  </si>
  <si>
    <t>Formule3</t>
  </si>
  <si>
    <t>date jour0</t>
  </si>
  <si>
    <t>difference 24h</t>
  </si>
  <si>
    <t>Débit/h dernière 24h</t>
  </si>
  <si>
    <t>Formule4</t>
  </si>
  <si>
    <t>Formule5</t>
  </si>
  <si>
    <t>Debit x9</t>
  </si>
  <si>
    <t>Formule6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</si>
</sst>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Alignment="1"/>
  </cellXfs>
  <cellStyles count="1">
    <cellStyle name="Normal" xfId="0" builtinId="0"/>
  </cellStyles>
  <dxfs count="2">
    <dxf>
      <numFmt numFmtId="164" formatCode="d/m/yy\ h:mm;@"/>
    </dxf>
    <dxf>
      <numFmt numFmtId="164" formatCode="d/m/yy\ h:mm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5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Relationship Id="rId22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SSA1</c:v>
          </c:tx>
          <c:marker>
            <c:symbol val="none"/>
          </c:marker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41AC-4F5E-9560-1C0B632BD6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03319816"/>
        <c:axId val="903320800"/>
      </c:lineChart>
      <c:catAx>
        <c:axId val="9033198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20800"/>
        <c:crosses val="autoZero"/>
        <c:auto val="1"/>
        <c:lblAlgn val="ctr"/>
        <c:lblOffset val="100"/>
        <c:noMultiLvlLbl val="0"/>
      </c:catAx>
      <c:valAx>
        <c:axId val="903320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19816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SSA2</c:v>
          </c:tx>
          <c:marker>
            <c:symbol val="none"/>
          </c:marker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9545-4AC7-BFE3-961C2AFE7A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03319816"/>
        <c:axId val="903320800"/>
      </c:lineChart>
      <c:catAx>
        <c:axId val="9033198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20800"/>
        <c:crosses val="autoZero"/>
        <c:auto val="1"/>
        <c:lblAlgn val="ctr"/>
        <c:lblOffset val="100"/>
        <c:noMultiLvlLbl val="0"/>
      </c:catAx>
      <c:valAx>
        <c:axId val="903320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19816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SSA3</c:v>
          </c:tx>
          <c:marker>
            <c:symbol val="none"/>
          </c:marker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01D3-4C78-A3EB-A44E2BB6F2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03319816"/>
        <c:axId val="903320800"/>
      </c:lineChart>
      <c:catAx>
        <c:axId val="9033198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20800"/>
        <c:crosses val="autoZero"/>
        <c:auto val="1"/>
        <c:lblAlgn val="ctr"/>
        <c:lblOffset val="100"/>
        <c:noMultiLvlLbl val="0"/>
      </c:catAx>
      <c:valAx>
        <c:axId val="903320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19816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SSA4</c:v>
          </c:tx>
          <c:marker>
            <c:symbol val="none"/>
          </c:marker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9DE4-4522-8255-BF5FCADC79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03319816"/>
        <c:axId val="903320800"/>
      </c:lineChart>
      <c:catAx>
        <c:axId val="9033198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20800"/>
        <c:crosses val="autoZero"/>
        <c:auto val="1"/>
        <c:lblAlgn val="ctr"/>
        <c:lblOffset val="100"/>
        <c:noMultiLvlLbl val="0"/>
      </c:catAx>
      <c:valAx>
        <c:axId val="903320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19816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PG1</c:v>
          </c:tx>
          <c:marker>
            <c:symbol val="none"/>
          </c:marker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005E-4FBD-9B49-C4CFE83D8C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03319816"/>
        <c:axId val="903320800"/>
      </c:lineChart>
      <c:catAx>
        <c:axId val="9033198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20800"/>
        <c:crosses val="autoZero"/>
        <c:auto val="1"/>
        <c:lblAlgn val="ctr"/>
        <c:lblOffset val="100"/>
        <c:noMultiLvlLbl val="0"/>
      </c:catAx>
      <c:valAx>
        <c:axId val="903320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19816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PG2</c:v>
          </c:tx>
          <c:marker>
            <c:symbol val="none"/>
          </c:marker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881E-4B0E-A7E8-8BB94BD14E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03319816"/>
        <c:axId val="903320800"/>
      </c:lineChart>
      <c:catAx>
        <c:axId val="9033198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20800"/>
        <c:crosses val="autoZero"/>
        <c:auto val="1"/>
        <c:lblAlgn val="ctr"/>
        <c:lblOffset val="100"/>
        <c:noMultiLvlLbl val="0"/>
      </c:catAx>
      <c:valAx>
        <c:axId val="903320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19816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PR</c:v>
          </c:tx>
          <c:marker>
            <c:symbol val="none"/>
          </c:marker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12A7-441B-A794-BADCC3FDD4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03319816"/>
        <c:axId val="903320800"/>
      </c:lineChart>
      <c:catAx>
        <c:axId val="9033198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20800"/>
        <c:crosses val="autoZero"/>
        <c:auto val="1"/>
        <c:lblAlgn val="ctr"/>
        <c:lblOffset val="100"/>
        <c:noMultiLvlLbl val="0"/>
      </c:catAx>
      <c:valAx>
        <c:axId val="903320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19816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PS</c:v>
          </c:tx>
          <c:marker>
            <c:symbol val="none"/>
          </c:marker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B98E-4E5F-A3AB-DA767F2206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03319816"/>
        <c:axId val="903320800"/>
      </c:lineChart>
      <c:catAx>
        <c:axId val="9033198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20800"/>
        <c:crosses val="autoZero"/>
        <c:auto val="1"/>
        <c:lblAlgn val="ctr"/>
        <c:lblOffset val="100"/>
        <c:noMultiLvlLbl val="0"/>
      </c:catAx>
      <c:valAx>
        <c:axId val="903320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19816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161925</xdr:colOff>
          <xdr:row>5</xdr:row>
          <xdr:rowOff>28575</xdr:rowOff>
        </xdr:from>
        <xdr:to>
          <xdr:col>12</xdr:col>
          <xdr:colOff>676275</xdr:colOff>
          <xdr:row>8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5</xdr:row>
      <xdr:rowOff>109537</xdr:rowOff>
    </xdr:from>
    <xdr:to>
      <xdr:col>7</xdr:col>
      <xdr:colOff>581025</xdr:colOff>
      <xdr:row>19</xdr:row>
      <xdr:rowOff>185737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495300</xdr:colOff>
      <xdr:row>5</xdr:row>
      <xdr:rowOff>114300</xdr:rowOff>
    </xdr:from>
    <xdr:to>
      <xdr:col>15</xdr:col>
      <xdr:colOff>495300</xdr:colOff>
      <xdr:row>20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571500</xdr:colOff>
      <xdr:row>22</xdr:row>
      <xdr:rowOff>76200</xdr:rowOff>
    </xdr:from>
    <xdr:to>
      <xdr:col>7</xdr:col>
      <xdr:colOff>571500</xdr:colOff>
      <xdr:row>36</xdr:row>
      <xdr:rowOff>152400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428625</xdr:colOff>
      <xdr:row>22</xdr:row>
      <xdr:rowOff>47625</xdr:rowOff>
    </xdr:from>
    <xdr:to>
      <xdr:col>15</xdr:col>
      <xdr:colOff>428625</xdr:colOff>
      <xdr:row>36</xdr:row>
      <xdr:rowOff>123825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600075</xdr:colOff>
      <xdr:row>40</xdr:row>
      <xdr:rowOff>9525</xdr:rowOff>
    </xdr:from>
    <xdr:to>
      <xdr:col>7</xdr:col>
      <xdr:colOff>600075</xdr:colOff>
      <xdr:row>54</xdr:row>
      <xdr:rowOff>85725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428625</xdr:colOff>
      <xdr:row>39</xdr:row>
      <xdr:rowOff>85725</xdr:rowOff>
    </xdr:from>
    <xdr:to>
      <xdr:col>15</xdr:col>
      <xdr:colOff>428625</xdr:colOff>
      <xdr:row>53</xdr:row>
      <xdr:rowOff>161925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590550</xdr:colOff>
      <xdr:row>57</xdr:row>
      <xdr:rowOff>133350</xdr:rowOff>
    </xdr:from>
    <xdr:to>
      <xdr:col>7</xdr:col>
      <xdr:colOff>590550</xdr:colOff>
      <xdr:row>72</xdr:row>
      <xdr:rowOff>19050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476250</xdr:colOff>
      <xdr:row>57</xdr:row>
      <xdr:rowOff>114300</xdr:rowOff>
    </xdr:from>
    <xdr:to>
      <xdr:col>15</xdr:col>
      <xdr:colOff>476250</xdr:colOff>
      <xdr:row>72</xdr:row>
      <xdr:rowOff>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96106DD-3DE7-4594-BEF4-19860467A80F}" autoFormatId="16" applyNumberFormats="0" applyBorderFormats="0" applyFontFormats="0" applyPatternFormats="0" applyAlignmentFormats="0" applyWidthHeightFormats="0">
  <queryTableRefresh nextId="25">
    <queryTableFields count="10">
      <queryTableField id="8" name="date_heure" tableColumnId="8"/>
      <queryTableField id="9" name="index_SSA3" tableColumnId="9"/>
      <queryTableField id="10" name="index_SSA1" tableColumnId="10"/>
      <queryTableField id="11" name="index_SSA2" tableColumnId="11"/>
      <queryTableField id="12" name="index_PG1" tableColumnId="12"/>
      <queryTableField id="13" name="index_PG2" tableColumnId="13"/>
      <queryTableField id="14" name="index_PR" tableColumnId="14"/>
      <queryTableField id="15" name="index_PS" tableColumnId="15"/>
      <queryTableField id="16" name="index_SSA4" tableColumnId="16"/>
      <queryTableField id="19" name="Created" tableColumnId="1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44B85B-C1E7-4F7F-BA8C-E52B24F08D48}" name="Rondes" displayName="Rondes" ref="A1:J275" tableType="queryTable" totalsRowShown="0">
  <autoFilter ref="A1:J275" xr:uid="{6EB6A89D-2984-4D56-943E-6E0129E9BD9F}"/>
  <tableColumns count="10">
    <tableColumn id="8" xr3:uid="{1B00ED6B-BAFE-4D17-932B-EE1138048903}" uniqueName="8" name="date_heure" queryTableFieldId="8" dataDxfId="1"/>
    <tableColumn id="9" xr3:uid="{0AB3D09E-9E94-492E-AFEF-4F96D9CB4FC8}" uniqueName="9" name="index_SSA3" queryTableFieldId="9"/>
    <tableColumn id="10" xr3:uid="{1B13416E-BC65-4476-8DED-7A12A43AD89E}" uniqueName="10" name="index_SSA1" queryTableFieldId="10"/>
    <tableColumn id="11" xr3:uid="{4CC87F8D-CDE5-45D1-8C39-9E13BDD5F98C}" uniqueName="11" name="index_SSA2" queryTableFieldId="11"/>
    <tableColumn id="12" xr3:uid="{EC25FDDD-60E6-4044-BDC6-9891CB532F04}" uniqueName="12" name="index_PG1" queryTableFieldId="12"/>
    <tableColumn id="13" xr3:uid="{791B01FD-6492-4D7F-99AD-A22EB3FE94B6}" uniqueName="13" name="index_PG2" queryTableFieldId="13"/>
    <tableColumn id="14" xr3:uid="{F4977447-0FD8-4255-B25A-43B73964ED64}" uniqueName="14" name="index_PR" queryTableFieldId="14"/>
    <tableColumn id="15" xr3:uid="{CEE71D26-7C1E-4626-9AFE-1CD233D79C5C}" uniqueName="15" name="index_PS" queryTableFieldId="15"/>
    <tableColumn id="16" xr3:uid="{8DDDCC3F-B59F-4EF9-9361-0D919C00A80A}" uniqueName="16" name="index_SSA4" queryTableFieldId="16"/>
    <tableColumn id="19" xr3:uid="{1356B44F-2ADD-4ACF-9518-003BBAFC7A7A}" uniqueName="19" name="Created" queryTableFieldId="1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F8564-A51D-4449-BB04-C61F287A7597}">
  <sheetPr codeName="Feuil1"/>
  <dimension ref="A1:M275"/>
  <sheetViews>
    <sheetView tabSelected="1" topLeftCell="A130" workbookViewId="0">
      <selection activeCell="C221" sqref="C221"/>
    </sheetView>
  </sheetViews>
  <sheetFormatPr baseColWidth="10" defaultRowHeight="15" x14ac:dyDescent="0.25"/>
  <cols>
    <col min="1" max="1" width="17" style="1" customWidth="1"/>
    <col min="2" max="9" width="17" customWidth="1"/>
    <col min="10" max="10" width="17" style="1" customWidth="1"/>
    <col min="11" max="11" width="12" bestFit="1" customWidth="1"/>
    <col min="12" max="13" width="12.85546875" bestFit="1" customWidth="1"/>
    <col min="14" max="14" width="11.5703125" bestFit="1" customWidth="1"/>
    <col min="16" max="16" width="13.5703125" bestFit="1" customWidth="1"/>
    <col min="17" max="17" width="6.7109375" bestFit="1" customWidth="1"/>
    <col min="18" max="19" width="12" bestFit="1" customWidth="1"/>
    <col min="20" max="20" width="11.140625" bestFit="1" customWidth="1"/>
    <col min="21" max="21" width="11" bestFit="1" customWidth="1"/>
    <col min="22" max="22" width="25" bestFit="1" customWidth="1"/>
    <col min="23" max="23" width="14.5703125" bestFit="1" customWidth="1"/>
    <col min="24" max="24" width="37.7109375" bestFit="1" customWidth="1"/>
  </cols>
  <sheetData>
    <row r="1" spans="1:13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1" t="s">
        <v>9</v>
      </c>
    </row>
    <row r="2" spans="1:13" x14ac:dyDescent="0.25">
      <c r="A2" s="1">
        <v>43894.297222222223</v>
      </c>
      <c r="B2">
        <v>374564</v>
      </c>
      <c r="J2" s="1">
        <v>43894.342291666668</v>
      </c>
    </row>
    <row r="3" spans="1:13" x14ac:dyDescent="0.25">
      <c r="A3" s="1">
        <v>43894.286805555559</v>
      </c>
      <c r="G3">
        <v>572263</v>
      </c>
      <c r="H3">
        <v>604145</v>
      </c>
      <c r="J3" s="1">
        <v>43894.342268518521</v>
      </c>
    </row>
    <row r="4" spans="1:13" x14ac:dyDescent="0.25">
      <c r="A4" s="1">
        <v>43894.283333333333</v>
      </c>
      <c r="C4">
        <v>929682</v>
      </c>
      <c r="D4">
        <v>127239</v>
      </c>
      <c r="E4">
        <v>668115</v>
      </c>
      <c r="F4">
        <v>575377</v>
      </c>
      <c r="J4" s="1">
        <v>43894.342037037037</v>
      </c>
    </row>
    <row r="5" spans="1:13" x14ac:dyDescent="0.25">
      <c r="A5" s="1">
        <v>43893.306944444441</v>
      </c>
      <c r="G5">
        <v>571636</v>
      </c>
      <c r="H5">
        <v>603540</v>
      </c>
      <c r="J5" s="1">
        <v>43894.342280092591</v>
      </c>
    </row>
    <row r="6" spans="1:13" x14ac:dyDescent="0.25">
      <c r="A6" s="1">
        <v>43893.305555555555</v>
      </c>
      <c r="C6">
        <v>929682</v>
      </c>
      <c r="D6">
        <v>127143</v>
      </c>
      <c r="E6">
        <v>666300</v>
      </c>
      <c r="F6">
        <v>573248</v>
      </c>
      <c r="J6" s="1">
        <v>43892.958101851851</v>
      </c>
    </row>
    <row r="7" spans="1:13" x14ac:dyDescent="0.25">
      <c r="A7" s="1">
        <v>43893.241666666669</v>
      </c>
      <c r="B7">
        <v>374564</v>
      </c>
      <c r="J7" s="1">
        <v>43893.367465277777</v>
      </c>
    </row>
    <row r="8" spans="1:13" x14ac:dyDescent="0.25">
      <c r="A8" s="1">
        <v>43892.32916666667</v>
      </c>
      <c r="G8">
        <v>570950</v>
      </c>
      <c r="H8">
        <v>602911</v>
      </c>
      <c r="J8" s="1">
        <v>43892.31958333333</v>
      </c>
    </row>
    <row r="9" spans="1:13" x14ac:dyDescent="0.25">
      <c r="A9" s="1">
        <v>43892.296527777777</v>
      </c>
      <c r="C9">
        <v>929682</v>
      </c>
      <c r="D9">
        <v>127045</v>
      </c>
      <c r="E9">
        <v>664563</v>
      </c>
      <c r="F9">
        <v>571251</v>
      </c>
      <c r="J9" s="1">
        <v>43892.319467592592</v>
      </c>
    </row>
    <row r="10" spans="1:13" x14ac:dyDescent="0.25">
      <c r="A10" s="1">
        <v>43892.260416666664</v>
      </c>
      <c r="B10">
        <v>374564</v>
      </c>
      <c r="J10" s="1">
        <v>43892.319664351853</v>
      </c>
    </row>
    <row r="11" spans="1:13" x14ac:dyDescent="0.25">
      <c r="A11" s="1">
        <v>43891.267361111109</v>
      </c>
      <c r="G11">
        <v>570230</v>
      </c>
      <c r="H11">
        <v>602245</v>
      </c>
      <c r="J11" s="1">
        <v>43892.319548611114</v>
      </c>
    </row>
    <row r="12" spans="1:13" x14ac:dyDescent="0.25">
      <c r="A12" s="1">
        <v>43891.26458333333</v>
      </c>
      <c r="D12">
        <v>126948</v>
      </c>
      <c r="E12">
        <v>662662</v>
      </c>
      <c r="F12">
        <v>569152</v>
      </c>
      <c r="J12" s="1">
        <v>43892.319409722222</v>
      </c>
    </row>
    <row r="13" spans="1:13" x14ac:dyDescent="0.25">
      <c r="A13" s="1">
        <v>43890.388194444444</v>
      </c>
      <c r="B13">
        <v>374564</v>
      </c>
      <c r="J13" s="1">
        <v>43892.319641203707</v>
      </c>
      <c r="L13" t="s">
        <v>20</v>
      </c>
      <c r="M13" s="1">
        <f>MIN(A:A)</f>
        <v>43781.257638888892</v>
      </c>
    </row>
    <row r="14" spans="1:13" x14ac:dyDescent="0.25">
      <c r="A14" s="1">
        <v>43890.307638888888</v>
      </c>
      <c r="B14">
        <v>374564</v>
      </c>
      <c r="J14" s="1">
        <v>43892.319618055553</v>
      </c>
      <c r="L14" t="s">
        <v>21</v>
      </c>
      <c r="M14" t="e">
        <f>VLOOKUP($E$2,A:B,2,)</f>
        <v>#N/A</v>
      </c>
    </row>
    <row r="15" spans="1:13" x14ac:dyDescent="0.25">
      <c r="A15" s="1">
        <v>43890.289583333331</v>
      </c>
      <c r="G15">
        <v>569532</v>
      </c>
      <c r="H15">
        <v>601649</v>
      </c>
      <c r="J15" s="1">
        <v>43892.319513888891</v>
      </c>
      <c r="L15" t="s">
        <v>22</v>
      </c>
      <c r="M15">
        <f>B2-F2</f>
        <v>374564</v>
      </c>
    </row>
    <row r="16" spans="1:13" x14ac:dyDescent="0.25">
      <c r="A16" s="1">
        <v>43890.270833333336</v>
      </c>
      <c r="C16">
        <v>929682</v>
      </c>
      <c r="D16">
        <v>126847</v>
      </c>
      <c r="E16">
        <v>660886</v>
      </c>
      <c r="F16">
        <v>567481</v>
      </c>
      <c r="J16" s="1">
        <v>43892.319363425922</v>
      </c>
      <c r="L16" t="s">
        <v>26</v>
      </c>
      <c r="M16">
        <f>G2-G3</f>
        <v>-572263</v>
      </c>
    </row>
    <row r="17" spans="1:13" x14ac:dyDescent="0.25">
      <c r="A17" s="1">
        <v>43889.317361111112</v>
      </c>
      <c r="B17">
        <v>374564</v>
      </c>
      <c r="J17" s="1">
        <v>43889.289247685185</v>
      </c>
      <c r="L17" t="s">
        <v>27</v>
      </c>
      <c r="M17">
        <f>H2/24</f>
        <v>0</v>
      </c>
    </row>
    <row r="18" spans="1:13" x14ac:dyDescent="0.25">
      <c r="A18" s="1">
        <v>43889.30972222222</v>
      </c>
      <c r="G18">
        <v>568862</v>
      </c>
      <c r="H18">
        <v>601058</v>
      </c>
      <c r="J18" s="1">
        <v>43889.289224537039</v>
      </c>
      <c r="L18" t="s">
        <v>29</v>
      </c>
      <c r="M18">
        <f>I2*9</f>
        <v>0</v>
      </c>
    </row>
    <row r="19" spans="1:13" x14ac:dyDescent="0.25">
      <c r="A19" s="1">
        <v>43889.268055555556</v>
      </c>
      <c r="D19">
        <v>126759</v>
      </c>
      <c r="E19">
        <v>659196</v>
      </c>
      <c r="F19">
        <v>565754</v>
      </c>
      <c r="J19" s="1">
        <v>43889.289178240739</v>
      </c>
    </row>
    <row r="20" spans="1:13" x14ac:dyDescent="0.25">
      <c r="A20" s="1">
        <v>43888.291666666664</v>
      </c>
      <c r="G20">
        <v>568176</v>
      </c>
      <c r="H20">
        <v>600405</v>
      </c>
      <c r="J20" s="1">
        <v>43887.983506944445</v>
      </c>
    </row>
    <row r="21" spans="1:13" x14ac:dyDescent="0.25">
      <c r="A21" s="1">
        <v>43888.282638888886</v>
      </c>
      <c r="D21">
        <v>126647</v>
      </c>
      <c r="E21">
        <v>657168</v>
      </c>
      <c r="F21">
        <v>563566</v>
      </c>
      <c r="J21" s="1">
        <v>43887.941793981481</v>
      </c>
    </row>
    <row r="22" spans="1:13" x14ac:dyDescent="0.25">
      <c r="A22" s="1">
        <v>43888.281944444447</v>
      </c>
      <c r="B22">
        <v>374564</v>
      </c>
      <c r="J22" s="1">
        <v>43887.973032407404</v>
      </c>
    </row>
    <row r="23" spans="1:13" x14ac:dyDescent="0.25">
      <c r="A23" s="1">
        <v>43887.259027777778</v>
      </c>
      <c r="C23">
        <v>929682</v>
      </c>
      <c r="D23">
        <v>126549</v>
      </c>
      <c r="E23">
        <v>655352</v>
      </c>
      <c r="F23">
        <v>561481</v>
      </c>
      <c r="J23" s="1">
        <v>43887.326331018521</v>
      </c>
    </row>
    <row r="24" spans="1:13" x14ac:dyDescent="0.25">
      <c r="A24" s="1">
        <v>43887.254861111112</v>
      </c>
      <c r="G24">
        <v>5675027</v>
      </c>
      <c r="H24">
        <v>599836</v>
      </c>
      <c r="J24" s="1">
        <v>43886.915543981479</v>
      </c>
    </row>
    <row r="25" spans="1:13" x14ac:dyDescent="0.25">
      <c r="A25" s="1">
        <v>43887.254861111112</v>
      </c>
      <c r="B25">
        <v>374563</v>
      </c>
      <c r="J25" s="1">
        <v>43886.9294212963</v>
      </c>
    </row>
    <row r="26" spans="1:13" x14ac:dyDescent="0.25">
      <c r="A26" s="1">
        <v>43886.338888888888</v>
      </c>
      <c r="B26">
        <v>374563</v>
      </c>
      <c r="J26" s="1">
        <v>43886.292847222219</v>
      </c>
    </row>
    <row r="27" spans="1:13" x14ac:dyDescent="0.25">
      <c r="A27" s="1">
        <v>43886.281944444447</v>
      </c>
      <c r="G27">
        <v>566810</v>
      </c>
      <c r="H27">
        <v>599255</v>
      </c>
      <c r="J27" s="1">
        <v>43886.292766203704</v>
      </c>
    </row>
    <row r="28" spans="1:13" x14ac:dyDescent="0.25">
      <c r="A28" s="1">
        <v>43886.240972222222</v>
      </c>
      <c r="C28">
        <v>929682</v>
      </c>
      <c r="D28">
        <v>126451</v>
      </c>
      <c r="E28">
        <v>653574</v>
      </c>
      <c r="F28">
        <v>559420</v>
      </c>
      <c r="J28" s="1">
        <v>43886.292534722219</v>
      </c>
    </row>
    <row r="29" spans="1:13" x14ac:dyDescent="0.25">
      <c r="A29" s="1">
        <v>43885.270833333336</v>
      </c>
      <c r="G29">
        <v>566143</v>
      </c>
      <c r="H29">
        <v>598657</v>
      </c>
      <c r="J29" s="1">
        <v>43886.292731481481</v>
      </c>
    </row>
    <row r="30" spans="1:13" x14ac:dyDescent="0.25">
      <c r="A30" s="1">
        <v>43885.267361111109</v>
      </c>
      <c r="C30">
        <v>929683</v>
      </c>
      <c r="D30">
        <v>128358</v>
      </c>
      <c r="E30">
        <v>651649</v>
      </c>
      <c r="F30">
        <v>557399</v>
      </c>
      <c r="J30" s="1">
        <v>43886.292488425926</v>
      </c>
    </row>
    <row r="31" spans="1:13" x14ac:dyDescent="0.25">
      <c r="A31" s="1">
        <v>43885.265277777777</v>
      </c>
      <c r="B31">
        <v>374563</v>
      </c>
      <c r="J31" s="1">
        <v>43886.292928240742</v>
      </c>
    </row>
    <row r="32" spans="1:13" x14ac:dyDescent="0.25">
      <c r="A32" s="1">
        <v>43884.274305555555</v>
      </c>
      <c r="B32">
        <v>3745635</v>
      </c>
      <c r="J32" s="1">
        <v>43886.292824074073</v>
      </c>
    </row>
    <row r="33" spans="1:10" x14ac:dyDescent="0.25">
      <c r="A33" s="1">
        <v>43884.272222222222</v>
      </c>
      <c r="C33">
        <v>929682</v>
      </c>
      <c r="D33">
        <v>126262</v>
      </c>
      <c r="E33">
        <v>649701</v>
      </c>
      <c r="F33">
        <v>555347</v>
      </c>
      <c r="J33" s="1">
        <v>43886.292627314811</v>
      </c>
    </row>
    <row r="34" spans="1:10" x14ac:dyDescent="0.25">
      <c r="A34" s="1">
        <v>43884.254166666666</v>
      </c>
      <c r="G34">
        <v>565512</v>
      </c>
      <c r="H34">
        <v>598106</v>
      </c>
      <c r="J34" s="1">
        <v>43886.292708333334</v>
      </c>
    </row>
    <row r="35" spans="1:10" x14ac:dyDescent="0.25">
      <c r="A35" s="1">
        <v>43883.311111111114</v>
      </c>
      <c r="G35">
        <v>564905</v>
      </c>
      <c r="H35">
        <v>597566</v>
      </c>
      <c r="J35" s="1">
        <v>43886.292673611111</v>
      </c>
    </row>
    <row r="36" spans="1:10" x14ac:dyDescent="0.25">
      <c r="A36" s="1">
        <v>43883.274305555555</v>
      </c>
      <c r="C36">
        <v>929682</v>
      </c>
      <c r="D36">
        <v>126163</v>
      </c>
      <c r="E36">
        <v>647823</v>
      </c>
      <c r="F36">
        <v>553271</v>
      </c>
      <c r="J36" s="1">
        <v>43886.292442129627</v>
      </c>
    </row>
    <row r="37" spans="1:10" x14ac:dyDescent="0.25">
      <c r="A37" s="1">
        <v>43883.250694444447</v>
      </c>
      <c r="B37">
        <v>374563</v>
      </c>
      <c r="J37" s="1">
        <v>43886.292916666665</v>
      </c>
    </row>
    <row r="38" spans="1:10" x14ac:dyDescent="0.25">
      <c r="A38" s="1">
        <v>43882.271527777775</v>
      </c>
      <c r="C38">
        <v>929682</v>
      </c>
      <c r="D38">
        <v>126060</v>
      </c>
      <c r="E38">
        <v>645920</v>
      </c>
      <c r="F38">
        <v>551098</v>
      </c>
      <c r="J38" s="1">
        <v>43882.299097222225</v>
      </c>
    </row>
    <row r="39" spans="1:10" x14ac:dyDescent="0.25">
      <c r="A39" s="1">
        <v>43882.270138888889</v>
      </c>
      <c r="G39">
        <v>564308</v>
      </c>
      <c r="H39">
        <v>597007</v>
      </c>
      <c r="J39" s="1">
        <v>43886.292800925927</v>
      </c>
    </row>
    <row r="40" spans="1:10" x14ac:dyDescent="0.25">
      <c r="A40" s="1">
        <v>43882.236111111109</v>
      </c>
      <c r="B40">
        <v>374563</v>
      </c>
      <c r="J40" s="1">
        <v>43886.292893518519</v>
      </c>
    </row>
    <row r="41" spans="1:10" x14ac:dyDescent="0.25">
      <c r="A41" s="1">
        <v>43881.238888888889</v>
      </c>
      <c r="C41">
        <v>929682</v>
      </c>
      <c r="D41">
        <v>125958</v>
      </c>
      <c r="E41">
        <v>644059</v>
      </c>
      <c r="F41">
        <v>549164</v>
      </c>
      <c r="J41" s="1">
        <v>43886.292581018519</v>
      </c>
    </row>
    <row r="42" spans="1:10" x14ac:dyDescent="0.25">
      <c r="A42" s="1">
        <v>43881.234722222223</v>
      </c>
      <c r="G42">
        <v>563666</v>
      </c>
      <c r="H42">
        <v>596440</v>
      </c>
      <c r="J42" s="1">
        <v>43881.332754629628</v>
      </c>
    </row>
    <row r="43" spans="1:10" x14ac:dyDescent="0.25">
      <c r="A43" s="1">
        <v>43880.294444444444</v>
      </c>
      <c r="G43">
        <v>563047.19999999995</v>
      </c>
      <c r="H43">
        <v>595894.30000000005</v>
      </c>
      <c r="J43" s="1">
        <v>43881.332743055558</v>
      </c>
    </row>
    <row r="44" spans="1:10" x14ac:dyDescent="0.25">
      <c r="A44" s="1">
        <v>43880.291666666664</v>
      </c>
      <c r="B44">
        <v>374563</v>
      </c>
      <c r="J44" s="1">
        <v>43881.332939814813</v>
      </c>
    </row>
    <row r="45" spans="1:10" x14ac:dyDescent="0.25">
      <c r="A45" s="1">
        <v>43880.286805555559</v>
      </c>
      <c r="C45">
        <v>929682</v>
      </c>
      <c r="D45">
        <v>125870</v>
      </c>
      <c r="E45">
        <v>642263</v>
      </c>
      <c r="F45">
        <v>547125</v>
      </c>
      <c r="J45" s="1">
        <v>43881.332395833335</v>
      </c>
    </row>
    <row r="46" spans="1:10" x14ac:dyDescent="0.25">
      <c r="A46" s="1">
        <v>43879.28125</v>
      </c>
      <c r="B46">
        <v>374563</v>
      </c>
      <c r="J46" s="1">
        <v>43881.332928240743</v>
      </c>
    </row>
    <row r="47" spans="1:10" x14ac:dyDescent="0.25">
      <c r="A47" s="1">
        <v>43879.28125</v>
      </c>
      <c r="C47">
        <v>929682.94</v>
      </c>
      <c r="D47">
        <v>125769.05</v>
      </c>
      <c r="E47">
        <v>640368.19999999995</v>
      </c>
      <c r="F47">
        <v>544910.1</v>
      </c>
      <c r="J47" s="1">
        <v>43881.332384259258</v>
      </c>
    </row>
    <row r="48" spans="1:10" x14ac:dyDescent="0.25">
      <c r="A48" s="1">
        <v>43879.28125</v>
      </c>
      <c r="G48">
        <v>562420</v>
      </c>
      <c r="H48">
        <v>595344</v>
      </c>
      <c r="J48" s="1">
        <v>43881.332743055558</v>
      </c>
    </row>
    <row r="49" spans="1:10" x14ac:dyDescent="0.25">
      <c r="A49" s="1">
        <v>43878.289583333331</v>
      </c>
      <c r="G49">
        <v>561738</v>
      </c>
      <c r="H49">
        <v>594776</v>
      </c>
      <c r="J49" s="1">
        <v>43881.332731481481</v>
      </c>
    </row>
    <row r="50" spans="1:10" x14ac:dyDescent="0.25">
      <c r="A50" s="1">
        <v>43878.288194444445</v>
      </c>
      <c r="B50">
        <v>374563</v>
      </c>
      <c r="J50" s="1">
        <v>43881.332916666666</v>
      </c>
    </row>
    <row r="51" spans="1:10" x14ac:dyDescent="0.25">
      <c r="A51" s="1">
        <v>43878.287499999999</v>
      </c>
      <c r="C51">
        <v>929682</v>
      </c>
      <c r="D51">
        <v>125673</v>
      </c>
      <c r="E51">
        <v>638546</v>
      </c>
      <c r="F51">
        <v>542830</v>
      </c>
      <c r="J51" s="1">
        <v>43881.332361111112</v>
      </c>
    </row>
    <row r="52" spans="1:10" x14ac:dyDescent="0.25">
      <c r="A52" s="1">
        <v>43877.317361111112</v>
      </c>
      <c r="C52">
        <v>929682</v>
      </c>
      <c r="D52">
        <v>125578</v>
      </c>
      <c r="E52">
        <v>636625</v>
      </c>
      <c r="F52">
        <v>541373</v>
      </c>
      <c r="J52" s="1">
        <v>43881.332349537035</v>
      </c>
    </row>
    <row r="53" spans="1:10" x14ac:dyDescent="0.25">
      <c r="A53" s="1">
        <v>43877.317361111112</v>
      </c>
      <c r="B53">
        <v>374563</v>
      </c>
      <c r="J53" s="1">
        <v>43881.332905092589</v>
      </c>
    </row>
    <row r="54" spans="1:10" x14ac:dyDescent="0.25">
      <c r="A54" s="1">
        <v>43877.317361111112</v>
      </c>
      <c r="G54">
        <v>561030</v>
      </c>
      <c r="H54">
        <v>594190</v>
      </c>
      <c r="J54" s="1">
        <v>43881.332719907405</v>
      </c>
    </row>
    <row r="55" spans="1:10" x14ac:dyDescent="0.25">
      <c r="A55" s="1">
        <v>43876.27847222222</v>
      </c>
      <c r="B55">
        <v>374563</v>
      </c>
      <c r="J55" s="1">
        <v>43881.332905092589</v>
      </c>
    </row>
    <row r="56" spans="1:10" x14ac:dyDescent="0.25">
      <c r="A56" s="1">
        <v>43876.276388888888</v>
      </c>
      <c r="C56">
        <v>929882</v>
      </c>
      <c r="D56">
        <v>125467</v>
      </c>
      <c r="E56">
        <v>634497</v>
      </c>
      <c r="F56">
        <v>539334</v>
      </c>
      <c r="J56" s="1">
        <v>43881.332337962966</v>
      </c>
    </row>
    <row r="57" spans="1:10" x14ac:dyDescent="0.25">
      <c r="A57" s="1">
        <v>43876.257638888892</v>
      </c>
      <c r="G57">
        <v>560256</v>
      </c>
      <c r="H57">
        <v>593563</v>
      </c>
      <c r="J57" s="1">
        <v>43881.332708333335</v>
      </c>
    </row>
    <row r="58" spans="1:10" x14ac:dyDescent="0.25">
      <c r="A58" s="1">
        <v>43875.365277777775</v>
      </c>
      <c r="B58">
        <v>374563</v>
      </c>
      <c r="J58" s="1">
        <v>43881.33289351852</v>
      </c>
    </row>
    <row r="59" spans="1:10" x14ac:dyDescent="0.25">
      <c r="A59" s="1">
        <v>43875.273611111108</v>
      </c>
      <c r="G59">
        <v>559598</v>
      </c>
      <c r="H59">
        <v>593010</v>
      </c>
      <c r="J59" s="1">
        <v>43881.332708333335</v>
      </c>
    </row>
    <row r="60" spans="1:10" x14ac:dyDescent="0.25">
      <c r="A60" s="1">
        <v>43875.263194444444</v>
      </c>
      <c r="D60">
        <v>125368</v>
      </c>
      <c r="E60">
        <v>632641</v>
      </c>
      <c r="F60">
        <v>537240</v>
      </c>
      <c r="J60" s="1">
        <v>43881.332314814812</v>
      </c>
    </row>
    <row r="61" spans="1:10" x14ac:dyDescent="0.25">
      <c r="A61" s="1">
        <v>43874.313194444447</v>
      </c>
      <c r="B61">
        <v>374563</v>
      </c>
      <c r="J61" s="1">
        <v>43881.33289351852</v>
      </c>
    </row>
    <row r="62" spans="1:10" x14ac:dyDescent="0.25">
      <c r="A62" s="1">
        <v>43874.313194444447</v>
      </c>
      <c r="G62">
        <v>558926</v>
      </c>
      <c r="H62">
        <v>592418</v>
      </c>
      <c r="J62" s="1">
        <v>43881.332696759258</v>
      </c>
    </row>
    <row r="63" spans="1:10" x14ac:dyDescent="0.25">
      <c r="A63" s="1">
        <v>43874.257638888892</v>
      </c>
      <c r="C63">
        <v>929682</v>
      </c>
      <c r="D63">
        <v>125253</v>
      </c>
      <c r="E63">
        <v>630724</v>
      </c>
      <c r="F63">
        <v>535473</v>
      </c>
      <c r="J63" s="1">
        <v>43881.332303240742</v>
      </c>
    </row>
    <row r="64" spans="1:10" x14ac:dyDescent="0.25">
      <c r="A64" s="1">
        <v>43873.311111111114</v>
      </c>
      <c r="B64">
        <v>374563</v>
      </c>
      <c r="J64" s="1">
        <v>43881.332881944443</v>
      </c>
    </row>
    <row r="65" spans="1:10" x14ac:dyDescent="0.25">
      <c r="A65" s="1">
        <v>43873.287499999999</v>
      </c>
      <c r="C65">
        <v>929682</v>
      </c>
      <c r="D65">
        <v>125158</v>
      </c>
      <c r="E65">
        <v>628894</v>
      </c>
      <c r="F65">
        <v>533325</v>
      </c>
      <c r="J65" s="1">
        <v>43881.332291666666</v>
      </c>
    </row>
    <row r="66" spans="1:10" x14ac:dyDescent="0.25">
      <c r="A66" s="1">
        <v>43873.263194444444</v>
      </c>
      <c r="G66">
        <v>558284</v>
      </c>
      <c r="H66">
        <v>591831</v>
      </c>
      <c r="J66" s="1">
        <v>43881.332685185182</v>
      </c>
    </row>
    <row r="67" spans="1:10" x14ac:dyDescent="0.25">
      <c r="A67" s="1">
        <v>43872.315972222219</v>
      </c>
      <c r="G67">
        <v>557666</v>
      </c>
      <c r="H67">
        <v>591266</v>
      </c>
      <c r="J67" s="1">
        <v>43881.332673611112</v>
      </c>
    </row>
    <row r="68" spans="1:10" x14ac:dyDescent="0.25">
      <c r="A68" s="1">
        <v>43872.26666666667</v>
      </c>
      <c r="B68">
        <v>374563</v>
      </c>
      <c r="J68" s="1">
        <v>43881.332870370374</v>
      </c>
    </row>
    <row r="69" spans="1:10" x14ac:dyDescent="0.25">
      <c r="A69" s="1">
        <v>43872.265277777777</v>
      </c>
      <c r="C69">
        <v>929682</v>
      </c>
      <c r="D69">
        <v>125059</v>
      </c>
      <c r="E69">
        <v>626976</v>
      </c>
      <c r="F69">
        <v>531149</v>
      </c>
      <c r="J69" s="1">
        <v>43881.332280092596</v>
      </c>
    </row>
    <row r="70" spans="1:10" x14ac:dyDescent="0.25">
      <c r="A70" s="1">
        <v>43871.241666666669</v>
      </c>
      <c r="B70">
        <v>374562</v>
      </c>
      <c r="J70" s="1">
        <v>43881.332870370374</v>
      </c>
    </row>
    <row r="71" spans="1:10" x14ac:dyDescent="0.25">
      <c r="A71" s="1">
        <v>43871.238194444442</v>
      </c>
      <c r="C71">
        <v>929682</v>
      </c>
      <c r="D71">
        <v>124960</v>
      </c>
      <c r="E71">
        <v>625022</v>
      </c>
      <c r="F71">
        <v>529466</v>
      </c>
      <c r="J71" s="1">
        <v>43881.332268518519</v>
      </c>
    </row>
    <row r="72" spans="1:10" x14ac:dyDescent="0.25">
      <c r="A72" s="1">
        <v>43871.238194444442</v>
      </c>
      <c r="G72">
        <v>556912</v>
      </c>
      <c r="H72">
        <v>590646</v>
      </c>
      <c r="J72" s="1">
        <v>43881.332673611112</v>
      </c>
    </row>
    <row r="73" spans="1:10" x14ac:dyDescent="0.25">
      <c r="A73" s="1">
        <v>43870.29791666667</v>
      </c>
      <c r="B73">
        <v>374562</v>
      </c>
      <c r="J73" s="1">
        <v>43881.332858796297</v>
      </c>
    </row>
    <row r="74" spans="1:10" x14ac:dyDescent="0.25">
      <c r="A74" s="1">
        <v>43870.243055555555</v>
      </c>
      <c r="G74">
        <v>556239</v>
      </c>
      <c r="H74">
        <v>590063</v>
      </c>
      <c r="J74" s="1">
        <v>43881.332662037035</v>
      </c>
    </row>
    <row r="75" spans="1:10" x14ac:dyDescent="0.25">
      <c r="A75" s="1">
        <v>43870.240277777775</v>
      </c>
      <c r="C75">
        <v>929682</v>
      </c>
      <c r="D75">
        <v>124862</v>
      </c>
      <c r="E75">
        <v>623087</v>
      </c>
      <c r="F75">
        <v>528082</v>
      </c>
      <c r="J75" s="1">
        <v>43881.332245370373</v>
      </c>
    </row>
    <row r="76" spans="1:10" x14ac:dyDescent="0.25">
      <c r="A76" s="1">
        <v>43869.307638888888</v>
      </c>
      <c r="G76">
        <v>555627</v>
      </c>
      <c r="H76">
        <v>589528</v>
      </c>
      <c r="J76" s="1">
        <v>43881.332638888889</v>
      </c>
    </row>
    <row r="77" spans="1:10" x14ac:dyDescent="0.25">
      <c r="A77" s="1">
        <v>43869.267361111109</v>
      </c>
      <c r="C77">
        <v>929692</v>
      </c>
      <c r="D77">
        <v>124764</v>
      </c>
      <c r="E77">
        <v>621360</v>
      </c>
      <c r="F77">
        <v>526124</v>
      </c>
      <c r="J77" s="1">
        <v>43881.332233796296</v>
      </c>
    </row>
    <row r="78" spans="1:10" x14ac:dyDescent="0.25">
      <c r="A78" s="1">
        <v>43869.261805555558</v>
      </c>
      <c r="B78">
        <v>374562</v>
      </c>
      <c r="J78" s="1">
        <v>43881.332858796297</v>
      </c>
    </row>
    <row r="79" spans="1:10" x14ac:dyDescent="0.25">
      <c r="A79" s="1">
        <v>43868.263194444444</v>
      </c>
      <c r="B79">
        <v>374562</v>
      </c>
      <c r="J79" s="1">
        <v>43881.33284722222</v>
      </c>
    </row>
    <row r="80" spans="1:10" x14ac:dyDescent="0.25">
      <c r="A80" s="1">
        <v>43868.261111111111</v>
      </c>
      <c r="C80">
        <v>929682</v>
      </c>
      <c r="D80">
        <v>124658</v>
      </c>
      <c r="E80">
        <v>619471</v>
      </c>
      <c r="F80">
        <v>524031</v>
      </c>
      <c r="J80" s="1">
        <v>43881.33222222222</v>
      </c>
    </row>
    <row r="81" spans="1:10" x14ac:dyDescent="0.25">
      <c r="A81" s="1">
        <v>43868.256249999999</v>
      </c>
      <c r="G81">
        <v>554988</v>
      </c>
      <c r="H81">
        <v>588917</v>
      </c>
      <c r="J81" s="1">
        <v>43881.332627314812</v>
      </c>
    </row>
    <row r="82" spans="1:10" x14ac:dyDescent="0.25">
      <c r="A82" s="1">
        <v>43867.270833333336</v>
      </c>
      <c r="C82">
        <v>929682</v>
      </c>
      <c r="D82">
        <v>124559</v>
      </c>
      <c r="E82">
        <v>617610</v>
      </c>
      <c r="F82">
        <v>521961</v>
      </c>
      <c r="J82" s="1">
        <v>43881.33221064815</v>
      </c>
    </row>
    <row r="83" spans="1:10" x14ac:dyDescent="0.25">
      <c r="A83" s="1">
        <v>43866.331944444442</v>
      </c>
      <c r="B83">
        <v>374562</v>
      </c>
      <c r="J83" s="1">
        <v>43881.33284722222</v>
      </c>
    </row>
    <row r="84" spans="1:10" x14ac:dyDescent="0.25">
      <c r="A84" s="1">
        <v>43866.331250000003</v>
      </c>
      <c r="G84">
        <v>553837</v>
      </c>
      <c r="H84">
        <v>587880</v>
      </c>
      <c r="J84" s="1">
        <v>43881.332615740743</v>
      </c>
    </row>
    <row r="85" spans="1:10" x14ac:dyDescent="0.25">
      <c r="A85" s="1">
        <v>43866.286111111112</v>
      </c>
      <c r="C85">
        <v>0</v>
      </c>
      <c r="D85">
        <v>124464</v>
      </c>
      <c r="E85">
        <v>615857</v>
      </c>
      <c r="F85">
        <v>519957</v>
      </c>
      <c r="J85" s="1">
        <v>43881.332187499997</v>
      </c>
    </row>
    <row r="86" spans="1:10" x14ac:dyDescent="0.25">
      <c r="A86" s="1">
        <v>43865.252083333333</v>
      </c>
      <c r="C86">
        <v>0</v>
      </c>
      <c r="D86">
        <v>124361</v>
      </c>
      <c r="E86">
        <v>613940</v>
      </c>
      <c r="F86">
        <v>517691</v>
      </c>
      <c r="J86" s="1">
        <v>43881.332175925927</v>
      </c>
    </row>
    <row r="87" spans="1:10" x14ac:dyDescent="0.25">
      <c r="A87" s="1">
        <v>43865.245833333334</v>
      </c>
      <c r="G87">
        <v>553124</v>
      </c>
      <c r="H87">
        <v>587269</v>
      </c>
      <c r="J87" s="1">
        <v>43881.332615740743</v>
      </c>
    </row>
    <row r="88" spans="1:10" x14ac:dyDescent="0.25">
      <c r="A88" s="1">
        <v>43865.244444444441</v>
      </c>
      <c r="B88">
        <v>374562</v>
      </c>
      <c r="J88" s="1">
        <v>43881.332835648151</v>
      </c>
    </row>
    <row r="89" spans="1:10" x14ac:dyDescent="0.25">
      <c r="A89" s="1">
        <v>43864.27847222222</v>
      </c>
      <c r="B89">
        <v>374562</v>
      </c>
      <c r="J89" s="1">
        <v>43881.332824074074</v>
      </c>
    </row>
    <row r="90" spans="1:10" x14ac:dyDescent="0.25">
      <c r="A90" s="1">
        <v>43864.270833333336</v>
      </c>
      <c r="C90">
        <v>929682</v>
      </c>
      <c r="D90">
        <v>124269</v>
      </c>
      <c r="E90">
        <v>612077</v>
      </c>
      <c r="F90">
        <v>515724</v>
      </c>
      <c r="J90" s="1">
        <v>43881.33216435185</v>
      </c>
    </row>
    <row r="91" spans="1:10" x14ac:dyDescent="0.25">
      <c r="A91" s="1">
        <v>43864.268055555556</v>
      </c>
      <c r="G91">
        <v>552407</v>
      </c>
      <c r="H91">
        <v>5666758</v>
      </c>
      <c r="J91" s="1">
        <v>43881.332604166666</v>
      </c>
    </row>
    <row r="92" spans="1:10" x14ac:dyDescent="0.25">
      <c r="A92" s="1">
        <v>43863.27847222222</v>
      </c>
      <c r="C92">
        <v>929682</v>
      </c>
      <c r="D92">
        <v>124178</v>
      </c>
      <c r="E92">
        <v>6101628</v>
      </c>
      <c r="F92">
        <v>5138365</v>
      </c>
      <c r="J92" s="1">
        <v>43881.33216435185</v>
      </c>
    </row>
    <row r="93" spans="1:10" x14ac:dyDescent="0.25">
      <c r="A93" s="1">
        <v>43863.276388888888</v>
      </c>
      <c r="B93">
        <v>574562</v>
      </c>
      <c r="J93" s="1">
        <v>43881.332824074074</v>
      </c>
    </row>
    <row r="94" spans="1:10" x14ac:dyDescent="0.25">
      <c r="A94" s="1">
        <v>43863.276388888888</v>
      </c>
      <c r="G94">
        <v>551692</v>
      </c>
      <c r="H94">
        <v>586077</v>
      </c>
      <c r="J94" s="1">
        <v>43881.332592592589</v>
      </c>
    </row>
    <row r="95" spans="1:10" x14ac:dyDescent="0.25">
      <c r="A95" s="1">
        <v>43862.265277777777</v>
      </c>
      <c r="C95">
        <v>929682</v>
      </c>
      <c r="D95">
        <v>124080</v>
      </c>
      <c r="E95">
        <v>608228</v>
      </c>
      <c r="F95">
        <v>511865</v>
      </c>
      <c r="J95" s="1">
        <v>43881.332141203704</v>
      </c>
    </row>
    <row r="96" spans="1:10" x14ac:dyDescent="0.25">
      <c r="A96" s="1">
        <v>43862.263888888891</v>
      </c>
      <c r="B96">
        <v>374562</v>
      </c>
      <c r="J96" s="1">
        <v>43881.332812499997</v>
      </c>
    </row>
    <row r="97" spans="1:10" x14ac:dyDescent="0.25">
      <c r="A97" s="1">
        <v>43862.252083333333</v>
      </c>
      <c r="G97">
        <v>550974</v>
      </c>
      <c r="H97">
        <v>585466</v>
      </c>
      <c r="J97" s="1">
        <v>43881.332592592589</v>
      </c>
    </row>
    <row r="98" spans="1:10" x14ac:dyDescent="0.25">
      <c r="A98" s="1">
        <v>43861.279166666667</v>
      </c>
      <c r="G98">
        <v>550273</v>
      </c>
      <c r="H98">
        <v>584844</v>
      </c>
      <c r="J98" s="1">
        <v>43881.33258101852</v>
      </c>
    </row>
    <row r="99" spans="1:10" x14ac:dyDescent="0.25">
      <c r="A99" s="1">
        <v>43861.261805555558</v>
      </c>
      <c r="B99">
        <v>374562</v>
      </c>
      <c r="J99" s="1">
        <v>43881.332812499997</v>
      </c>
    </row>
    <row r="100" spans="1:10" x14ac:dyDescent="0.25">
      <c r="A100" s="1">
        <v>43861.227777777778</v>
      </c>
      <c r="D100">
        <v>123980</v>
      </c>
      <c r="E100">
        <v>606254</v>
      </c>
      <c r="F100">
        <v>509819</v>
      </c>
      <c r="J100" s="1">
        <v>43881.332129629627</v>
      </c>
    </row>
    <row r="101" spans="1:10" x14ac:dyDescent="0.25">
      <c r="A101" s="1">
        <v>43860.313194444447</v>
      </c>
      <c r="C101">
        <v>929682</v>
      </c>
      <c r="D101">
        <v>123892</v>
      </c>
      <c r="E101">
        <v>604517</v>
      </c>
      <c r="F101">
        <v>508002</v>
      </c>
      <c r="J101" s="1">
        <v>43881.332106481481</v>
      </c>
    </row>
    <row r="102" spans="1:10" x14ac:dyDescent="0.25">
      <c r="A102" s="1">
        <v>43860.3125</v>
      </c>
      <c r="B102">
        <v>374562</v>
      </c>
      <c r="J102" s="1">
        <v>43881.332800925928</v>
      </c>
    </row>
    <row r="103" spans="1:10" x14ac:dyDescent="0.25">
      <c r="A103" s="1">
        <v>43860.296527777777</v>
      </c>
      <c r="G103">
        <v>549632</v>
      </c>
      <c r="H103">
        <v>584280</v>
      </c>
      <c r="J103" s="1">
        <v>43881.332569444443</v>
      </c>
    </row>
    <row r="104" spans="1:10" x14ac:dyDescent="0.25">
      <c r="A104" s="1">
        <v>43859.265277777777</v>
      </c>
      <c r="C104">
        <v>929682</v>
      </c>
      <c r="D104">
        <v>123791</v>
      </c>
      <c r="E104">
        <v>602686</v>
      </c>
      <c r="F104">
        <v>505693</v>
      </c>
      <c r="J104" s="1">
        <v>43881.332094907404</v>
      </c>
    </row>
    <row r="105" spans="1:10" x14ac:dyDescent="0.25">
      <c r="A105" s="1">
        <v>43859.261805555558</v>
      </c>
      <c r="B105">
        <v>374562</v>
      </c>
      <c r="J105" s="1">
        <v>43881.332789351851</v>
      </c>
    </row>
    <row r="106" spans="1:10" x14ac:dyDescent="0.25">
      <c r="A106" s="1">
        <v>43859.259027777778</v>
      </c>
      <c r="G106">
        <v>549011</v>
      </c>
      <c r="H106">
        <v>583690</v>
      </c>
      <c r="J106" s="1">
        <v>43881.332557870373</v>
      </c>
    </row>
    <row r="107" spans="1:10" x14ac:dyDescent="0.25">
      <c r="A107" s="1">
        <v>43858.27847222222</v>
      </c>
      <c r="G107">
        <v>548407.5</v>
      </c>
      <c r="H107">
        <v>583116.6</v>
      </c>
      <c r="J107" s="1">
        <v>43881.332557870373</v>
      </c>
    </row>
    <row r="108" spans="1:10" x14ac:dyDescent="0.25">
      <c r="A108" s="1">
        <v>43857.355555555558</v>
      </c>
      <c r="B108">
        <v>374562</v>
      </c>
      <c r="J108" s="1">
        <v>43881.332789351851</v>
      </c>
    </row>
    <row r="109" spans="1:10" x14ac:dyDescent="0.25">
      <c r="A109" s="1">
        <v>43855.330555555556</v>
      </c>
      <c r="G109">
        <v>546738</v>
      </c>
      <c r="H109">
        <v>581444</v>
      </c>
      <c r="J109" s="1">
        <v>43881.332546296297</v>
      </c>
    </row>
    <row r="110" spans="1:10" x14ac:dyDescent="0.25">
      <c r="A110" s="1">
        <v>43855.292361111111</v>
      </c>
      <c r="B110">
        <v>374562</v>
      </c>
      <c r="J110" s="1">
        <v>43881.332777777781</v>
      </c>
    </row>
    <row r="111" spans="1:10" x14ac:dyDescent="0.25">
      <c r="A111" s="1">
        <v>43855.282638888886</v>
      </c>
      <c r="C111">
        <v>929682</v>
      </c>
      <c r="D111">
        <v>123397</v>
      </c>
      <c r="E111">
        <v>59483</v>
      </c>
      <c r="F111">
        <v>497873</v>
      </c>
      <c r="J111" s="1">
        <v>43881.327708333331</v>
      </c>
    </row>
    <row r="112" spans="1:10" x14ac:dyDescent="0.25">
      <c r="A112" s="1">
        <v>43854.26458333333</v>
      </c>
      <c r="B112">
        <v>374561</v>
      </c>
      <c r="J112" s="1">
        <v>43881.332777777781</v>
      </c>
    </row>
    <row r="113" spans="1:10" x14ac:dyDescent="0.25">
      <c r="A113" s="1">
        <v>43854.262499999997</v>
      </c>
      <c r="C113">
        <v>929682.94</v>
      </c>
      <c r="D113">
        <v>123292.96</v>
      </c>
      <c r="E113">
        <v>592812.19999999995</v>
      </c>
      <c r="F113">
        <v>495598.8</v>
      </c>
      <c r="J113" s="1">
        <v>43881.327696759261</v>
      </c>
    </row>
    <row r="114" spans="1:10" x14ac:dyDescent="0.25">
      <c r="A114" s="1">
        <v>43853.271527777775</v>
      </c>
      <c r="C114">
        <v>929682</v>
      </c>
      <c r="D114">
        <v>123186</v>
      </c>
      <c r="E114">
        <v>590786</v>
      </c>
      <c r="F114">
        <v>493315</v>
      </c>
      <c r="J114" s="1">
        <v>43881.327685185184</v>
      </c>
    </row>
    <row r="115" spans="1:10" x14ac:dyDescent="0.25">
      <c r="A115" s="1">
        <v>43852.238888888889</v>
      </c>
      <c r="G115">
        <v>545414</v>
      </c>
      <c r="H115">
        <v>579865</v>
      </c>
      <c r="J115" s="1">
        <v>43881.33253472222</v>
      </c>
    </row>
    <row r="116" spans="1:10" x14ac:dyDescent="0.25">
      <c r="A116" s="1">
        <v>43851.236805555556</v>
      </c>
      <c r="G116">
        <v>544986</v>
      </c>
      <c r="H116">
        <v>579375</v>
      </c>
      <c r="J116" s="1">
        <v>43881.33252314815</v>
      </c>
    </row>
    <row r="117" spans="1:10" x14ac:dyDescent="0.25">
      <c r="A117" s="1">
        <v>43850.296527777777</v>
      </c>
      <c r="J117" s="1">
        <v>43881.332511574074</v>
      </c>
    </row>
    <row r="118" spans="1:10" x14ac:dyDescent="0.25">
      <c r="A118" s="1">
        <v>43849.270138888889</v>
      </c>
      <c r="G118">
        <v>544045</v>
      </c>
      <c r="H118">
        <v>578383</v>
      </c>
      <c r="J118" s="1">
        <v>43881.332511574074</v>
      </c>
    </row>
    <row r="119" spans="1:10" x14ac:dyDescent="0.25">
      <c r="A119" s="1">
        <v>43848.29583333333</v>
      </c>
      <c r="B119">
        <v>374561</v>
      </c>
      <c r="J119" s="1">
        <v>43881.328576388885</v>
      </c>
    </row>
    <row r="120" spans="1:10" x14ac:dyDescent="0.25">
      <c r="A120" s="1">
        <v>43847.287499999999</v>
      </c>
      <c r="G120">
        <v>542810</v>
      </c>
      <c r="H120">
        <v>577254</v>
      </c>
      <c r="J120" s="1">
        <v>43881.332488425927</v>
      </c>
    </row>
    <row r="121" spans="1:10" x14ac:dyDescent="0.25">
      <c r="A121" s="1">
        <v>43846.265972222223</v>
      </c>
      <c r="G121">
        <v>542156</v>
      </c>
      <c r="H121">
        <v>576659</v>
      </c>
      <c r="J121" s="1">
        <v>43881.332488425927</v>
      </c>
    </row>
    <row r="122" spans="1:10" x14ac:dyDescent="0.25">
      <c r="A122" s="1">
        <v>43845.27847222222</v>
      </c>
      <c r="C122">
        <v>929682.9</v>
      </c>
      <c r="D122">
        <v>122360.42</v>
      </c>
      <c r="E122">
        <v>575844.1</v>
      </c>
      <c r="F122">
        <v>476422.3</v>
      </c>
      <c r="J122" s="1">
        <v>43881.327673611115</v>
      </c>
    </row>
    <row r="123" spans="1:10" x14ac:dyDescent="0.25">
      <c r="A123" s="1">
        <v>43845.277777777781</v>
      </c>
      <c r="B123">
        <v>374561</v>
      </c>
      <c r="J123" s="1">
        <v>43881.328576388885</v>
      </c>
    </row>
    <row r="124" spans="1:10" x14ac:dyDescent="0.25">
      <c r="A124" s="1">
        <v>43844.276388888888</v>
      </c>
      <c r="G124">
        <v>540732</v>
      </c>
      <c r="H124">
        <v>575419</v>
      </c>
      <c r="J124" s="1">
        <v>43881.332499999997</v>
      </c>
    </row>
    <row r="125" spans="1:10" x14ac:dyDescent="0.25">
      <c r="A125" s="1">
        <v>43844.274305555555</v>
      </c>
      <c r="B125">
        <v>374561.75599999999</v>
      </c>
      <c r="J125" s="1">
        <v>43881.328564814816</v>
      </c>
    </row>
    <row r="126" spans="1:10" x14ac:dyDescent="0.25">
      <c r="A126" s="1">
        <v>43843.32708333333</v>
      </c>
      <c r="G126">
        <v>540064</v>
      </c>
      <c r="H126">
        <v>574836</v>
      </c>
      <c r="J126" s="1">
        <v>43881.332476851851</v>
      </c>
    </row>
    <row r="127" spans="1:10" x14ac:dyDescent="0.25">
      <c r="A127" s="1">
        <v>43843.287499999999</v>
      </c>
      <c r="C127">
        <v>929682</v>
      </c>
      <c r="D127">
        <v>122158</v>
      </c>
      <c r="E127">
        <v>572052</v>
      </c>
      <c r="F127">
        <v>472965</v>
      </c>
      <c r="J127" s="1">
        <v>43881.327662037038</v>
      </c>
    </row>
    <row r="128" spans="1:10" x14ac:dyDescent="0.25">
      <c r="A128" s="1">
        <v>43843.287499999999</v>
      </c>
      <c r="B128">
        <v>374561</v>
      </c>
      <c r="J128" s="1">
        <v>43881.328564814816</v>
      </c>
    </row>
    <row r="129" spans="1:10" x14ac:dyDescent="0.25">
      <c r="A129" s="1">
        <v>43842.367361111108</v>
      </c>
      <c r="G129">
        <v>539412</v>
      </c>
      <c r="H129">
        <v>0</v>
      </c>
      <c r="J129" s="1">
        <v>43881.332465277781</v>
      </c>
    </row>
    <row r="130" spans="1:10" x14ac:dyDescent="0.25">
      <c r="A130" s="1">
        <v>43842.286111111112</v>
      </c>
      <c r="B130">
        <v>374561</v>
      </c>
      <c r="J130" s="1">
        <v>43881.328553240739</v>
      </c>
    </row>
    <row r="131" spans="1:10" x14ac:dyDescent="0.25">
      <c r="A131" s="1">
        <v>43842.25277777778</v>
      </c>
      <c r="C131">
        <v>929682</v>
      </c>
      <c r="D131">
        <v>122060</v>
      </c>
      <c r="E131">
        <v>570088</v>
      </c>
      <c r="F131">
        <v>470934</v>
      </c>
      <c r="J131" s="1">
        <v>43881.327638888892</v>
      </c>
    </row>
    <row r="132" spans="1:10" x14ac:dyDescent="0.25">
      <c r="A132" s="1">
        <v>43841.306944444441</v>
      </c>
      <c r="C132">
        <v>929682</v>
      </c>
      <c r="D132">
        <v>121961</v>
      </c>
      <c r="E132">
        <v>568182</v>
      </c>
      <c r="F132">
        <v>468822</v>
      </c>
      <c r="J132" s="1">
        <v>43881.327627314815</v>
      </c>
    </row>
    <row r="133" spans="1:10" x14ac:dyDescent="0.25">
      <c r="A133" s="1">
        <v>43840.270138888889</v>
      </c>
      <c r="B133">
        <v>374561</v>
      </c>
      <c r="J133" s="1">
        <v>43881.328541666669</v>
      </c>
    </row>
    <row r="134" spans="1:10" x14ac:dyDescent="0.25">
      <c r="A134" s="1">
        <v>43839.243055555555</v>
      </c>
      <c r="B134">
        <v>374561</v>
      </c>
      <c r="J134" s="1">
        <v>43881.328541666669</v>
      </c>
    </row>
    <row r="135" spans="1:10" x14ac:dyDescent="0.25">
      <c r="A135" s="1">
        <v>43839.242361111108</v>
      </c>
      <c r="C135">
        <v>929682</v>
      </c>
      <c r="D135">
        <v>121758</v>
      </c>
      <c r="E135">
        <v>564243</v>
      </c>
      <c r="F135">
        <v>464880</v>
      </c>
      <c r="J135" s="1">
        <v>43881.327615740738</v>
      </c>
    </row>
    <row r="136" spans="1:10" x14ac:dyDescent="0.25">
      <c r="A136" s="1">
        <v>43839.240277777775</v>
      </c>
      <c r="G136">
        <v>537445</v>
      </c>
      <c r="H136">
        <v>3.55</v>
      </c>
      <c r="J136" s="1">
        <v>43881.332453703704</v>
      </c>
    </row>
    <row r="137" spans="1:10" x14ac:dyDescent="0.25">
      <c r="A137" s="1">
        <v>43838.343055555553</v>
      </c>
      <c r="C137">
        <v>929682.94</v>
      </c>
      <c r="D137">
        <v>121666.65</v>
      </c>
      <c r="E137">
        <v>562463.9</v>
      </c>
      <c r="F137">
        <v>463010.7</v>
      </c>
      <c r="J137" s="1">
        <v>43881.327604166669</v>
      </c>
    </row>
    <row r="138" spans="1:10" x14ac:dyDescent="0.25">
      <c r="A138" s="1">
        <v>43838.324999999997</v>
      </c>
      <c r="B138">
        <v>374561</v>
      </c>
      <c r="J138" s="1">
        <v>43881.328530092593</v>
      </c>
    </row>
    <row r="139" spans="1:10" x14ac:dyDescent="0.25">
      <c r="A139" s="1">
        <v>43838.28125</v>
      </c>
      <c r="G139">
        <v>536849</v>
      </c>
      <c r="H139">
        <v>571999</v>
      </c>
      <c r="J139" s="1">
        <v>43881.332442129627</v>
      </c>
    </row>
    <row r="140" spans="1:10" x14ac:dyDescent="0.25">
      <c r="A140" s="1">
        <v>43837.283333333333</v>
      </c>
      <c r="B140">
        <v>374561.46</v>
      </c>
      <c r="J140" s="1">
        <v>43881.328518518516</v>
      </c>
    </row>
    <row r="141" spans="1:10" x14ac:dyDescent="0.25">
      <c r="A141" s="1">
        <v>43837.27847222222</v>
      </c>
      <c r="G141">
        <v>536236</v>
      </c>
      <c r="H141">
        <v>571429</v>
      </c>
      <c r="J141" s="1">
        <v>43881.332430555558</v>
      </c>
    </row>
    <row r="142" spans="1:10" x14ac:dyDescent="0.25">
      <c r="A142" s="1">
        <v>43837.272916666669</v>
      </c>
      <c r="C142">
        <v>929682</v>
      </c>
      <c r="D142">
        <v>121560</v>
      </c>
      <c r="E142">
        <v>560394</v>
      </c>
      <c r="F142">
        <v>460779</v>
      </c>
      <c r="J142" s="1">
        <v>43881.327592592592</v>
      </c>
    </row>
    <row r="143" spans="1:10" x14ac:dyDescent="0.25">
      <c r="A143" s="1">
        <v>43836.306944444441</v>
      </c>
      <c r="G143">
        <v>535746</v>
      </c>
      <c r="H143">
        <v>570900</v>
      </c>
      <c r="J143" s="1">
        <v>43881.332418981481</v>
      </c>
    </row>
    <row r="144" spans="1:10" x14ac:dyDescent="0.25">
      <c r="A144" s="1">
        <v>43836.284722222219</v>
      </c>
      <c r="B144">
        <v>374561</v>
      </c>
      <c r="J144" s="1">
        <v>43881.328518518516</v>
      </c>
    </row>
    <row r="145" spans="1:10" x14ac:dyDescent="0.25">
      <c r="A145" s="1">
        <v>43836.25277777778</v>
      </c>
      <c r="C145">
        <v>929682</v>
      </c>
      <c r="D145">
        <v>121453</v>
      </c>
      <c r="E145">
        <v>558403</v>
      </c>
      <c r="F145">
        <v>458631</v>
      </c>
      <c r="J145" s="1">
        <v>43881.327581018515</v>
      </c>
    </row>
    <row r="146" spans="1:10" x14ac:dyDescent="0.25">
      <c r="A146" s="1">
        <v>43835.281944444447</v>
      </c>
      <c r="G146">
        <v>535221</v>
      </c>
      <c r="H146">
        <v>570381</v>
      </c>
      <c r="I146">
        <v>298313</v>
      </c>
      <c r="J146" s="1">
        <v>43881.3281712963</v>
      </c>
    </row>
    <row r="147" spans="1:10" x14ac:dyDescent="0.25">
      <c r="A147" s="1">
        <v>43835.280555555553</v>
      </c>
      <c r="C147">
        <v>929682</v>
      </c>
      <c r="D147">
        <v>121353</v>
      </c>
      <c r="E147">
        <v>556473</v>
      </c>
      <c r="F147">
        <v>456543</v>
      </c>
      <c r="J147" s="1">
        <v>43881.327569444446</v>
      </c>
    </row>
    <row r="148" spans="1:10" x14ac:dyDescent="0.25">
      <c r="A148" s="1">
        <v>43835.280555555553</v>
      </c>
      <c r="B148">
        <v>374561</v>
      </c>
      <c r="J148" s="1">
        <v>43881.328506944446</v>
      </c>
    </row>
    <row r="149" spans="1:10" x14ac:dyDescent="0.25">
      <c r="A149" s="1">
        <v>43834.307638888888</v>
      </c>
      <c r="C149">
        <v>929682</v>
      </c>
      <c r="D149">
        <v>121250</v>
      </c>
      <c r="E149">
        <v>554571</v>
      </c>
      <c r="F149">
        <v>454417</v>
      </c>
      <c r="J149" s="1">
        <v>43881.327557870369</v>
      </c>
    </row>
    <row r="150" spans="1:10" x14ac:dyDescent="0.25">
      <c r="A150" s="1">
        <v>43834.265277777777</v>
      </c>
      <c r="G150">
        <v>534613.19999999995</v>
      </c>
      <c r="H150">
        <v>569825</v>
      </c>
      <c r="I150">
        <v>0</v>
      </c>
      <c r="J150" s="1">
        <v>43881.3281712963</v>
      </c>
    </row>
    <row r="151" spans="1:10" x14ac:dyDescent="0.25">
      <c r="A151" s="1">
        <v>43834.262499999997</v>
      </c>
      <c r="B151">
        <v>374561</v>
      </c>
      <c r="J151" s="1">
        <v>43881.328506944446</v>
      </c>
    </row>
    <row r="152" spans="1:10" x14ac:dyDescent="0.25">
      <c r="A152" s="1">
        <v>43833.3125</v>
      </c>
      <c r="G152">
        <v>534007</v>
      </c>
      <c r="H152">
        <v>569278</v>
      </c>
      <c r="I152">
        <v>298313</v>
      </c>
      <c r="J152" s="1">
        <v>43881.328159722223</v>
      </c>
    </row>
    <row r="153" spans="1:10" x14ac:dyDescent="0.25">
      <c r="A153" s="1">
        <v>43833.276388888888</v>
      </c>
      <c r="C153">
        <v>929682</v>
      </c>
      <c r="D153">
        <v>121148</v>
      </c>
      <c r="E153">
        <v>552876</v>
      </c>
      <c r="F153">
        <v>452450</v>
      </c>
      <c r="J153" s="1">
        <v>43881.327534722222</v>
      </c>
    </row>
    <row r="154" spans="1:10" x14ac:dyDescent="0.25">
      <c r="A154" s="1">
        <v>43833.270833333336</v>
      </c>
      <c r="B154">
        <v>374561</v>
      </c>
      <c r="J154" s="1">
        <v>43881.32849537037</v>
      </c>
    </row>
    <row r="155" spans="1:10" x14ac:dyDescent="0.25">
      <c r="A155" s="1">
        <v>43832.314583333333</v>
      </c>
      <c r="G155">
        <v>533420</v>
      </c>
      <c r="H155">
        <v>568716</v>
      </c>
      <c r="I155">
        <v>298313</v>
      </c>
      <c r="J155" s="1">
        <v>43881.328148148146</v>
      </c>
    </row>
    <row r="156" spans="1:10" x14ac:dyDescent="0.25">
      <c r="A156" s="1">
        <v>43832.296527777777</v>
      </c>
      <c r="B156">
        <v>374561</v>
      </c>
      <c r="J156" s="1">
        <v>43881.328483796293</v>
      </c>
    </row>
    <row r="157" spans="1:10" x14ac:dyDescent="0.25">
      <c r="A157" s="1">
        <v>43832.276388888888</v>
      </c>
      <c r="C157">
        <v>929682</v>
      </c>
      <c r="D157">
        <v>121048</v>
      </c>
      <c r="E157">
        <v>550667</v>
      </c>
      <c r="F157">
        <v>450242</v>
      </c>
      <c r="J157" s="1">
        <v>43881.327523148146</v>
      </c>
    </row>
    <row r="158" spans="1:10" x14ac:dyDescent="0.25">
      <c r="A158" s="1">
        <v>43830.272222222222</v>
      </c>
      <c r="G158">
        <v>532327</v>
      </c>
      <c r="H158">
        <v>567607</v>
      </c>
      <c r="I158">
        <v>298313</v>
      </c>
      <c r="J158" s="1">
        <v>43881.328136574077</v>
      </c>
    </row>
    <row r="159" spans="1:10" x14ac:dyDescent="0.25">
      <c r="A159" s="1">
        <v>43830.263194444444</v>
      </c>
      <c r="B159">
        <v>374561</v>
      </c>
      <c r="J159" s="1">
        <v>43881.328483796293</v>
      </c>
    </row>
    <row r="160" spans="1:10" x14ac:dyDescent="0.25">
      <c r="A160" s="1">
        <v>43830.260416666664</v>
      </c>
      <c r="E160">
        <v>546923</v>
      </c>
      <c r="F160">
        <v>445988</v>
      </c>
      <c r="J160" s="1">
        <v>43881.327511574076</v>
      </c>
    </row>
    <row r="161" spans="1:10" x14ac:dyDescent="0.25">
      <c r="A161" s="1">
        <v>43829.270138888889</v>
      </c>
      <c r="B161">
        <v>374561</v>
      </c>
      <c r="J161" s="1">
        <v>43881.328472222223</v>
      </c>
    </row>
    <row r="162" spans="1:10" x14ac:dyDescent="0.25">
      <c r="A162" s="1">
        <v>43829.268055555556</v>
      </c>
      <c r="G162">
        <v>531845</v>
      </c>
      <c r="H162">
        <v>567084</v>
      </c>
      <c r="I162">
        <v>298313</v>
      </c>
      <c r="J162" s="1">
        <v>43881.328125</v>
      </c>
    </row>
    <row r="163" spans="1:10" x14ac:dyDescent="0.25">
      <c r="A163" s="1">
        <v>43829.202777777777</v>
      </c>
      <c r="C163">
        <v>929682</v>
      </c>
      <c r="D163">
        <v>120731</v>
      </c>
      <c r="E163">
        <v>544928</v>
      </c>
      <c r="F163">
        <v>443816</v>
      </c>
      <c r="J163" s="1">
        <v>43881.327499999999</v>
      </c>
    </row>
    <row r="164" spans="1:10" x14ac:dyDescent="0.25">
      <c r="A164" s="1">
        <v>43828.250694444447</v>
      </c>
      <c r="G164">
        <v>531258</v>
      </c>
      <c r="H164">
        <v>566506</v>
      </c>
      <c r="I164">
        <v>298313</v>
      </c>
      <c r="J164" s="1">
        <v>43881.328125</v>
      </c>
    </row>
    <row r="165" spans="1:10" x14ac:dyDescent="0.25">
      <c r="A165" s="1">
        <v>43828.25</v>
      </c>
      <c r="B165">
        <v>374561</v>
      </c>
      <c r="J165" s="1">
        <v>43881.328472222223</v>
      </c>
    </row>
    <row r="166" spans="1:10" x14ac:dyDescent="0.25">
      <c r="A166" s="1">
        <v>43828.243055555555</v>
      </c>
      <c r="C166">
        <v>929682</v>
      </c>
      <c r="D166">
        <v>120629</v>
      </c>
      <c r="E166">
        <v>543031</v>
      </c>
      <c r="F166">
        <v>441718</v>
      </c>
      <c r="J166" s="1">
        <v>43881.327488425923</v>
      </c>
    </row>
    <row r="167" spans="1:10" x14ac:dyDescent="0.25">
      <c r="A167" s="1">
        <v>43827.309027777781</v>
      </c>
      <c r="G167">
        <v>530596</v>
      </c>
      <c r="H167">
        <v>565971</v>
      </c>
      <c r="I167">
        <v>298313</v>
      </c>
      <c r="J167" s="1">
        <v>43881.328113425923</v>
      </c>
    </row>
    <row r="168" spans="1:10" x14ac:dyDescent="0.25">
      <c r="A168" s="1">
        <v>43827.285416666666</v>
      </c>
      <c r="C168">
        <v>929682</v>
      </c>
      <c r="D168">
        <v>120535</v>
      </c>
      <c r="E168">
        <v>541317</v>
      </c>
      <c r="F168">
        <v>439663</v>
      </c>
      <c r="J168" s="1">
        <v>43881.327465277776</v>
      </c>
    </row>
    <row r="169" spans="1:10" x14ac:dyDescent="0.25">
      <c r="A169" s="1">
        <v>43827.284722222219</v>
      </c>
      <c r="B169">
        <v>374561</v>
      </c>
      <c r="J169" s="1">
        <v>43881.328460648147</v>
      </c>
    </row>
    <row r="170" spans="1:10" x14ac:dyDescent="0.25">
      <c r="A170" s="1">
        <v>43826.281944444447</v>
      </c>
      <c r="C170">
        <v>929682</v>
      </c>
      <c r="D170">
        <v>120439</v>
      </c>
      <c r="E170">
        <v>539633</v>
      </c>
      <c r="F170">
        <v>437695</v>
      </c>
      <c r="J170" s="1">
        <v>43881.327453703707</v>
      </c>
    </row>
    <row r="171" spans="1:10" x14ac:dyDescent="0.25">
      <c r="A171" s="1">
        <v>43826.277777777781</v>
      </c>
      <c r="G171">
        <v>529864.80000000005</v>
      </c>
      <c r="H171">
        <v>565370.4</v>
      </c>
      <c r="I171">
        <v>298313.51</v>
      </c>
      <c r="J171" s="1">
        <v>43881.328101851854</v>
      </c>
    </row>
    <row r="172" spans="1:10" x14ac:dyDescent="0.25">
      <c r="A172" s="1">
        <v>43826.275694444441</v>
      </c>
      <c r="B172">
        <v>374561</v>
      </c>
      <c r="J172" s="1">
        <v>43881.328460648147</v>
      </c>
    </row>
    <row r="173" spans="1:10" x14ac:dyDescent="0.25">
      <c r="A173" s="1">
        <v>43825.277083333334</v>
      </c>
      <c r="G173">
        <v>529221</v>
      </c>
      <c r="H173">
        <v>564793</v>
      </c>
      <c r="I173">
        <v>298313</v>
      </c>
      <c r="J173" s="1">
        <v>43881.328090277777</v>
      </c>
    </row>
    <row r="174" spans="1:10" x14ac:dyDescent="0.25">
      <c r="A174" s="1">
        <v>43824.230555555558</v>
      </c>
      <c r="C174">
        <v>929682</v>
      </c>
      <c r="D174">
        <v>120236</v>
      </c>
      <c r="E174">
        <v>535621</v>
      </c>
      <c r="F174">
        <v>433232</v>
      </c>
      <c r="J174" s="1">
        <v>43881.32744212963</v>
      </c>
    </row>
    <row r="175" spans="1:10" x14ac:dyDescent="0.25">
      <c r="A175" s="1">
        <v>43824.223611111112</v>
      </c>
      <c r="B175">
        <v>374561</v>
      </c>
      <c r="J175" s="1">
        <v>43881.328460648147</v>
      </c>
    </row>
    <row r="176" spans="1:10" x14ac:dyDescent="0.25">
      <c r="A176" s="1">
        <v>43824.223611111112</v>
      </c>
      <c r="G176">
        <v>528493</v>
      </c>
      <c r="H176">
        <v>564153</v>
      </c>
      <c r="I176">
        <v>298313</v>
      </c>
      <c r="J176" s="1">
        <v>43881.328090277777</v>
      </c>
    </row>
    <row r="177" spans="1:10" x14ac:dyDescent="0.25">
      <c r="A177" s="1">
        <v>43823.32708333333</v>
      </c>
      <c r="J177" s="1">
        <v>43881.3280787037</v>
      </c>
    </row>
    <row r="178" spans="1:10" x14ac:dyDescent="0.25">
      <c r="A178" s="1">
        <v>43823.27847222222</v>
      </c>
      <c r="C178">
        <v>929682</v>
      </c>
      <c r="D178">
        <v>120124</v>
      </c>
      <c r="E178">
        <v>533845</v>
      </c>
      <c r="F178">
        <v>43129</v>
      </c>
      <c r="J178" s="1">
        <v>43881.327418981484</v>
      </c>
    </row>
    <row r="179" spans="1:10" x14ac:dyDescent="0.25">
      <c r="A179" s="1">
        <v>43823.272916666669</v>
      </c>
      <c r="B179">
        <v>374560</v>
      </c>
      <c r="J179" s="1">
        <v>43881.328449074077</v>
      </c>
    </row>
    <row r="180" spans="1:10" x14ac:dyDescent="0.25">
      <c r="A180" s="1">
        <v>43822.268055555556</v>
      </c>
      <c r="B180">
        <v>374560</v>
      </c>
      <c r="J180" s="1">
        <v>43881.3284375</v>
      </c>
    </row>
    <row r="181" spans="1:10" x14ac:dyDescent="0.25">
      <c r="A181" s="1">
        <v>43822.268055555556</v>
      </c>
      <c r="C181">
        <v>929682</v>
      </c>
      <c r="D181">
        <v>119981</v>
      </c>
      <c r="E181">
        <v>531870</v>
      </c>
      <c r="F181">
        <v>429224</v>
      </c>
      <c r="J181" s="1">
        <v>43881.327407407407</v>
      </c>
    </row>
    <row r="182" spans="1:10" x14ac:dyDescent="0.25">
      <c r="A182" s="1">
        <v>43822.265972222223</v>
      </c>
      <c r="G182">
        <v>527210</v>
      </c>
      <c r="H182">
        <v>563164</v>
      </c>
      <c r="I182">
        <v>298313</v>
      </c>
      <c r="J182" s="1">
        <v>43881.328067129631</v>
      </c>
    </row>
    <row r="183" spans="1:10" x14ac:dyDescent="0.25">
      <c r="A183" s="1">
        <v>43821.248611111114</v>
      </c>
      <c r="C183">
        <v>929682</v>
      </c>
      <c r="D183">
        <v>119839</v>
      </c>
      <c r="E183">
        <v>530155</v>
      </c>
      <c r="F183">
        <v>427542</v>
      </c>
      <c r="J183" s="1">
        <v>43881.32739583333</v>
      </c>
    </row>
    <row r="184" spans="1:10" x14ac:dyDescent="0.25">
      <c r="A184" s="1">
        <v>43821.247916666667</v>
      </c>
      <c r="B184">
        <v>374560</v>
      </c>
      <c r="J184" s="1">
        <v>43881.328425925924</v>
      </c>
    </row>
    <row r="185" spans="1:10" x14ac:dyDescent="0.25">
      <c r="A185" s="1">
        <v>43821.247916666667</v>
      </c>
      <c r="G185">
        <v>526442</v>
      </c>
      <c r="H185">
        <v>562593</v>
      </c>
      <c r="I185">
        <v>298313</v>
      </c>
      <c r="J185" s="1">
        <v>43881.328055555554</v>
      </c>
    </row>
    <row r="186" spans="1:10" x14ac:dyDescent="0.25">
      <c r="A186" s="1">
        <v>43820.293055555558</v>
      </c>
      <c r="B186">
        <v>374560</v>
      </c>
      <c r="J186" s="1">
        <v>43886.292870370373</v>
      </c>
    </row>
    <row r="187" spans="1:10" x14ac:dyDescent="0.25">
      <c r="A187" s="1">
        <v>43820.293055555558</v>
      </c>
      <c r="B187">
        <v>374560</v>
      </c>
      <c r="J187" s="1">
        <v>43881.328414351854</v>
      </c>
    </row>
    <row r="188" spans="1:10" x14ac:dyDescent="0.25">
      <c r="A188" s="1">
        <v>43820.250694444447</v>
      </c>
      <c r="G188">
        <v>5257159</v>
      </c>
      <c r="H188">
        <v>562041</v>
      </c>
      <c r="I188">
        <v>298313</v>
      </c>
      <c r="J188" s="1">
        <v>43881.328055555554</v>
      </c>
    </row>
    <row r="189" spans="1:10" x14ac:dyDescent="0.25">
      <c r="A189" s="1">
        <v>43820.249305555553</v>
      </c>
      <c r="C189">
        <v>929682</v>
      </c>
      <c r="D189">
        <v>119696</v>
      </c>
      <c r="E189">
        <v>528377</v>
      </c>
      <c r="F189">
        <v>425827</v>
      </c>
      <c r="J189" s="1">
        <v>43881.327384259261</v>
      </c>
    </row>
    <row r="190" spans="1:10" x14ac:dyDescent="0.25">
      <c r="A190" s="1">
        <v>43819.272916666669</v>
      </c>
      <c r="G190">
        <v>524951</v>
      </c>
      <c r="H190">
        <v>561492</v>
      </c>
      <c r="I190">
        <v>298313</v>
      </c>
      <c r="J190" s="1">
        <v>43881.328043981484</v>
      </c>
    </row>
    <row r="191" spans="1:10" x14ac:dyDescent="0.25">
      <c r="A191" s="1">
        <v>43818.252083333333</v>
      </c>
      <c r="G191">
        <v>524195</v>
      </c>
      <c r="H191">
        <v>560942</v>
      </c>
      <c r="I191">
        <v>298313</v>
      </c>
      <c r="J191" s="1">
        <v>43881.328032407408</v>
      </c>
    </row>
    <row r="192" spans="1:10" x14ac:dyDescent="0.25">
      <c r="A192" s="1">
        <v>43817.286111111112</v>
      </c>
      <c r="B192">
        <v>374560</v>
      </c>
      <c r="J192" s="1">
        <v>43881.328414351854</v>
      </c>
    </row>
    <row r="193" spans="1:10" x14ac:dyDescent="0.25">
      <c r="A193" s="1">
        <v>43816.369444444441</v>
      </c>
      <c r="J193" s="1">
        <v>43881.328402777777</v>
      </c>
    </row>
    <row r="194" spans="1:10" x14ac:dyDescent="0.25">
      <c r="A194" s="1">
        <v>43814.273611111108</v>
      </c>
      <c r="G194">
        <v>521472</v>
      </c>
      <c r="H194">
        <v>558890</v>
      </c>
      <c r="I194">
        <v>298313</v>
      </c>
      <c r="J194" s="1">
        <v>43881.328032407408</v>
      </c>
    </row>
    <row r="195" spans="1:10" x14ac:dyDescent="0.25">
      <c r="A195" s="1">
        <v>43813.337500000001</v>
      </c>
      <c r="J195" s="1">
        <v>43881.328020833331</v>
      </c>
    </row>
    <row r="196" spans="1:10" x14ac:dyDescent="0.25">
      <c r="A196" s="1">
        <v>43813.265277777777</v>
      </c>
      <c r="B196">
        <v>374530</v>
      </c>
      <c r="J196" s="1">
        <v>43881.3283912037</v>
      </c>
    </row>
    <row r="197" spans="1:10" x14ac:dyDescent="0.25">
      <c r="A197" s="1">
        <v>43812.29583333333</v>
      </c>
      <c r="C197">
        <v>929882</v>
      </c>
      <c r="D197">
        <v>115873</v>
      </c>
      <c r="E197">
        <v>514471</v>
      </c>
      <c r="F197">
        <v>410297</v>
      </c>
      <c r="J197" s="1">
        <v>43881.327372685184</v>
      </c>
    </row>
    <row r="198" spans="1:10" x14ac:dyDescent="0.25">
      <c r="A198" s="1">
        <v>43812.288888888892</v>
      </c>
      <c r="G198">
        <v>519983</v>
      </c>
      <c r="H198">
        <v>557816</v>
      </c>
      <c r="I198">
        <v>298313</v>
      </c>
      <c r="J198" s="1">
        <v>43881.328009259261</v>
      </c>
    </row>
    <row r="199" spans="1:10" x14ac:dyDescent="0.25">
      <c r="A199" s="1">
        <v>43811.275694444441</v>
      </c>
      <c r="B199">
        <v>374530</v>
      </c>
      <c r="J199" s="1">
        <v>43881.3283912037</v>
      </c>
    </row>
    <row r="200" spans="1:10" x14ac:dyDescent="0.25">
      <c r="A200" s="1">
        <v>43810.261805555558</v>
      </c>
      <c r="G200">
        <v>518684</v>
      </c>
      <c r="H200">
        <v>556797</v>
      </c>
      <c r="I200">
        <v>298313</v>
      </c>
      <c r="J200" s="1">
        <v>43881.328009259261</v>
      </c>
    </row>
    <row r="201" spans="1:10" x14ac:dyDescent="0.25">
      <c r="A201" s="1">
        <v>43809.417361111111</v>
      </c>
      <c r="C201">
        <v>929682</v>
      </c>
      <c r="D201">
        <v>118581</v>
      </c>
      <c r="E201">
        <v>509106</v>
      </c>
      <c r="F201">
        <v>407720</v>
      </c>
      <c r="J201" s="1">
        <v>43881.327361111114</v>
      </c>
    </row>
    <row r="202" spans="1:10" x14ac:dyDescent="0.25">
      <c r="A202" s="1">
        <v>43807.270138888889</v>
      </c>
      <c r="B202">
        <v>374559</v>
      </c>
      <c r="J202" s="1">
        <v>43881.328379629631</v>
      </c>
    </row>
    <row r="203" spans="1:10" x14ac:dyDescent="0.25">
      <c r="A203" s="1">
        <v>43806.276388888888</v>
      </c>
      <c r="G203">
        <v>516109</v>
      </c>
      <c r="H203">
        <v>554885</v>
      </c>
      <c r="I203">
        <v>298313</v>
      </c>
      <c r="J203" s="1">
        <v>43881.327997685185</v>
      </c>
    </row>
    <row r="204" spans="1:10" x14ac:dyDescent="0.25">
      <c r="A204" s="1">
        <v>43805.275694444441</v>
      </c>
      <c r="C204">
        <v>929682</v>
      </c>
      <c r="D204">
        <v>118172</v>
      </c>
      <c r="E204">
        <v>501425</v>
      </c>
      <c r="F204">
        <v>396230</v>
      </c>
      <c r="J204" s="1">
        <v>43881.327349537038</v>
      </c>
    </row>
    <row r="205" spans="1:10" x14ac:dyDescent="0.25">
      <c r="A205" s="1">
        <v>43804.324999999997</v>
      </c>
      <c r="H205">
        <v>554016</v>
      </c>
      <c r="J205" s="1">
        <v>43881.327986111108</v>
      </c>
    </row>
    <row r="206" spans="1:10" x14ac:dyDescent="0.25">
      <c r="A206" s="1">
        <v>43803.345833333333</v>
      </c>
      <c r="B206">
        <v>374559</v>
      </c>
      <c r="J206" s="1">
        <v>43881.328368055554</v>
      </c>
    </row>
    <row r="207" spans="1:10" x14ac:dyDescent="0.25">
      <c r="A207" s="1">
        <v>43803.259722222225</v>
      </c>
      <c r="C207">
        <v>929682</v>
      </c>
      <c r="D207">
        <v>117954</v>
      </c>
      <c r="E207">
        <v>497377</v>
      </c>
      <c r="F207">
        <v>391707</v>
      </c>
      <c r="J207" s="1">
        <v>43881.327326388891</v>
      </c>
    </row>
    <row r="208" spans="1:10" x14ac:dyDescent="0.25">
      <c r="A208" s="1">
        <v>43803.256944444445</v>
      </c>
      <c r="G208">
        <v>514619</v>
      </c>
      <c r="H208">
        <v>553537</v>
      </c>
      <c r="I208">
        <v>298313</v>
      </c>
      <c r="J208" s="1">
        <v>43881.327974537038</v>
      </c>
    </row>
    <row r="209" spans="1:10" x14ac:dyDescent="0.25">
      <c r="A209" s="1">
        <v>43802.273611111108</v>
      </c>
      <c r="G209">
        <v>514113</v>
      </c>
      <c r="H209">
        <v>553101</v>
      </c>
      <c r="I209">
        <v>298313</v>
      </c>
      <c r="J209" s="1">
        <v>43881.327962962961</v>
      </c>
    </row>
    <row r="210" spans="1:10" x14ac:dyDescent="0.25">
      <c r="A210" s="1">
        <v>43802.270833333336</v>
      </c>
      <c r="B210">
        <v>374559.76</v>
      </c>
      <c r="J210" s="1">
        <v>43881.328356481485</v>
      </c>
    </row>
    <row r="211" spans="1:10" x14ac:dyDescent="0.25">
      <c r="A211" s="1">
        <v>43802.270138888889</v>
      </c>
      <c r="C211">
        <v>929682</v>
      </c>
      <c r="D211">
        <v>117851</v>
      </c>
      <c r="E211">
        <v>495486</v>
      </c>
      <c r="F211">
        <v>389548</v>
      </c>
      <c r="J211" s="1">
        <v>43881.327314814815</v>
      </c>
    </row>
    <row r="212" spans="1:10" x14ac:dyDescent="0.25">
      <c r="A212" s="1">
        <v>43801.313888888886</v>
      </c>
      <c r="G212">
        <v>513592</v>
      </c>
      <c r="H212">
        <v>552680</v>
      </c>
      <c r="I212">
        <v>0</v>
      </c>
      <c r="J212" s="1">
        <v>43881.327951388892</v>
      </c>
    </row>
    <row r="213" spans="1:10" x14ac:dyDescent="0.25">
      <c r="A213" s="1">
        <v>43801.313888888886</v>
      </c>
      <c r="G213">
        <v>513592</v>
      </c>
      <c r="H213">
        <v>552680</v>
      </c>
      <c r="I213">
        <v>0</v>
      </c>
      <c r="J213" s="1">
        <v>43881.327962962961</v>
      </c>
    </row>
    <row r="214" spans="1:10" x14ac:dyDescent="0.25">
      <c r="A214" s="1">
        <v>43801.286111111112</v>
      </c>
      <c r="B214">
        <v>374559</v>
      </c>
      <c r="J214" s="1">
        <v>43881.328344907408</v>
      </c>
    </row>
    <row r="215" spans="1:10" x14ac:dyDescent="0.25">
      <c r="A215" s="1">
        <v>43801.250694444447</v>
      </c>
      <c r="C215">
        <v>929682</v>
      </c>
      <c r="D215">
        <v>117747</v>
      </c>
      <c r="E215">
        <v>493689</v>
      </c>
      <c r="F215">
        <v>387486</v>
      </c>
      <c r="J215" s="1">
        <v>43881.327303240738</v>
      </c>
    </row>
    <row r="216" spans="1:10" x14ac:dyDescent="0.25">
      <c r="A216" s="1">
        <v>43800.27847222222</v>
      </c>
      <c r="G216">
        <v>512951</v>
      </c>
      <c r="H216">
        <v>552171</v>
      </c>
      <c r="I216">
        <v>298313.51</v>
      </c>
      <c r="J216" s="1">
        <v>43881.327939814815</v>
      </c>
    </row>
    <row r="217" spans="1:10" x14ac:dyDescent="0.25">
      <c r="A217" s="1">
        <v>43800.277777777781</v>
      </c>
      <c r="B217">
        <v>374559</v>
      </c>
      <c r="J217" s="1">
        <v>43881.328356481485</v>
      </c>
    </row>
    <row r="218" spans="1:10" x14ac:dyDescent="0.25">
      <c r="A218" s="1">
        <v>43800.277083333334</v>
      </c>
      <c r="C218">
        <v>929682</v>
      </c>
      <c r="D218">
        <v>117640</v>
      </c>
      <c r="E218">
        <v>491835</v>
      </c>
      <c r="F218">
        <v>385425</v>
      </c>
      <c r="J218" s="1">
        <v>43881.327268518522</v>
      </c>
    </row>
    <row r="219" spans="1:10" x14ac:dyDescent="0.25">
      <c r="A219" s="1">
        <v>43799.356249999997</v>
      </c>
      <c r="G219">
        <v>512320</v>
      </c>
      <c r="H219">
        <v>551692</v>
      </c>
      <c r="I219">
        <v>298313</v>
      </c>
      <c r="J219" s="1">
        <v>43881.327928240738</v>
      </c>
    </row>
    <row r="220" spans="1:10" x14ac:dyDescent="0.25">
      <c r="A220" s="1">
        <v>43799.287499999999</v>
      </c>
      <c r="B220">
        <v>374559</v>
      </c>
      <c r="J220" s="1">
        <v>43881.328333333331</v>
      </c>
    </row>
    <row r="221" spans="1:10" x14ac:dyDescent="0.25">
      <c r="A221" s="1">
        <v>43799.265277777777</v>
      </c>
      <c r="C221">
        <v>929682.9</v>
      </c>
      <c r="D221">
        <v>117538.25</v>
      </c>
      <c r="E221">
        <v>489984.2</v>
      </c>
      <c r="F221">
        <v>383298</v>
      </c>
      <c r="J221" s="1">
        <v>43881.327291666668</v>
      </c>
    </row>
    <row r="222" spans="1:10" x14ac:dyDescent="0.25">
      <c r="A222" s="1">
        <v>43798.331944444442</v>
      </c>
      <c r="G222">
        <v>511550</v>
      </c>
      <c r="H222">
        <v>551173</v>
      </c>
      <c r="I222">
        <v>298313</v>
      </c>
      <c r="J222" s="1">
        <v>43881.327916666669</v>
      </c>
    </row>
    <row r="223" spans="1:10" x14ac:dyDescent="0.25">
      <c r="A223" s="1">
        <v>43798.288194444445</v>
      </c>
      <c r="B223">
        <v>374559</v>
      </c>
      <c r="J223" s="1">
        <v>43881.328333333331</v>
      </c>
    </row>
    <row r="224" spans="1:10" x14ac:dyDescent="0.25">
      <c r="A224" s="1">
        <v>43798.283333333333</v>
      </c>
      <c r="E224">
        <v>488170</v>
      </c>
      <c r="F224">
        <v>381211</v>
      </c>
      <c r="J224" s="1">
        <v>43881.327280092592</v>
      </c>
    </row>
    <row r="225" spans="1:10" x14ac:dyDescent="0.25">
      <c r="A225" s="1">
        <v>43797.270138888889</v>
      </c>
      <c r="B225">
        <v>374559</v>
      </c>
      <c r="J225" s="1">
        <v>43881.328321759262</v>
      </c>
    </row>
    <row r="226" spans="1:10" x14ac:dyDescent="0.25">
      <c r="A226" s="1">
        <v>43797.245833333334</v>
      </c>
      <c r="G226">
        <v>510687</v>
      </c>
      <c r="H226">
        <v>550583</v>
      </c>
      <c r="I226">
        <v>298313</v>
      </c>
      <c r="J226" s="1">
        <v>43881.327905092592</v>
      </c>
    </row>
    <row r="227" spans="1:10" x14ac:dyDescent="0.25">
      <c r="A227" s="1">
        <v>43797.245138888888</v>
      </c>
      <c r="C227">
        <v>929682</v>
      </c>
      <c r="D227">
        <v>117341</v>
      </c>
      <c r="E227">
        <v>486329</v>
      </c>
      <c r="F227">
        <v>379084</v>
      </c>
      <c r="J227" s="1">
        <v>43881.327256944445</v>
      </c>
    </row>
    <row r="228" spans="1:10" x14ac:dyDescent="0.25">
      <c r="A228" s="1">
        <v>43796.296527777777</v>
      </c>
      <c r="G228">
        <v>509898</v>
      </c>
      <c r="H228">
        <v>550038</v>
      </c>
      <c r="I228">
        <v>298313</v>
      </c>
      <c r="J228" s="1">
        <v>43881.327893518515</v>
      </c>
    </row>
    <row r="229" spans="1:10" x14ac:dyDescent="0.25">
      <c r="A229" s="1">
        <v>43796.290972222225</v>
      </c>
      <c r="J229" s="1">
        <v>43881.328310185185</v>
      </c>
    </row>
    <row r="230" spans="1:10" x14ac:dyDescent="0.25">
      <c r="A230" s="1">
        <v>43796.290277777778</v>
      </c>
      <c r="C230">
        <v>929682</v>
      </c>
      <c r="D230">
        <v>117249</v>
      </c>
      <c r="E230">
        <v>484653</v>
      </c>
      <c r="F230">
        <v>377376</v>
      </c>
      <c r="J230" s="1">
        <v>43881.327245370368</v>
      </c>
    </row>
    <row r="231" spans="1:10" x14ac:dyDescent="0.25">
      <c r="A231" s="1">
        <v>43795.381944444445</v>
      </c>
      <c r="C231">
        <v>929682</v>
      </c>
      <c r="D231">
        <v>117154</v>
      </c>
      <c r="E231">
        <v>482973</v>
      </c>
      <c r="F231">
        <v>375621</v>
      </c>
      <c r="J231" s="1">
        <v>43881.327233796299</v>
      </c>
    </row>
    <row r="232" spans="1:10" x14ac:dyDescent="0.25">
      <c r="A232" s="1">
        <v>43795.322916666664</v>
      </c>
      <c r="B232">
        <v>374559</v>
      </c>
      <c r="J232" s="1">
        <v>43881.328298611108</v>
      </c>
    </row>
    <row r="233" spans="1:10" x14ac:dyDescent="0.25">
      <c r="A233" s="1">
        <v>43794.255555555559</v>
      </c>
      <c r="B233">
        <v>374559</v>
      </c>
      <c r="J233" s="1">
        <v>43881.328287037039</v>
      </c>
    </row>
    <row r="234" spans="1:10" x14ac:dyDescent="0.25">
      <c r="A234" s="1">
        <v>43794.255555555559</v>
      </c>
      <c r="G234">
        <v>508318</v>
      </c>
      <c r="H234">
        <v>548928</v>
      </c>
      <c r="J234" s="1">
        <v>43881.327881944446</v>
      </c>
    </row>
    <row r="235" spans="1:10" x14ac:dyDescent="0.25">
      <c r="A235" s="1">
        <v>43794.249305555553</v>
      </c>
      <c r="C235">
        <v>929682</v>
      </c>
      <c r="D235">
        <v>117041</v>
      </c>
      <c r="E235">
        <v>481056</v>
      </c>
      <c r="F235">
        <v>373359</v>
      </c>
      <c r="J235" s="1">
        <v>43881.327210648145</v>
      </c>
    </row>
    <row r="236" spans="1:10" x14ac:dyDescent="0.25">
      <c r="A236" s="1">
        <v>43793.293055555558</v>
      </c>
      <c r="C236">
        <v>929682</v>
      </c>
      <c r="D236">
        <v>116942</v>
      </c>
      <c r="E236">
        <v>479345</v>
      </c>
      <c r="F236">
        <v>371323</v>
      </c>
      <c r="J236" s="1">
        <v>43881.327199074076</v>
      </c>
    </row>
    <row r="237" spans="1:10" x14ac:dyDescent="0.25">
      <c r="A237" s="1">
        <v>43793.292361111111</v>
      </c>
      <c r="G237">
        <v>509090.3</v>
      </c>
      <c r="I237">
        <v>298313.51</v>
      </c>
      <c r="J237" s="1">
        <v>43881.327893518515</v>
      </c>
    </row>
    <row r="238" spans="1:10" x14ac:dyDescent="0.25">
      <c r="A238" s="1">
        <v>43793.283333333333</v>
      </c>
      <c r="G238">
        <v>504654</v>
      </c>
      <c r="H238">
        <v>548426</v>
      </c>
      <c r="I238">
        <v>298313</v>
      </c>
      <c r="J238" s="1">
        <v>43881.327870370369</v>
      </c>
    </row>
    <row r="239" spans="1:10" x14ac:dyDescent="0.25">
      <c r="A239" s="1">
        <v>43792.274305555555</v>
      </c>
      <c r="C239">
        <v>0</v>
      </c>
      <c r="D239">
        <v>116839</v>
      </c>
      <c r="E239">
        <v>477632</v>
      </c>
      <c r="F239">
        <v>369266</v>
      </c>
      <c r="J239" s="1">
        <v>43881.327187499999</v>
      </c>
    </row>
    <row r="240" spans="1:10" x14ac:dyDescent="0.25">
      <c r="A240" s="1">
        <v>43792.273611111108</v>
      </c>
      <c r="G240">
        <v>506904</v>
      </c>
      <c r="H240">
        <v>547863</v>
      </c>
      <c r="I240">
        <v>298313</v>
      </c>
      <c r="J240" s="1">
        <v>43881.3278587963</v>
      </c>
    </row>
    <row r="241" spans="1:10" x14ac:dyDescent="0.25">
      <c r="A241" s="1">
        <v>43792.260416666664</v>
      </c>
      <c r="B241">
        <v>374559</v>
      </c>
      <c r="J241" s="1">
        <v>43881.328275462962</v>
      </c>
    </row>
    <row r="242" spans="1:10" x14ac:dyDescent="0.25">
      <c r="A242" s="1">
        <v>43791.281944444447</v>
      </c>
      <c r="G242">
        <v>506221</v>
      </c>
      <c r="H242">
        <v>547327</v>
      </c>
      <c r="I242">
        <v>298313</v>
      </c>
      <c r="J242" s="1">
        <v>43881.327847222223</v>
      </c>
    </row>
    <row r="243" spans="1:10" x14ac:dyDescent="0.25">
      <c r="A243" s="1">
        <v>43791.265277777777</v>
      </c>
      <c r="C243">
        <v>929683</v>
      </c>
      <c r="D243">
        <v>116732</v>
      </c>
      <c r="E243">
        <v>475952</v>
      </c>
      <c r="F243">
        <v>367247</v>
      </c>
      <c r="J243" s="1">
        <v>43881.327175925922</v>
      </c>
    </row>
    <row r="244" spans="1:10" x14ac:dyDescent="0.25">
      <c r="A244" s="1">
        <v>43791.260416666664</v>
      </c>
      <c r="B244">
        <v>374559</v>
      </c>
      <c r="J244" s="1">
        <v>43881.328263888892</v>
      </c>
    </row>
    <row r="245" spans="1:10" x14ac:dyDescent="0.25">
      <c r="A245" s="1">
        <v>43790.706944444442</v>
      </c>
      <c r="J245" s="1">
        <v>43881.327847222223</v>
      </c>
    </row>
    <row r="246" spans="1:10" x14ac:dyDescent="0.25">
      <c r="A246" s="1">
        <v>43790.706944444442</v>
      </c>
      <c r="J246" s="1">
        <v>43881.327835648146</v>
      </c>
    </row>
    <row r="247" spans="1:10" x14ac:dyDescent="0.25">
      <c r="A247" s="1">
        <v>43790.706250000003</v>
      </c>
      <c r="J247" s="1">
        <v>43881.327824074076</v>
      </c>
    </row>
    <row r="248" spans="1:10" x14ac:dyDescent="0.25">
      <c r="A248" s="1">
        <v>43790.293055555558</v>
      </c>
      <c r="C248">
        <v>929682</v>
      </c>
      <c r="D248">
        <v>116631</v>
      </c>
      <c r="E248">
        <v>474135</v>
      </c>
      <c r="F248">
        <v>365228</v>
      </c>
      <c r="J248" s="1">
        <v>43881.327152777776</v>
      </c>
    </row>
    <row r="249" spans="1:10" x14ac:dyDescent="0.25">
      <c r="A249" s="1">
        <v>43790.290972222225</v>
      </c>
      <c r="G249">
        <v>505639</v>
      </c>
      <c r="H249">
        <v>546841</v>
      </c>
      <c r="I249">
        <v>298313</v>
      </c>
      <c r="J249" s="1">
        <v>43881.327824074076</v>
      </c>
    </row>
    <row r="250" spans="1:10" x14ac:dyDescent="0.25">
      <c r="A250" s="1">
        <v>43790.284722222219</v>
      </c>
      <c r="B250">
        <v>374559</v>
      </c>
      <c r="J250" s="1">
        <v>43881.328252314815</v>
      </c>
    </row>
    <row r="251" spans="1:10" x14ac:dyDescent="0.25">
      <c r="A251" s="1">
        <v>43789.315972222219</v>
      </c>
      <c r="G251">
        <v>505005</v>
      </c>
      <c r="H251">
        <v>546337</v>
      </c>
      <c r="I251">
        <v>298313</v>
      </c>
      <c r="J251" s="1">
        <v>43881.3278125</v>
      </c>
    </row>
    <row r="252" spans="1:10" x14ac:dyDescent="0.25">
      <c r="A252" s="1">
        <v>43789.3125</v>
      </c>
      <c r="B252">
        <v>374559</v>
      </c>
      <c r="J252" s="1">
        <v>43881.328240740739</v>
      </c>
    </row>
    <row r="253" spans="1:10" x14ac:dyDescent="0.25">
      <c r="A253" s="1">
        <v>43789.26458333333</v>
      </c>
      <c r="D253">
        <v>116523</v>
      </c>
      <c r="E253">
        <v>472232</v>
      </c>
      <c r="F253">
        <v>363013</v>
      </c>
      <c r="J253" s="1">
        <v>43881.327141203707</v>
      </c>
    </row>
    <row r="254" spans="1:10" x14ac:dyDescent="0.25">
      <c r="A254" s="1">
        <v>43788.355555555558</v>
      </c>
      <c r="G254">
        <v>504430</v>
      </c>
      <c r="H254">
        <v>545881</v>
      </c>
      <c r="I254">
        <v>298313</v>
      </c>
      <c r="J254" s="1">
        <v>43881.327800925923</v>
      </c>
    </row>
    <row r="255" spans="1:10" x14ac:dyDescent="0.25">
      <c r="A255" s="1">
        <v>43788.227777777778</v>
      </c>
      <c r="B255">
        <v>374559</v>
      </c>
      <c r="J255" s="1">
        <v>43881.328229166669</v>
      </c>
    </row>
    <row r="256" spans="1:10" x14ac:dyDescent="0.25">
      <c r="A256" s="1">
        <v>43788.222916666666</v>
      </c>
      <c r="C256">
        <v>929682</v>
      </c>
      <c r="D256">
        <v>116415</v>
      </c>
      <c r="E256">
        <v>470505</v>
      </c>
      <c r="F256">
        <v>360989</v>
      </c>
      <c r="J256" s="1">
        <v>43881.32712962963</v>
      </c>
    </row>
    <row r="257" spans="1:10" x14ac:dyDescent="0.25">
      <c r="A257" s="1">
        <v>43787.293055555558</v>
      </c>
      <c r="B257">
        <v>374559</v>
      </c>
      <c r="J257" s="1">
        <v>43881.328229166669</v>
      </c>
    </row>
    <row r="258" spans="1:10" x14ac:dyDescent="0.25">
      <c r="A258" s="1">
        <v>43787.254166666666</v>
      </c>
      <c r="C258">
        <v>929682</v>
      </c>
      <c r="D258">
        <v>116318</v>
      </c>
      <c r="E258">
        <v>368842</v>
      </c>
      <c r="F258">
        <v>358965</v>
      </c>
      <c r="J258" s="1">
        <v>43881.327118055553</v>
      </c>
    </row>
    <row r="259" spans="1:10" x14ac:dyDescent="0.25">
      <c r="A259" s="1">
        <v>43787.251388888886</v>
      </c>
      <c r="G259">
        <v>503767</v>
      </c>
      <c r="H259">
        <v>545365</v>
      </c>
      <c r="I259">
        <v>298313</v>
      </c>
      <c r="J259" s="1">
        <v>43881.327789351853</v>
      </c>
    </row>
    <row r="260" spans="1:10" x14ac:dyDescent="0.25">
      <c r="A260" s="1">
        <v>43786.257638888892</v>
      </c>
      <c r="C260">
        <v>929682</v>
      </c>
      <c r="D260">
        <v>116206</v>
      </c>
      <c r="E260">
        <v>466992</v>
      </c>
      <c r="F260">
        <v>356693</v>
      </c>
      <c r="J260" s="1">
        <v>43881.327094907407</v>
      </c>
    </row>
    <row r="261" spans="1:10" x14ac:dyDescent="0.25">
      <c r="A261" s="1">
        <v>43786.254861111112</v>
      </c>
      <c r="B261">
        <v>374559</v>
      </c>
      <c r="J261" s="1">
        <v>43881.328217592592</v>
      </c>
    </row>
    <row r="262" spans="1:10" x14ac:dyDescent="0.25">
      <c r="A262" s="1">
        <v>43786.24722222222</v>
      </c>
      <c r="G262">
        <v>503162.1</v>
      </c>
      <c r="H262">
        <v>544876.5</v>
      </c>
      <c r="I262">
        <v>298313.51</v>
      </c>
      <c r="J262" s="1">
        <v>43881.327789351853</v>
      </c>
    </row>
    <row r="263" spans="1:10" x14ac:dyDescent="0.25">
      <c r="A263" s="1">
        <v>43785.306944444441</v>
      </c>
      <c r="G263">
        <v>502582</v>
      </c>
      <c r="H263">
        <v>544407</v>
      </c>
      <c r="I263">
        <v>298313</v>
      </c>
      <c r="J263" s="1">
        <v>43881.327777777777</v>
      </c>
    </row>
    <row r="264" spans="1:10" x14ac:dyDescent="0.25">
      <c r="A264" s="1">
        <v>43785.259027777778</v>
      </c>
      <c r="B264">
        <v>374559</v>
      </c>
      <c r="J264" s="1">
        <v>43881.328206018516</v>
      </c>
    </row>
    <row r="265" spans="1:10" x14ac:dyDescent="0.25">
      <c r="A265" s="1">
        <v>43785.259027777778</v>
      </c>
      <c r="C265">
        <v>929682</v>
      </c>
      <c r="D265">
        <v>116093</v>
      </c>
      <c r="E265">
        <v>465041</v>
      </c>
      <c r="F265">
        <v>354462</v>
      </c>
      <c r="J265" s="1">
        <v>43881.32708333333</v>
      </c>
    </row>
    <row r="266" spans="1:10" x14ac:dyDescent="0.25">
      <c r="A266" s="1">
        <v>43784.290277777778</v>
      </c>
      <c r="G266">
        <v>501943</v>
      </c>
      <c r="H266">
        <v>543894</v>
      </c>
      <c r="J266" s="1">
        <v>43881.327766203707</v>
      </c>
    </row>
    <row r="267" spans="1:10" x14ac:dyDescent="0.25">
      <c r="A267" s="1">
        <v>43784.288888888892</v>
      </c>
      <c r="C267">
        <v>929682</v>
      </c>
      <c r="D267">
        <v>115991</v>
      </c>
      <c r="E267">
        <v>463249</v>
      </c>
      <c r="F267">
        <v>352364</v>
      </c>
      <c r="J267" s="1">
        <v>43881.32707175926</v>
      </c>
    </row>
    <row r="268" spans="1:10" x14ac:dyDescent="0.25">
      <c r="A268" s="1">
        <v>43784.284722222219</v>
      </c>
      <c r="B268">
        <v>374559</v>
      </c>
      <c r="J268" s="1">
        <v>43881.328206018516</v>
      </c>
    </row>
    <row r="269" spans="1:10" x14ac:dyDescent="0.25">
      <c r="A269" s="1">
        <v>43783.46597222222</v>
      </c>
      <c r="G269">
        <v>501326</v>
      </c>
      <c r="H269">
        <v>543390</v>
      </c>
      <c r="J269" s="1">
        <v>43881.32775462963</v>
      </c>
    </row>
    <row r="270" spans="1:10" x14ac:dyDescent="0.25">
      <c r="A270" s="1">
        <v>43782.386111111111</v>
      </c>
      <c r="G270">
        <v>500601</v>
      </c>
      <c r="H270">
        <v>542822</v>
      </c>
      <c r="I270">
        <v>298313</v>
      </c>
      <c r="J270" s="1">
        <v>43881.327743055554</v>
      </c>
    </row>
    <row r="271" spans="1:10" x14ac:dyDescent="0.25">
      <c r="A271" s="1">
        <v>43782.276388888888</v>
      </c>
      <c r="C271">
        <v>929683</v>
      </c>
      <c r="D271">
        <v>115774</v>
      </c>
      <c r="E271">
        <v>459433</v>
      </c>
      <c r="F271">
        <v>348260</v>
      </c>
      <c r="J271" s="1">
        <v>43881.327060185184</v>
      </c>
    </row>
    <row r="272" spans="1:10" x14ac:dyDescent="0.25">
      <c r="A272" s="1">
        <v>43782.276388888888</v>
      </c>
      <c r="B272">
        <v>374559</v>
      </c>
      <c r="J272" s="1">
        <v>43881.328194444446</v>
      </c>
    </row>
    <row r="273" spans="1:10" x14ac:dyDescent="0.25">
      <c r="A273" s="1">
        <v>43781.364583333336</v>
      </c>
      <c r="J273" s="1">
        <v>43881.327731481484</v>
      </c>
    </row>
    <row r="274" spans="1:10" x14ac:dyDescent="0.25">
      <c r="A274" s="1">
        <v>43781.261805555558</v>
      </c>
      <c r="C274">
        <v>929682</v>
      </c>
      <c r="D274">
        <v>115669</v>
      </c>
      <c r="E274">
        <v>457612</v>
      </c>
      <c r="F274">
        <v>346106</v>
      </c>
      <c r="J274" s="1">
        <v>43881.327037037037</v>
      </c>
    </row>
    <row r="275" spans="1:10" x14ac:dyDescent="0.25">
      <c r="A275" s="1">
        <v>43781.257638888892</v>
      </c>
      <c r="B275">
        <v>374559</v>
      </c>
      <c r="J275" s="1">
        <v>43881.328194444446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tualiser">
                <anchor moveWithCells="1" sizeWithCells="1">
                  <from>
                    <xdr:col>11</xdr:col>
                    <xdr:colOff>161925</xdr:colOff>
                    <xdr:row>5</xdr:row>
                    <xdr:rowOff>28575</xdr:rowOff>
                  </from>
                  <to>
                    <xdr:col>12</xdr:col>
                    <xdr:colOff>676275</xdr:colOff>
                    <xdr:row>8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52A81-17A2-4836-8DE4-4A28561DBBC6}">
  <sheetPr codeName="Feuil7"/>
  <dimension ref="A1"/>
  <sheetViews>
    <sheetView workbookViewId="0">
      <selection activeCell="I67" sqref="I6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192E4-BC4D-4975-AD5E-430380011717}">
  <sheetPr codeName="Feuil6"/>
  <dimension ref="A1:P1"/>
  <sheetViews>
    <sheetView workbookViewId="0">
      <selection activeCell="F7" sqref="F7"/>
    </sheetView>
  </sheetViews>
  <sheetFormatPr baseColWidth="10" defaultRowHeight="15" x14ac:dyDescent="0.25"/>
  <sheetData>
    <row r="1" spans="1:16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B2719-8AA2-452E-A543-1299AE4EAA63}">
  <sheetPr codeName="Feuil2"/>
  <dimension ref="A1:J87"/>
  <sheetViews>
    <sheetView workbookViewId="0"/>
  </sheetViews>
  <sheetFormatPr baseColWidth="10" defaultRowHeight="15" x14ac:dyDescent="0.25"/>
  <cols>
    <col min="1" max="1" width="17" style="1" customWidth="1"/>
    <col min="2" max="2" width="17" customWidth="1"/>
    <col min="5" max="5" width="12.7109375" bestFit="1" customWidth="1"/>
    <col min="6" max="6" width="24.140625" customWidth="1"/>
    <col min="7" max="7" width="27.5703125" customWidth="1"/>
    <col min="8" max="8" width="23.7109375" customWidth="1"/>
    <col min="9" max="9" width="22.5703125" customWidth="1"/>
  </cols>
  <sheetData>
    <row r="1" spans="1:10" x14ac:dyDescent="0.25">
      <c r="A1" s="1" t="s">
        <v>0</v>
      </c>
      <c r="B1" t="s">
        <v>1</v>
      </c>
      <c r="E1" t="s">
        <v>23</v>
      </c>
      <c r="F1" t="s">
        <v>10</v>
      </c>
      <c r="G1" t="s">
        <v>12</v>
      </c>
      <c r="H1" t="s">
        <v>24</v>
      </c>
      <c r="I1" t="s">
        <v>25</v>
      </c>
      <c r="J1" t="s">
        <v>28</v>
      </c>
    </row>
    <row r="2" spans="1:10" x14ac:dyDescent="0.25">
      <c r="A2" s="1">
        <v>43894.297222222223</v>
      </c>
      <c r="B2">
        <v>374564</v>
      </c>
      <c r="E2" s="1">
        <f>MIN(A:A)</f>
        <v>43781.257638888892</v>
      </c>
      <c r="F2">
        <f>VLOOKUP($E$2,A:B,2,)</f>
        <v>374559</v>
      </c>
      <c r="G2">
        <f>B2-F2</f>
        <v>5</v>
      </c>
      <c r="H2">
        <f>G2-G3</f>
        <v>0</v>
      </c>
      <c r="I2">
        <f>H2/24</f>
        <v>0</v>
      </c>
      <c r="J2">
        <f>I2*9</f>
        <v>0</v>
      </c>
    </row>
    <row r="3" spans="1:10" x14ac:dyDescent="0.25">
      <c r="A3" s="1">
        <v>43893.241666666669</v>
      </c>
      <c r="B3">
        <v>374564</v>
      </c>
      <c r="F3">
        <f>VLOOKUP($E$2,A:B,2,)</f>
        <v>374559</v>
      </c>
      <c r="G3">
        <f t="shared" ref="G3:G66" si="0">B3-F3</f>
        <v>5</v>
      </c>
      <c r="H3">
        <f t="shared" ref="H3:H66" si="1">G3-G4</f>
        <v>0</v>
      </c>
      <c r="I3">
        <f t="shared" ref="I3:I66" si="2">H3/24</f>
        <v>0</v>
      </c>
      <c r="J3">
        <f t="shared" ref="J3:J66" si="3">I3*9</f>
        <v>0</v>
      </c>
    </row>
    <row r="4" spans="1:10" x14ac:dyDescent="0.25">
      <c r="A4" s="1">
        <v>43892.260416666664</v>
      </c>
      <c r="B4">
        <v>374564</v>
      </c>
      <c r="F4">
        <f>VLOOKUP($E$2,A:B,2,)</f>
        <v>374559</v>
      </c>
      <c r="G4">
        <f t="shared" si="0"/>
        <v>5</v>
      </c>
      <c r="H4">
        <f t="shared" si="1"/>
        <v>0</v>
      </c>
      <c r="I4">
        <f t="shared" si="2"/>
        <v>0</v>
      </c>
      <c r="J4">
        <f t="shared" si="3"/>
        <v>0</v>
      </c>
    </row>
    <row r="5" spans="1:10" x14ac:dyDescent="0.25">
      <c r="A5" s="1">
        <v>43890.388194444444</v>
      </c>
      <c r="B5">
        <v>374564</v>
      </c>
      <c r="F5">
        <f>VLOOKUP($E$2,A:B,2,)</f>
        <v>374559</v>
      </c>
      <c r="G5">
        <f t="shared" si="0"/>
        <v>5</v>
      </c>
      <c r="H5">
        <f t="shared" si="1"/>
        <v>0</v>
      </c>
      <c r="I5">
        <f t="shared" si="2"/>
        <v>0</v>
      </c>
      <c r="J5">
        <f t="shared" si="3"/>
        <v>0</v>
      </c>
    </row>
    <row r="6" spans="1:10" x14ac:dyDescent="0.25">
      <c r="A6" s="1">
        <v>43890.307638888888</v>
      </c>
      <c r="B6">
        <v>374564</v>
      </c>
      <c r="F6">
        <f>VLOOKUP($E$2,A:B,2,)</f>
        <v>374559</v>
      </c>
      <c r="G6">
        <f t="shared" si="0"/>
        <v>5</v>
      </c>
      <c r="H6">
        <f t="shared" si="1"/>
        <v>0</v>
      </c>
      <c r="I6">
        <f t="shared" si="2"/>
        <v>0</v>
      </c>
      <c r="J6">
        <f t="shared" si="3"/>
        <v>0</v>
      </c>
    </row>
    <row r="7" spans="1:10" x14ac:dyDescent="0.25">
      <c r="A7" s="1">
        <v>43889.317361111112</v>
      </c>
      <c r="B7">
        <v>374564</v>
      </c>
      <c r="F7">
        <f>VLOOKUP($E$2,A:B,2,)</f>
        <v>374559</v>
      </c>
      <c r="G7">
        <f t="shared" si="0"/>
        <v>5</v>
      </c>
      <c r="H7">
        <f t="shared" si="1"/>
        <v>0</v>
      </c>
      <c r="I7">
        <f t="shared" si="2"/>
        <v>0</v>
      </c>
      <c r="J7">
        <f t="shared" si="3"/>
        <v>0</v>
      </c>
    </row>
    <row r="8" spans="1:10" x14ac:dyDescent="0.25">
      <c r="A8" s="1">
        <v>43888.281944444447</v>
      </c>
      <c r="B8">
        <v>374564</v>
      </c>
      <c r="F8">
        <f>VLOOKUP($E$2,A:B,2,)</f>
        <v>374559</v>
      </c>
      <c r="G8">
        <f t="shared" si="0"/>
        <v>5</v>
      </c>
      <c r="H8">
        <f t="shared" si="1"/>
        <v>1</v>
      </c>
      <c r="I8">
        <f t="shared" si="2"/>
        <v>4.1666666666666664E-2</v>
      </c>
      <c r="J8">
        <f t="shared" si="3"/>
        <v>0.375</v>
      </c>
    </row>
    <row r="9" spans="1:10" x14ac:dyDescent="0.25">
      <c r="A9" s="1">
        <v>43887.254861111112</v>
      </c>
      <c r="B9">
        <v>374563</v>
      </c>
      <c r="F9">
        <f>VLOOKUP($E$2,A:B,2,)</f>
        <v>374559</v>
      </c>
      <c r="G9">
        <f t="shared" si="0"/>
        <v>4</v>
      </c>
      <c r="H9">
        <f t="shared" si="1"/>
        <v>0</v>
      </c>
      <c r="I9">
        <f t="shared" si="2"/>
        <v>0</v>
      </c>
      <c r="J9">
        <f t="shared" si="3"/>
        <v>0</v>
      </c>
    </row>
    <row r="10" spans="1:10" x14ac:dyDescent="0.25">
      <c r="A10" s="1">
        <v>43886.338888888888</v>
      </c>
      <c r="B10">
        <v>374563</v>
      </c>
      <c r="F10">
        <f>VLOOKUP($E$2,A:B,2,)</f>
        <v>374559</v>
      </c>
      <c r="G10">
        <f t="shared" si="0"/>
        <v>4</v>
      </c>
      <c r="H10">
        <f t="shared" si="1"/>
        <v>0</v>
      </c>
      <c r="I10">
        <f t="shared" si="2"/>
        <v>0</v>
      </c>
      <c r="J10">
        <f t="shared" si="3"/>
        <v>0</v>
      </c>
    </row>
    <row r="11" spans="1:10" x14ac:dyDescent="0.25">
      <c r="A11" s="1">
        <v>43885.265277777777</v>
      </c>
      <c r="B11">
        <v>374563</v>
      </c>
      <c r="F11">
        <f>VLOOKUP($E$2,A:B,2,)</f>
        <v>374559</v>
      </c>
      <c r="G11">
        <f t="shared" si="0"/>
        <v>4</v>
      </c>
      <c r="H11">
        <f t="shared" si="1"/>
        <v>-3371072</v>
      </c>
      <c r="I11">
        <f t="shared" si="2"/>
        <v>-140461.33333333334</v>
      </c>
      <c r="J11">
        <f t="shared" si="3"/>
        <v>-1264152</v>
      </c>
    </row>
    <row r="12" spans="1:10" x14ac:dyDescent="0.25">
      <c r="A12" s="1">
        <v>43884.274305555555</v>
      </c>
      <c r="B12">
        <v>3745635</v>
      </c>
      <c r="F12">
        <f>VLOOKUP($E$2,A:B,2,)</f>
        <v>374559</v>
      </c>
      <c r="G12">
        <f t="shared" si="0"/>
        <v>3371076</v>
      </c>
      <c r="H12">
        <f t="shared" si="1"/>
        <v>3371072</v>
      </c>
      <c r="I12">
        <f t="shared" si="2"/>
        <v>140461.33333333334</v>
      </c>
      <c r="J12">
        <f t="shared" si="3"/>
        <v>1264152</v>
      </c>
    </row>
    <row r="13" spans="1:10" x14ac:dyDescent="0.25">
      <c r="A13" s="1">
        <v>43883.250694444447</v>
      </c>
      <c r="B13">
        <v>374563</v>
      </c>
      <c r="F13">
        <f>VLOOKUP($E$2,A:B,2,)</f>
        <v>374559</v>
      </c>
      <c r="G13">
        <f t="shared" si="0"/>
        <v>4</v>
      </c>
      <c r="H13">
        <f t="shared" si="1"/>
        <v>0</v>
      </c>
      <c r="I13">
        <f t="shared" si="2"/>
        <v>0</v>
      </c>
      <c r="J13">
        <f t="shared" si="3"/>
        <v>0</v>
      </c>
    </row>
    <row r="14" spans="1:10" x14ac:dyDescent="0.25">
      <c r="A14" s="1">
        <v>43882.236111111109</v>
      </c>
      <c r="B14">
        <v>374563</v>
      </c>
      <c r="F14">
        <f>VLOOKUP($E$2,A:B,2,)</f>
        <v>374559</v>
      </c>
      <c r="G14">
        <f t="shared" si="0"/>
        <v>4</v>
      </c>
      <c r="H14">
        <f t="shared" si="1"/>
        <v>0</v>
      </c>
      <c r="I14">
        <f t="shared" si="2"/>
        <v>0</v>
      </c>
      <c r="J14">
        <f t="shared" si="3"/>
        <v>0</v>
      </c>
    </row>
    <row r="15" spans="1:10" x14ac:dyDescent="0.25">
      <c r="A15" s="1">
        <v>43880.291666666664</v>
      </c>
      <c r="B15">
        <v>374563</v>
      </c>
      <c r="F15">
        <f>VLOOKUP($E$2,A:B,2,)</f>
        <v>374559</v>
      </c>
      <c r="G15">
        <f t="shared" si="0"/>
        <v>4</v>
      </c>
      <c r="H15">
        <f t="shared" si="1"/>
        <v>0</v>
      </c>
      <c r="I15">
        <f t="shared" si="2"/>
        <v>0</v>
      </c>
      <c r="J15">
        <f t="shared" si="3"/>
        <v>0</v>
      </c>
    </row>
    <row r="16" spans="1:10" x14ac:dyDescent="0.25">
      <c r="A16" s="1">
        <v>43879.28125</v>
      </c>
      <c r="B16">
        <v>374563</v>
      </c>
      <c r="F16">
        <f>VLOOKUP($E$2,A:B,2,)</f>
        <v>374559</v>
      </c>
      <c r="G16">
        <f t="shared" si="0"/>
        <v>4</v>
      </c>
      <c r="H16">
        <f t="shared" si="1"/>
        <v>0</v>
      </c>
      <c r="I16">
        <f t="shared" si="2"/>
        <v>0</v>
      </c>
      <c r="J16">
        <f t="shared" si="3"/>
        <v>0</v>
      </c>
    </row>
    <row r="17" spans="1:10" x14ac:dyDescent="0.25">
      <c r="A17" s="1">
        <v>43878.288194444445</v>
      </c>
      <c r="B17">
        <v>374563</v>
      </c>
      <c r="F17">
        <f>VLOOKUP($E$2,A:B,2,)</f>
        <v>374559</v>
      </c>
      <c r="G17">
        <f t="shared" si="0"/>
        <v>4</v>
      </c>
      <c r="H17">
        <f t="shared" si="1"/>
        <v>0</v>
      </c>
      <c r="I17">
        <f t="shared" si="2"/>
        <v>0</v>
      </c>
      <c r="J17">
        <f t="shared" si="3"/>
        <v>0</v>
      </c>
    </row>
    <row r="18" spans="1:10" x14ac:dyDescent="0.25">
      <c r="A18" s="1">
        <v>43877.317361111112</v>
      </c>
      <c r="B18">
        <v>374563</v>
      </c>
      <c r="F18">
        <f>VLOOKUP($E$2,A:B,2,)</f>
        <v>374559</v>
      </c>
      <c r="G18">
        <f t="shared" si="0"/>
        <v>4</v>
      </c>
      <c r="H18">
        <f t="shared" si="1"/>
        <v>0</v>
      </c>
      <c r="I18">
        <f t="shared" si="2"/>
        <v>0</v>
      </c>
      <c r="J18">
        <f t="shared" si="3"/>
        <v>0</v>
      </c>
    </row>
    <row r="19" spans="1:10" x14ac:dyDescent="0.25">
      <c r="A19" s="1">
        <v>43876.27847222222</v>
      </c>
      <c r="B19">
        <v>374563</v>
      </c>
      <c r="F19">
        <f>VLOOKUP($E$2,A:B,2,)</f>
        <v>374559</v>
      </c>
      <c r="G19">
        <f t="shared" si="0"/>
        <v>4</v>
      </c>
      <c r="H19">
        <f t="shared" si="1"/>
        <v>0</v>
      </c>
      <c r="I19">
        <f t="shared" si="2"/>
        <v>0</v>
      </c>
      <c r="J19">
        <f t="shared" si="3"/>
        <v>0</v>
      </c>
    </row>
    <row r="20" spans="1:10" x14ac:dyDescent="0.25">
      <c r="A20" s="1">
        <v>43875.365277777775</v>
      </c>
      <c r="B20">
        <v>374563</v>
      </c>
      <c r="F20">
        <f>VLOOKUP($E$2,A:B,2,)</f>
        <v>374559</v>
      </c>
      <c r="G20">
        <f t="shared" si="0"/>
        <v>4</v>
      </c>
      <c r="H20">
        <f t="shared" si="1"/>
        <v>0</v>
      </c>
      <c r="I20">
        <f t="shared" si="2"/>
        <v>0</v>
      </c>
      <c r="J20">
        <f t="shared" si="3"/>
        <v>0</v>
      </c>
    </row>
    <row r="21" spans="1:10" x14ac:dyDescent="0.25">
      <c r="A21" s="1">
        <v>43874.313194444447</v>
      </c>
      <c r="B21">
        <v>374563</v>
      </c>
      <c r="F21">
        <f>VLOOKUP($E$2,A:B,2,)</f>
        <v>374559</v>
      </c>
      <c r="G21">
        <f t="shared" si="0"/>
        <v>4</v>
      </c>
      <c r="H21">
        <f t="shared" si="1"/>
        <v>0</v>
      </c>
      <c r="I21">
        <f t="shared" si="2"/>
        <v>0</v>
      </c>
      <c r="J21">
        <f t="shared" si="3"/>
        <v>0</v>
      </c>
    </row>
    <row r="22" spans="1:10" x14ac:dyDescent="0.25">
      <c r="A22" s="1">
        <v>43873.311111111114</v>
      </c>
      <c r="B22">
        <v>374563</v>
      </c>
      <c r="F22">
        <f>VLOOKUP($E$2,A:B,2,)</f>
        <v>374559</v>
      </c>
      <c r="G22">
        <f t="shared" si="0"/>
        <v>4</v>
      </c>
      <c r="H22">
        <f t="shared" si="1"/>
        <v>0</v>
      </c>
      <c r="I22">
        <f t="shared" si="2"/>
        <v>0</v>
      </c>
      <c r="J22">
        <f t="shared" si="3"/>
        <v>0</v>
      </c>
    </row>
    <row r="23" spans="1:10" x14ac:dyDescent="0.25">
      <c r="A23" s="1">
        <v>43872.26666666667</v>
      </c>
      <c r="B23">
        <v>374563</v>
      </c>
      <c r="F23">
        <f>VLOOKUP($E$2,A:B,2,)</f>
        <v>374559</v>
      </c>
      <c r="G23">
        <f t="shared" si="0"/>
        <v>4</v>
      </c>
      <c r="H23">
        <f t="shared" si="1"/>
        <v>1</v>
      </c>
      <c r="I23">
        <f t="shared" si="2"/>
        <v>4.1666666666666664E-2</v>
      </c>
      <c r="J23">
        <f t="shared" si="3"/>
        <v>0.375</v>
      </c>
    </row>
    <row r="24" spans="1:10" x14ac:dyDescent="0.25">
      <c r="A24" s="1">
        <v>43871.241666666669</v>
      </c>
      <c r="B24">
        <v>374562</v>
      </c>
      <c r="F24">
        <f>VLOOKUP($E$2,A:B,2,)</f>
        <v>374559</v>
      </c>
      <c r="G24">
        <f t="shared" si="0"/>
        <v>3</v>
      </c>
      <c r="H24">
        <f t="shared" si="1"/>
        <v>0</v>
      </c>
      <c r="I24">
        <f t="shared" si="2"/>
        <v>0</v>
      </c>
      <c r="J24">
        <f t="shared" si="3"/>
        <v>0</v>
      </c>
    </row>
    <row r="25" spans="1:10" x14ac:dyDescent="0.25">
      <c r="A25" s="1">
        <v>43870.29791666667</v>
      </c>
      <c r="B25">
        <v>374562</v>
      </c>
      <c r="F25">
        <f>VLOOKUP($E$2,A:B,2,)</f>
        <v>374559</v>
      </c>
      <c r="G25">
        <f t="shared" si="0"/>
        <v>3</v>
      </c>
      <c r="H25">
        <f t="shared" si="1"/>
        <v>0</v>
      </c>
      <c r="I25">
        <f t="shared" si="2"/>
        <v>0</v>
      </c>
      <c r="J25">
        <f t="shared" si="3"/>
        <v>0</v>
      </c>
    </row>
    <row r="26" spans="1:10" x14ac:dyDescent="0.25">
      <c r="A26" s="1">
        <v>43869.261805555558</v>
      </c>
      <c r="B26">
        <v>374562</v>
      </c>
      <c r="F26">
        <f>VLOOKUP($E$2,A:B,2,)</f>
        <v>374559</v>
      </c>
      <c r="G26">
        <f t="shared" si="0"/>
        <v>3</v>
      </c>
      <c r="H26">
        <f t="shared" si="1"/>
        <v>0</v>
      </c>
      <c r="I26">
        <f t="shared" si="2"/>
        <v>0</v>
      </c>
      <c r="J26">
        <f t="shared" si="3"/>
        <v>0</v>
      </c>
    </row>
    <row r="27" spans="1:10" x14ac:dyDescent="0.25">
      <c r="A27" s="1">
        <v>43868.263194444444</v>
      </c>
      <c r="B27">
        <v>374562</v>
      </c>
      <c r="F27">
        <f>VLOOKUP($E$2,A:B,2,)</f>
        <v>374559</v>
      </c>
      <c r="G27">
        <f t="shared" si="0"/>
        <v>3</v>
      </c>
      <c r="H27">
        <f t="shared" si="1"/>
        <v>0</v>
      </c>
      <c r="I27">
        <f t="shared" si="2"/>
        <v>0</v>
      </c>
      <c r="J27">
        <f t="shared" si="3"/>
        <v>0</v>
      </c>
    </row>
    <row r="28" spans="1:10" x14ac:dyDescent="0.25">
      <c r="A28" s="1">
        <v>43866.331944444442</v>
      </c>
      <c r="B28">
        <v>374562</v>
      </c>
      <c r="F28">
        <f>VLOOKUP($E$2,A:B,2,)</f>
        <v>374559</v>
      </c>
      <c r="G28">
        <f t="shared" si="0"/>
        <v>3</v>
      </c>
      <c r="H28">
        <f t="shared" si="1"/>
        <v>0</v>
      </c>
      <c r="I28">
        <f t="shared" si="2"/>
        <v>0</v>
      </c>
      <c r="J28">
        <f t="shared" si="3"/>
        <v>0</v>
      </c>
    </row>
    <row r="29" spans="1:10" x14ac:dyDescent="0.25">
      <c r="A29" s="1">
        <v>43865.244444444441</v>
      </c>
      <c r="B29">
        <v>374562</v>
      </c>
      <c r="F29">
        <f>VLOOKUP($E$2,A:B,2,)</f>
        <v>374559</v>
      </c>
      <c r="G29">
        <f t="shared" si="0"/>
        <v>3</v>
      </c>
      <c r="H29">
        <f t="shared" si="1"/>
        <v>0</v>
      </c>
      <c r="I29">
        <f t="shared" si="2"/>
        <v>0</v>
      </c>
      <c r="J29">
        <f t="shared" si="3"/>
        <v>0</v>
      </c>
    </row>
    <row r="30" spans="1:10" x14ac:dyDescent="0.25">
      <c r="A30" s="1">
        <v>43864.27847222222</v>
      </c>
      <c r="B30">
        <v>374562</v>
      </c>
      <c r="F30">
        <f>VLOOKUP($E$2,A:B,2,)</f>
        <v>374559</v>
      </c>
      <c r="G30">
        <f t="shared" si="0"/>
        <v>3</v>
      </c>
      <c r="H30">
        <f t="shared" si="1"/>
        <v>-200000</v>
      </c>
      <c r="I30">
        <f t="shared" si="2"/>
        <v>-8333.3333333333339</v>
      </c>
      <c r="J30">
        <f t="shared" si="3"/>
        <v>-75000</v>
      </c>
    </row>
    <row r="31" spans="1:10" x14ac:dyDescent="0.25">
      <c r="A31" s="1">
        <v>43863.276388888888</v>
      </c>
      <c r="B31">
        <v>574562</v>
      </c>
      <c r="F31">
        <f>VLOOKUP($E$2,A:B,2,)</f>
        <v>374559</v>
      </c>
      <c r="G31">
        <f t="shared" si="0"/>
        <v>200003</v>
      </c>
      <c r="H31">
        <f t="shared" si="1"/>
        <v>200000</v>
      </c>
      <c r="I31">
        <f t="shared" si="2"/>
        <v>8333.3333333333339</v>
      </c>
      <c r="J31">
        <f t="shared" si="3"/>
        <v>75000</v>
      </c>
    </row>
    <row r="32" spans="1:10" x14ac:dyDescent="0.25">
      <c r="A32" s="1">
        <v>43862.263888888891</v>
      </c>
      <c r="B32">
        <v>374562</v>
      </c>
      <c r="F32">
        <f>VLOOKUP($E$2,A:B,2,)</f>
        <v>374559</v>
      </c>
      <c r="G32">
        <f t="shared" si="0"/>
        <v>3</v>
      </c>
      <c r="H32">
        <f t="shared" si="1"/>
        <v>0</v>
      </c>
      <c r="I32">
        <f t="shared" si="2"/>
        <v>0</v>
      </c>
      <c r="J32">
        <f t="shared" si="3"/>
        <v>0</v>
      </c>
    </row>
    <row r="33" spans="1:10" x14ac:dyDescent="0.25">
      <c r="A33" s="1">
        <v>43861.261805555558</v>
      </c>
      <c r="B33">
        <v>374562</v>
      </c>
      <c r="F33">
        <f>VLOOKUP($E$2,A:B,2,)</f>
        <v>374559</v>
      </c>
      <c r="G33">
        <f t="shared" si="0"/>
        <v>3</v>
      </c>
      <c r="H33">
        <f t="shared" si="1"/>
        <v>0</v>
      </c>
      <c r="I33">
        <f t="shared" si="2"/>
        <v>0</v>
      </c>
      <c r="J33">
        <f t="shared" si="3"/>
        <v>0</v>
      </c>
    </row>
    <row r="34" spans="1:10" x14ac:dyDescent="0.25">
      <c r="A34" s="1">
        <v>43860.3125</v>
      </c>
      <c r="B34">
        <v>374562</v>
      </c>
      <c r="F34">
        <f>VLOOKUP($E$2,A:B,2,)</f>
        <v>374559</v>
      </c>
      <c r="G34">
        <f t="shared" si="0"/>
        <v>3</v>
      </c>
      <c r="H34">
        <f t="shared" si="1"/>
        <v>0</v>
      </c>
      <c r="I34">
        <f t="shared" si="2"/>
        <v>0</v>
      </c>
      <c r="J34">
        <f t="shared" si="3"/>
        <v>0</v>
      </c>
    </row>
    <row r="35" spans="1:10" x14ac:dyDescent="0.25">
      <c r="A35" s="1">
        <v>43859.261805555558</v>
      </c>
      <c r="B35">
        <v>374562</v>
      </c>
      <c r="F35">
        <f>VLOOKUP($E$2,A:B,2,)</f>
        <v>374559</v>
      </c>
      <c r="G35">
        <f t="shared" si="0"/>
        <v>3</v>
      </c>
      <c r="H35">
        <f t="shared" si="1"/>
        <v>0</v>
      </c>
      <c r="I35">
        <f t="shared" si="2"/>
        <v>0</v>
      </c>
      <c r="J35">
        <f t="shared" si="3"/>
        <v>0</v>
      </c>
    </row>
    <row r="36" spans="1:10" x14ac:dyDescent="0.25">
      <c r="A36" s="1">
        <v>43857.355555555558</v>
      </c>
      <c r="B36">
        <v>374562</v>
      </c>
      <c r="F36">
        <f>VLOOKUP($E$2,A:B,2,)</f>
        <v>374559</v>
      </c>
      <c r="G36">
        <f t="shared" si="0"/>
        <v>3</v>
      </c>
      <c r="H36">
        <f t="shared" si="1"/>
        <v>0</v>
      </c>
      <c r="I36">
        <f t="shared" si="2"/>
        <v>0</v>
      </c>
      <c r="J36">
        <f t="shared" si="3"/>
        <v>0</v>
      </c>
    </row>
    <row r="37" spans="1:10" x14ac:dyDescent="0.25">
      <c r="A37" s="1">
        <v>43855.292361111111</v>
      </c>
      <c r="B37">
        <v>374562</v>
      </c>
      <c r="F37">
        <f>VLOOKUP($E$2,A:B,2,)</f>
        <v>374559</v>
      </c>
      <c r="G37">
        <f t="shared" si="0"/>
        <v>3</v>
      </c>
      <c r="H37">
        <f t="shared" si="1"/>
        <v>1</v>
      </c>
      <c r="I37">
        <f t="shared" si="2"/>
        <v>4.1666666666666664E-2</v>
      </c>
      <c r="J37">
        <f t="shared" si="3"/>
        <v>0.375</v>
      </c>
    </row>
    <row r="38" spans="1:10" x14ac:dyDescent="0.25">
      <c r="A38" s="1">
        <v>43854.26458333333</v>
      </c>
      <c r="B38">
        <v>374561</v>
      </c>
      <c r="F38">
        <f>VLOOKUP($E$2,A:B,2,)</f>
        <v>374559</v>
      </c>
      <c r="G38">
        <f t="shared" si="0"/>
        <v>2</v>
      </c>
      <c r="H38">
        <f t="shared" si="1"/>
        <v>0</v>
      </c>
      <c r="I38">
        <f t="shared" si="2"/>
        <v>0</v>
      </c>
      <c r="J38">
        <f t="shared" si="3"/>
        <v>0</v>
      </c>
    </row>
    <row r="39" spans="1:10" x14ac:dyDescent="0.25">
      <c r="A39" s="1">
        <v>43848.29583333333</v>
      </c>
      <c r="B39">
        <v>374561</v>
      </c>
      <c r="F39">
        <f>VLOOKUP($E$2,A:B,2,)</f>
        <v>374559</v>
      </c>
      <c r="G39">
        <f t="shared" si="0"/>
        <v>2</v>
      </c>
      <c r="H39">
        <f t="shared" si="1"/>
        <v>0</v>
      </c>
      <c r="I39">
        <f t="shared" si="2"/>
        <v>0</v>
      </c>
      <c r="J39">
        <f t="shared" si="3"/>
        <v>0</v>
      </c>
    </row>
    <row r="40" spans="1:10" x14ac:dyDescent="0.25">
      <c r="A40" s="1">
        <v>43845.277777777781</v>
      </c>
      <c r="B40">
        <v>374561</v>
      </c>
      <c r="F40">
        <f>VLOOKUP($E$2,A:B,2,)</f>
        <v>374559</v>
      </c>
      <c r="G40">
        <f t="shared" si="0"/>
        <v>2</v>
      </c>
      <c r="H40">
        <f t="shared" si="1"/>
        <v>-0.7559999999939464</v>
      </c>
      <c r="I40">
        <f t="shared" si="2"/>
        <v>-3.1499999999747764E-2</v>
      </c>
      <c r="J40">
        <f t="shared" si="3"/>
        <v>-0.2834999999977299</v>
      </c>
    </row>
    <row r="41" spans="1:10" x14ac:dyDescent="0.25">
      <c r="A41" s="1">
        <v>43844.274305555555</v>
      </c>
      <c r="B41">
        <v>374561.75599999999</v>
      </c>
      <c r="F41">
        <f>VLOOKUP($E$2,A:B,2,)</f>
        <v>374559</v>
      </c>
      <c r="G41">
        <f t="shared" si="0"/>
        <v>2.7559999999939464</v>
      </c>
      <c r="H41">
        <f t="shared" si="1"/>
        <v>0.7559999999939464</v>
      </c>
      <c r="I41">
        <f t="shared" si="2"/>
        <v>3.1499999999747764E-2</v>
      </c>
      <c r="J41">
        <f t="shared" si="3"/>
        <v>0.2834999999977299</v>
      </c>
    </row>
    <row r="42" spans="1:10" x14ac:dyDescent="0.25">
      <c r="A42" s="1">
        <v>43843.287499999999</v>
      </c>
      <c r="B42">
        <v>374561</v>
      </c>
      <c r="F42">
        <f>VLOOKUP($E$2,A:B,2,)</f>
        <v>374559</v>
      </c>
      <c r="G42">
        <f t="shared" si="0"/>
        <v>2</v>
      </c>
      <c r="H42">
        <f t="shared" si="1"/>
        <v>0</v>
      </c>
      <c r="I42">
        <f t="shared" si="2"/>
        <v>0</v>
      </c>
      <c r="J42">
        <f t="shared" si="3"/>
        <v>0</v>
      </c>
    </row>
    <row r="43" spans="1:10" x14ac:dyDescent="0.25">
      <c r="A43" s="1">
        <v>43842.286111111112</v>
      </c>
      <c r="B43">
        <v>374561</v>
      </c>
      <c r="F43">
        <f>VLOOKUP($E$2,A:B,2,)</f>
        <v>374559</v>
      </c>
      <c r="G43">
        <f t="shared" si="0"/>
        <v>2</v>
      </c>
      <c r="H43">
        <f t="shared" si="1"/>
        <v>0</v>
      </c>
      <c r="I43">
        <f t="shared" si="2"/>
        <v>0</v>
      </c>
      <c r="J43">
        <f t="shared" si="3"/>
        <v>0</v>
      </c>
    </row>
    <row r="44" spans="1:10" x14ac:dyDescent="0.25">
      <c r="A44" s="1">
        <v>43840.270138888889</v>
      </c>
      <c r="B44">
        <v>374561</v>
      </c>
      <c r="F44">
        <f>VLOOKUP($E$2,A:B,2,)</f>
        <v>374559</v>
      </c>
      <c r="G44">
        <f t="shared" si="0"/>
        <v>2</v>
      </c>
      <c r="H44">
        <f t="shared" si="1"/>
        <v>0</v>
      </c>
      <c r="I44">
        <f t="shared" si="2"/>
        <v>0</v>
      </c>
      <c r="J44">
        <f t="shared" si="3"/>
        <v>0</v>
      </c>
    </row>
    <row r="45" spans="1:10" x14ac:dyDescent="0.25">
      <c r="A45" s="1">
        <v>43839.243055555555</v>
      </c>
      <c r="B45">
        <v>374561</v>
      </c>
      <c r="F45">
        <f>VLOOKUP($E$2,A:B,2,)</f>
        <v>374559</v>
      </c>
      <c r="G45">
        <f t="shared" si="0"/>
        <v>2</v>
      </c>
      <c r="H45">
        <f t="shared" si="1"/>
        <v>0</v>
      </c>
      <c r="I45">
        <f t="shared" si="2"/>
        <v>0</v>
      </c>
      <c r="J45">
        <f t="shared" si="3"/>
        <v>0</v>
      </c>
    </row>
    <row r="46" spans="1:10" x14ac:dyDescent="0.25">
      <c r="A46" s="1">
        <v>43838.324999999997</v>
      </c>
      <c r="B46">
        <v>374561</v>
      </c>
      <c r="F46">
        <f>VLOOKUP($E$2,A:B,2,)</f>
        <v>374559</v>
      </c>
      <c r="G46">
        <f t="shared" si="0"/>
        <v>2</v>
      </c>
      <c r="H46">
        <f t="shared" si="1"/>
        <v>-0.46000000002095476</v>
      </c>
      <c r="I46">
        <f t="shared" si="2"/>
        <v>-1.9166666667539783E-2</v>
      </c>
      <c r="J46">
        <f t="shared" si="3"/>
        <v>-0.17250000000785803</v>
      </c>
    </row>
    <row r="47" spans="1:10" x14ac:dyDescent="0.25">
      <c r="A47" s="1">
        <v>43837.283333333333</v>
      </c>
      <c r="B47">
        <v>374561.46</v>
      </c>
      <c r="F47">
        <f>VLOOKUP($E$2,A:B,2,)</f>
        <v>374559</v>
      </c>
      <c r="G47">
        <f t="shared" si="0"/>
        <v>2.4600000000209548</v>
      </c>
      <c r="H47">
        <f t="shared" si="1"/>
        <v>0.46000000002095476</v>
      </c>
      <c r="I47">
        <f t="shared" si="2"/>
        <v>1.9166666667539783E-2</v>
      </c>
      <c r="J47">
        <f t="shared" si="3"/>
        <v>0.17250000000785803</v>
      </c>
    </row>
    <row r="48" spans="1:10" x14ac:dyDescent="0.25">
      <c r="A48" s="1">
        <v>43836.284722222219</v>
      </c>
      <c r="B48">
        <v>374561</v>
      </c>
      <c r="F48">
        <f>VLOOKUP($E$2,A:B,2,)</f>
        <v>374559</v>
      </c>
      <c r="G48">
        <f t="shared" si="0"/>
        <v>2</v>
      </c>
      <c r="H48">
        <f t="shared" si="1"/>
        <v>0</v>
      </c>
      <c r="I48">
        <f t="shared" si="2"/>
        <v>0</v>
      </c>
      <c r="J48">
        <f t="shared" si="3"/>
        <v>0</v>
      </c>
    </row>
    <row r="49" spans="1:10" x14ac:dyDescent="0.25">
      <c r="A49" s="1">
        <v>43835.280555555553</v>
      </c>
      <c r="B49">
        <v>374561</v>
      </c>
      <c r="F49">
        <f>VLOOKUP($E$2,A:B,2,)</f>
        <v>374559</v>
      </c>
      <c r="G49">
        <f t="shared" si="0"/>
        <v>2</v>
      </c>
      <c r="H49">
        <f t="shared" si="1"/>
        <v>0</v>
      </c>
      <c r="I49">
        <f t="shared" si="2"/>
        <v>0</v>
      </c>
      <c r="J49">
        <f t="shared" si="3"/>
        <v>0</v>
      </c>
    </row>
    <row r="50" spans="1:10" x14ac:dyDescent="0.25">
      <c r="A50" s="1">
        <v>43834.262499999997</v>
      </c>
      <c r="B50">
        <v>374561</v>
      </c>
      <c r="F50">
        <f>VLOOKUP($E$2,A:B,2,)</f>
        <v>374559</v>
      </c>
      <c r="G50">
        <f t="shared" si="0"/>
        <v>2</v>
      </c>
      <c r="H50">
        <f t="shared" si="1"/>
        <v>0</v>
      </c>
      <c r="I50">
        <f t="shared" si="2"/>
        <v>0</v>
      </c>
      <c r="J50">
        <f t="shared" si="3"/>
        <v>0</v>
      </c>
    </row>
    <row r="51" spans="1:10" x14ac:dyDescent="0.25">
      <c r="A51" s="1">
        <v>43833.270833333336</v>
      </c>
      <c r="B51">
        <v>374561</v>
      </c>
      <c r="F51">
        <f>VLOOKUP($E$2,A:B,2,)</f>
        <v>374559</v>
      </c>
      <c r="G51">
        <f t="shared" si="0"/>
        <v>2</v>
      </c>
      <c r="H51">
        <f t="shared" si="1"/>
        <v>0</v>
      </c>
      <c r="I51">
        <f t="shared" si="2"/>
        <v>0</v>
      </c>
      <c r="J51">
        <f t="shared" si="3"/>
        <v>0</v>
      </c>
    </row>
    <row r="52" spans="1:10" x14ac:dyDescent="0.25">
      <c r="A52" s="1">
        <v>43832.296527777777</v>
      </c>
      <c r="B52">
        <v>374561</v>
      </c>
      <c r="F52">
        <f>VLOOKUP($E$2,A:B,2,)</f>
        <v>374559</v>
      </c>
      <c r="G52">
        <f t="shared" si="0"/>
        <v>2</v>
      </c>
      <c r="H52">
        <f t="shared" si="1"/>
        <v>0</v>
      </c>
      <c r="I52">
        <f t="shared" si="2"/>
        <v>0</v>
      </c>
      <c r="J52">
        <f t="shared" si="3"/>
        <v>0</v>
      </c>
    </row>
    <row r="53" spans="1:10" x14ac:dyDescent="0.25">
      <c r="A53" s="1">
        <v>43830.263194444444</v>
      </c>
      <c r="B53">
        <v>374561</v>
      </c>
      <c r="F53">
        <f>VLOOKUP($E$2,A:B,2,)</f>
        <v>374559</v>
      </c>
      <c r="G53">
        <f t="shared" si="0"/>
        <v>2</v>
      </c>
      <c r="H53">
        <f t="shared" si="1"/>
        <v>0</v>
      </c>
      <c r="I53">
        <f t="shared" si="2"/>
        <v>0</v>
      </c>
      <c r="J53">
        <f t="shared" si="3"/>
        <v>0</v>
      </c>
    </row>
    <row r="54" spans="1:10" x14ac:dyDescent="0.25">
      <c r="A54" s="1">
        <v>43829.270138888889</v>
      </c>
      <c r="B54">
        <v>374561</v>
      </c>
      <c r="F54">
        <f>VLOOKUP($E$2,A:B,2,)</f>
        <v>374559</v>
      </c>
      <c r="G54">
        <f t="shared" si="0"/>
        <v>2</v>
      </c>
      <c r="H54">
        <f t="shared" si="1"/>
        <v>0</v>
      </c>
      <c r="I54">
        <f t="shared" si="2"/>
        <v>0</v>
      </c>
      <c r="J54">
        <f t="shared" si="3"/>
        <v>0</v>
      </c>
    </row>
    <row r="55" spans="1:10" x14ac:dyDescent="0.25">
      <c r="A55" s="1">
        <v>43828.25</v>
      </c>
      <c r="B55">
        <v>374561</v>
      </c>
      <c r="F55">
        <f>VLOOKUP($E$2,A:B,2,)</f>
        <v>374559</v>
      </c>
      <c r="G55">
        <f t="shared" si="0"/>
        <v>2</v>
      </c>
      <c r="H55">
        <f t="shared" si="1"/>
        <v>0</v>
      </c>
      <c r="I55">
        <f t="shared" si="2"/>
        <v>0</v>
      </c>
      <c r="J55">
        <f t="shared" si="3"/>
        <v>0</v>
      </c>
    </row>
    <row r="56" spans="1:10" x14ac:dyDescent="0.25">
      <c r="A56" s="1">
        <v>43827.284722222219</v>
      </c>
      <c r="B56">
        <v>374561</v>
      </c>
      <c r="F56">
        <f>VLOOKUP($E$2,A:B,2,)</f>
        <v>374559</v>
      </c>
      <c r="G56">
        <f t="shared" si="0"/>
        <v>2</v>
      </c>
      <c r="H56">
        <f t="shared" si="1"/>
        <v>0</v>
      </c>
      <c r="I56">
        <f t="shared" si="2"/>
        <v>0</v>
      </c>
      <c r="J56">
        <f t="shared" si="3"/>
        <v>0</v>
      </c>
    </row>
    <row r="57" spans="1:10" x14ac:dyDescent="0.25">
      <c r="A57" s="1">
        <v>43826.275694444441</v>
      </c>
      <c r="B57">
        <v>374561</v>
      </c>
      <c r="F57">
        <f>VLOOKUP($E$2,A:B,2,)</f>
        <v>374559</v>
      </c>
      <c r="G57">
        <f t="shared" si="0"/>
        <v>2</v>
      </c>
      <c r="H57">
        <f t="shared" si="1"/>
        <v>0</v>
      </c>
      <c r="I57">
        <f t="shared" si="2"/>
        <v>0</v>
      </c>
      <c r="J57">
        <f t="shared" si="3"/>
        <v>0</v>
      </c>
    </row>
    <row r="58" spans="1:10" x14ac:dyDescent="0.25">
      <c r="A58" s="1">
        <v>43824.223611111112</v>
      </c>
      <c r="B58">
        <v>374561</v>
      </c>
      <c r="F58">
        <f>VLOOKUP($E$2,A:B,2,)</f>
        <v>374559</v>
      </c>
      <c r="G58">
        <f t="shared" si="0"/>
        <v>2</v>
      </c>
      <c r="H58">
        <f t="shared" si="1"/>
        <v>1</v>
      </c>
      <c r="I58">
        <f t="shared" si="2"/>
        <v>4.1666666666666664E-2</v>
      </c>
      <c r="J58">
        <f t="shared" si="3"/>
        <v>0.375</v>
      </c>
    </row>
    <row r="59" spans="1:10" x14ac:dyDescent="0.25">
      <c r="A59" s="1">
        <v>43823.272916666669</v>
      </c>
      <c r="B59">
        <v>374560</v>
      </c>
      <c r="F59">
        <f>VLOOKUP($E$2,A:B,2,)</f>
        <v>374559</v>
      </c>
      <c r="G59">
        <f t="shared" si="0"/>
        <v>1</v>
      </c>
      <c r="H59">
        <f t="shared" si="1"/>
        <v>0</v>
      </c>
      <c r="I59">
        <f t="shared" si="2"/>
        <v>0</v>
      </c>
      <c r="J59">
        <f t="shared" si="3"/>
        <v>0</v>
      </c>
    </row>
    <row r="60" spans="1:10" x14ac:dyDescent="0.25">
      <c r="A60" s="1">
        <v>43822.268055555556</v>
      </c>
      <c r="B60">
        <v>374560</v>
      </c>
      <c r="F60">
        <f>VLOOKUP($E$2,A:B,2,)</f>
        <v>374559</v>
      </c>
      <c r="G60">
        <f t="shared" si="0"/>
        <v>1</v>
      </c>
      <c r="H60">
        <f t="shared" si="1"/>
        <v>0</v>
      </c>
      <c r="I60">
        <f t="shared" si="2"/>
        <v>0</v>
      </c>
      <c r="J60">
        <f t="shared" si="3"/>
        <v>0</v>
      </c>
    </row>
    <row r="61" spans="1:10" x14ac:dyDescent="0.25">
      <c r="A61" s="1">
        <v>43821.247916666667</v>
      </c>
      <c r="B61">
        <v>374560</v>
      </c>
      <c r="F61">
        <f>VLOOKUP($E$2,A:B,2,)</f>
        <v>374559</v>
      </c>
      <c r="G61">
        <f t="shared" si="0"/>
        <v>1</v>
      </c>
      <c r="H61">
        <f t="shared" si="1"/>
        <v>0</v>
      </c>
      <c r="I61">
        <f t="shared" si="2"/>
        <v>0</v>
      </c>
      <c r="J61">
        <f t="shared" si="3"/>
        <v>0</v>
      </c>
    </row>
    <row r="62" spans="1:10" x14ac:dyDescent="0.25">
      <c r="A62" s="1">
        <v>43820.293055555558</v>
      </c>
      <c r="B62">
        <v>374560</v>
      </c>
      <c r="F62">
        <f>VLOOKUP($E$2,A:B,2,)</f>
        <v>374559</v>
      </c>
      <c r="G62">
        <f t="shared" si="0"/>
        <v>1</v>
      </c>
      <c r="H62">
        <f t="shared" si="1"/>
        <v>0</v>
      </c>
      <c r="I62">
        <f t="shared" si="2"/>
        <v>0</v>
      </c>
      <c r="J62">
        <f t="shared" si="3"/>
        <v>0</v>
      </c>
    </row>
    <row r="63" spans="1:10" x14ac:dyDescent="0.25">
      <c r="A63" s="1">
        <v>43820.293055555558</v>
      </c>
      <c r="B63">
        <v>374560</v>
      </c>
      <c r="F63">
        <f>VLOOKUP($E$2,A:B,2,)</f>
        <v>374559</v>
      </c>
      <c r="G63">
        <f t="shared" si="0"/>
        <v>1</v>
      </c>
      <c r="H63">
        <f t="shared" si="1"/>
        <v>0</v>
      </c>
      <c r="I63">
        <f t="shared" si="2"/>
        <v>0</v>
      </c>
      <c r="J63">
        <f t="shared" si="3"/>
        <v>0</v>
      </c>
    </row>
    <row r="64" spans="1:10" x14ac:dyDescent="0.25">
      <c r="A64" s="1">
        <v>43817.286111111112</v>
      </c>
      <c r="B64">
        <v>374560</v>
      </c>
      <c r="F64">
        <f>VLOOKUP($E$2,A:B,2,)</f>
        <v>374559</v>
      </c>
      <c r="G64">
        <f t="shared" si="0"/>
        <v>1</v>
      </c>
      <c r="H64">
        <f t="shared" si="1"/>
        <v>30</v>
      </c>
      <c r="I64">
        <f t="shared" si="2"/>
        <v>1.25</v>
      </c>
      <c r="J64">
        <f t="shared" si="3"/>
        <v>11.25</v>
      </c>
    </row>
    <row r="65" spans="1:10" x14ac:dyDescent="0.25">
      <c r="A65" s="1">
        <v>43813.265277777777</v>
      </c>
      <c r="B65">
        <v>374530</v>
      </c>
      <c r="F65">
        <f>VLOOKUP($E$2,A:B,2,)</f>
        <v>374559</v>
      </c>
      <c r="G65">
        <f t="shared" si="0"/>
        <v>-29</v>
      </c>
      <c r="H65">
        <f t="shared" si="1"/>
        <v>0</v>
      </c>
      <c r="I65">
        <f t="shared" si="2"/>
        <v>0</v>
      </c>
      <c r="J65">
        <f t="shared" si="3"/>
        <v>0</v>
      </c>
    </row>
    <row r="66" spans="1:10" x14ac:dyDescent="0.25">
      <c r="A66" s="1">
        <v>43811.275694444441</v>
      </c>
      <c r="B66">
        <v>374530</v>
      </c>
      <c r="F66">
        <f>VLOOKUP($E$2,A:B,2,)</f>
        <v>374559</v>
      </c>
      <c r="G66">
        <f t="shared" si="0"/>
        <v>-29</v>
      </c>
      <c r="H66">
        <f t="shared" si="1"/>
        <v>-29</v>
      </c>
      <c r="I66">
        <f t="shared" si="2"/>
        <v>-1.2083333333333333</v>
      </c>
      <c r="J66">
        <f t="shared" si="3"/>
        <v>-10.875</v>
      </c>
    </row>
    <row r="67" spans="1:10" x14ac:dyDescent="0.25">
      <c r="A67" s="1">
        <v>43807.270138888889</v>
      </c>
      <c r="B67">
        <v>374559</v>
      </c>
      <c r="F67">
        <f>VLOOKUP($E$2,A:B,2,)</f>
        <v>374559</v>
      </c>
      <c r="G67">
        <f t="shared" ref="G67:G87" si="4">B67-F67</f>
        <v>0</v>
      </c>
      <c r="H67">
        <f t="shared" ref="H67:H86" si="5">G67-G68</f>
        <v>0</v>
      </c>
      <c r="I67">
        <f t="shared" ref="I67:I87" si="6">H67/24</f>
        <v>0</v>
      </c>
      <c r="J67">
        <f t="shared" ref="J67:J87" si="7">I67*9</f>
        <v>0</v>
      </c>
    </row>
    <row r="68" spans="1:10" x14ac:dyDescent="0.25">
      <c r="A68" s="1">
        <v>43803.345833333333</v>
      </c>
      <c r="B68">
        <v>374559</v>
      </c>
      <c r="F68">
        <f>VLOOKUP($E$2,A:B,2,)</f>
        <v>374559</v>
      </c>
      <c r="G68">
        <f t="shared" si="4"/>
        <v>0</v>
      </c>
      <c r="H68">
        <f t="shared" si="5"/>
        <v>-0.76000000000931323</v>
      </c>
      <c r="I68">
        <f t="shared" si="6"/>
        <v>-3.166666666705472E-2</v>
      </c>
      <c r="J68">
        <f t="shared" si="7"/>
        <v>-0.28500000000349246</v>
      </c>
    </row>
    <row r="69" spans="1:10" x14ac:dyDescent="0.25">
      <c r="A69" s="1">
        <v>43802.270833333336</v>
      </c>
      <c r="B69">
        <v>374559.76</v>
      </c>
      <c r="F69">
        <f>VLOOKUP($E$2,A:B,2,)</f>
        <v>374559</v>
      </c>
      <c r="G69">
        <f t="shared" si="4"/>
        <v>0.76000000000931323</v>
      </c>
      <c r="H69">
        <f t="shared" si="5"/>
        <v>0.76000000000931323</v>
      </c>
      <c r="I69">
        <f t="shared" si="6"/>
        <v>3.166666666705472E-2</v>
      </c>
      <c r="J69">
        <f t="shared" si="7"/>
        <v>0.28500000000349246</v>
      </c>
    </row>
    <row r="70" spans="1:10" x14ac:dyDescent="0.25">
      <c r="A70" s="1">
        <v>43801.286111111112</v>
      </c>
      <c r="B70">
        <v>374559</v>
      </c>
      <c r="F70">
        <f>VLOOKUP($E$2,A:B,2,)</f>
        <v>374559</v>
      </c>
      <c r="G70">
        <f t="shared" si="4"/>
        <v>0</v>
      </c>
      <c r="H70">
        <f t="shared" si="5"/>
        <v>0</v>
      </c>
      <c r="I70">
        <f t="shared" si="6"/>
        <v>0</v>
      </c>
      <c r="J70">
        <f t="shared" si="7"/>
        <v>0</v>
      </c>
    </row>
    <row r="71" spans="1:10" x14ac:dyDescent="0.25">
      <c r="A71" s="1">
        <v>43800.277777777781</v>
      </c>
      <c r="B71">
        <v>374559</v>
      </c>
      <c r="F71">
        <f>VLOOKUP($E$2,A:B,2,)</f>
        <v>374559</v>
      </c>
      <c r="G71">
        <f t="shared" si="4"/>
        <v>0</v>
      </c>
      <c r="H71">
        <f t="shared" si="5"/>
        <v>0</v>
      </c>
      <c r="I71">
        <f t="shared" si="6"/>
        <v>0</v>
      </c>
      <c r="J71">
        <f t="shared" si="7"/>
        <v>0</v>
      </c>
    </row>
    <row r="72" spans="1:10" x14ac:dyDescent="0.25">
      <c r="A72" s="1">
        <v>43799.287499999999</v>
      </c>
      <c r="B72">
        <v>374559</v>
      </c>
      <c r="F72">
        <f>VLOOKUP($E$2,A:B,2,)</f>
        <v>374559</v>
      </c>
      <c r="G72">
        <f t="shared" si="4"/>
        <v>0</v>
      </c>
      <c r="H72">
        <f t="shared" si="5"/>
        <v>0</v>
      </c>
      <c r="I72">
        <f t="shared" si="6"/>
        <v>0</v>
      </c>
      <c r="J72">
        <f t="shared" si="7"/>
        <v>0</v>
      </c>
    </row>
    <row r="73" spans="1:10" x14ac:dyDescent="0.25">
      <c r="A73" s="1">
        <v>43798.288194444445</v>
      </c>
      <c r="B73">
        <v>374559</v>
      </c>
      <c r="F73">
        <f>VLOOKUP($E$2,A:B,2,)</f>
        <v>374559</v>
      </c>
      <c r="G73">
        <f t="shared" si="4"/>
        <v>0</v>
      </c>
      <c r="H73">
        <f t="shared" si="5"/>
        <v>0</v>
      </c>
      <c r="I73">
        <f t="shared" si="6"/>
        <v>0</v>
      </c>
      <c r="J73">
        <f t="shared" si="7"/>
        <v>0</v>
      </c>
    </row>
    <row r="74" spans="1:10" x14ac:dyDescent="0.25">
      <c r="A74" s="1">
        <v>43797.270138888889</v>
      </c>
      <c r="B74">
        <v>374559</v>
      </c>
      <c r="F74">
        <f>VLOOKUP($E$2,A:B,2,)</f>
        <v>374559</v>
      </c>
      <c r="G74">
        <f t="shared" si="4"/>
        <v>0</v>
      </c>
      <c r="H74">
        <f t="shared" si="5"/>
        <v>0</v>
      </c>
      <c r="I74">
        <f t="shared" si="6"/>
        <v>0</v>
      </c>
      <c r="J74">
        <f t="shared" si="7"/>
        <v>0</v>
      </c>
    </row>
    <row r="75" spans="1:10" x14ac:dyDescent="0.25">
      <c r="A75" s="1">
        <v>43795.322916666664</v>
      </c>
      <c r="B75">
        <v>374559</v>
      </c>
      <c r="F75">
        <f>VLOOKUP($E$2,A:B,2,)</f>
        <v>374559</v>
      </c>
      <c r="G75">
        <f t="shared" si="4"/>
        <v>0</v>
      </c>
      <c r="H75">
        <f t="shared" si="5"/>
        <v>0</v>
      </c>
      <c r="I75">
        <f t="shared" si="6"/>
        <v>0</v>
      </c>
      <c r="J75">
        <f t="shared" si="7"/>
        <v>0</v>
      </c>
    </row>
    <row r="76" spans="1:10" x14ac:dyDescent="0.25">
      <c r="A76" s="1">
        <v>43794.255555555559</v>
      </c>
      <c r="B76">
        <v>374559</v>
      </c>
      <c r="F76">
        <f>VLOOKUP($E$2,A:B,2,)</f>
        <v>374559</v>
      </c>
      <c r="G76">
        <f t="shared" si="4"/>
        <v>0</v>
      </c>
      <c r="H76">
        <f t="shared" si="5"/>
        <v>0</v>
      </c>
      <c r="I76">
        <f t="shared" si="6"/>
        <v>0</v>
      </c>
      <c r="J76">
        <f t="shared" si="7"/>
        <v>0</v>
      </c>
    </row>
    <row r="77" spans="1:10" x14ac:dyDescent="0.25">
      <c r="A77" s="1">
        <v>43792.260416666664</v>
      </c>
      <c r="B77">
        <v>374559</v>
      </c>
      <c r="F77">
        <f>VLOOKUP($E$2,A:B,2,)</f>
        <v>374559</v>
      </c>
      <c r="G77">
        <f t="shared" si="4"/>
        <v>0</v>
      </c>
      <c r="H77">
        <f t="shared" si="5"/>
        <v>0</v>
      </c>
      <c r="I77">
        <f t="shared" si="6"/>
        <v>0</v>
      </c>
      <c r="J77">
        <f t="shared" si="7"/>
        <v>0</v>
      </c>
    </row>
    <row r="78" spans="1:10" x14ac:dyDescent="0.25">
      <c r="A78" s="1">
        <v>43791.260416666664</v>
      </c>
      <c r="B78">
        <v>374559</v>
      </c>
      <c r="F78">
        <f>VLOOKUP($E$2,A:B,2,)</f>
        <v>374559</v>
      </c>
      <c r="G78">
        <f t="shared" si="4"/>
        <v>0</v>
      </c>
      <c r="H78">
        <f t="shared" si="5"/>
        <v>0</v>
      </c>
      <c r="I78">
        <f t="shared" si="6"/>
        <v>0</v>
      </c>
      <c r="J78">
        <f t="shared" si="7"/>
        <v>0</v>
      </c>
    </row>
    <row r="79" spans="1:10" x14ac:dyDescent="0.25">
      <c r="A79" s="1">
        <v>43790.284722222219</v>
      </c>
      <c r="B79">
        <v>374559</v>
      </c>
      <c r="F79">
        <f>VLOOKUP($E$2,A:B,2,)</f>
        <v>374559</v>
      </c>
      <c r="G79">
        <f t="shared" si="4"/>
        <v>0</v>
      </c>
      <c r="H79">
        <f t="shared" si="5"/>
        <v>0</v>
      </c>
      <c r="I79">
        <f t="shared" si="6"/>
        <v>0</v>
      </c>
      <c r="J79">
        <f t="shared" si="7"/>
        <v>0</v>
      </c>
    </row>
    <row r="80" spans="1:10" x14ac:dyDescent="0.25">
      <c r="A80" s="1">
        <v>43789.3125</v>
      </c>
      <c r="B80">
        <v>374559</v>
      </c>
      <c r="F80">
        <f>VLOOKUP($E$2,A:B,2,)</f>
        <v>374559</v>
      </c>
      <c r="G80">
        <f t="shared" si="4"/>
        <v>0</v>
      </c>
      <c r="H80">
        <f t="shared" si="5"/>
        <v>0</v>
      </c>
      <c r="I80">
        <f t="shared" si="6"/>
        <v>0</v>
      </c>
      <c r="J80">
        <f t="shared" si="7"/>
        <v>0</v>
      </c>
    </row>
    <row r="81" spans="1:10" x14ac:dyDescent="0.25">
      <c r="A81" s="1">
        <v>43788.227777777778</v>
      </c>
      <c r="B81">
        <v>374559</v>
      </c>
      <c r="F81">
        <f>VLOOKUP($E$2,A:B,2,)</f>
        <v>374559</v>
      </c>
      <c r="G81">
        <f t="shared" si="4"/>
        <v>0</v>
      </c>
      <c r="H81">
        <f t="shared" si="5"/>
        <v>0</v>
      </c>
      <c r="I81">
        <f t="shared" si="6"/>
        <v>0</v>
      </c>
      <c r="J81">
        <f t="shared" si="7"/>
        <v>0</v>
      </c>
    </row>
    <row r="82" spans="1:10" x14ac:dyDescent="0.25">
      <c r="A82" s="1">
        <v>43787.293055555558</v>
      </c>
      <c r="B82">
        <v>374559</v>
      </c>
      <c r="F82">
        <f>VLOOKUP($E$2,A:B,2,)</f>
        <v>374559</v>
      </c>
      <c r="G82">
        <f t="shared" si="4"/>
        <v>0</v>
      </c>
      <c r="H82">
        <f t="shared" si="5"/>
        <v>0</v>
      </c>
      <c r="I82">
        <f t="shared" si="6"/>
        <v>0</v>
      </c>
      <c r="J82">
        <f t="shared" si="7"/>
        <v>0</v>
      </c>
    </row>
    <row r="83" spans="1:10" x14ac:dyDescent="0.25">
      <c r="A83" s="1">
        <v>43786.254861111112</v>
      </c>
      <c r="B83">
        <v>374559</v>
      </c>
      <c r="F83">
        <f>VLOOKUP($E$2,A:B,2,)</f>
        <v>374559</v>
      </c>
      <c r="G83">
        <f t="shared" si="4"/>
        <v>0</v>
      </c>
      <c r="H83">
        <f t="shared" si="5"/>
        <v>0</v>
      </c>
      <c r="I83">
        <f t="shared" si="6"/>
        <v>0</v>
      </c>
      <c r="J83">
        <f t="shared" si="7"/>
        <v>0</v>
      </c>
    </row>
    <row r="84" spans="1:10" x14ac:dyDescent="0.25">
      <c r="A84" s="1">
        <v>43785.259027777778</v>
      </c>
      <c r="B84">
        <v>374559</v>
      </c>
      <c r="F84">
        <f>VLOOKUP($E$2,A:B,2,)</f>
        <v>374559</v>
      </c>
      <c r="G84">
        <f t="shared" si="4"/>
        <v>0</v>
      </c>
      <c r="H84">
        <f t="shared" si="5"/>
        <v>0</v>
      </c>
      <c r="I84">
        <f t="shared" si="6"/>
        <v>0</v>
      </c>
      <c r="J84">
        <f t="shared" si="7"/>
        <v>0</v>
      </c>
    </row>
    <row r="85" spans="1:10" x14ac:dyDescent="0.25">
      <c r="A85" s="1">
        <v>43784.284722222219</v>
      </c>
      <c r="B85">
        <v>374559</v>
      </c>
      <c r="F85">
        <f>VLOOKUP($E$2,A:B,2,)</f>
        <v>374559</v>
      </c>
      <c r="G85">
        <f t="shared" si="4"/>
        <v>0</v>
      </c>
      <c r="H85">
        <f t="shared" si="5"/>
        <v>0</v>
      </c>
      <c r="I85">
        <f t="shared" si="6"/>
        <v>0</v>
      </c>
      <c r="J85">
        <f t="shared" si="7"/>
        <v>0</v>
      </c>
    </row>
    <row r="86" spans="1:10" x14ac:dyDescent="0.25">
      <c r="A86" s="1">
        <v>43782.276388888888</v>
      </c>
      <c r="B86">
        <v>374559</v>
      </c>
      <c r="F86">
        <f>VLOOKUP($E$2,A:B,2,)</f>
        <v>374559</v>
      </c>
      <c r="G86">
        <f t="shared" si="4"/>
        <v>0</v>
      </c>
      <c r="H86">
        <f t="shared" si="5"/>
        <v>0</v>
      </c>
      <c r="I86">
        <f t="shared" si="6"/>
        <v>0</v>
      </c>
      <c r="J86">
        <f t="shared" si="7"/>
        <v>0</v>
      </c>
    </row>
    <row r="87" spans="1:10" x14ac:dyDescent="0.25">
      <c r="A87" s="1">
        <v>43781.257638888892</v>
      </c>
      <c r="B87">
        <v>374559</v>
      </c>
      <c r="F87">
        <f>VLOOKUP($E$2,A:B,2,)</f>
        <v>374559</v>
      </c>
      <c r="G87">
        <f t="shared" si="4"/>
        <v>0</v>
      </c>
      <c r="H87">
        <f>G86-G87</f>
        <v>0</v>
      </c>
      <c r="I87">
        <f t="shared" si="6"/>
        <v>0</v>
      </c>
      <c r="J87">
        <f t="shared" si="7"/>
        <v>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B08BC-4BEE-4F54-B29F-D2B9E82D3822}">
  <sheetPr codeName="Feuil3"/>
  <dimension ref="A1:J79"/>
  <sheetViews>
    <sheetView workbookViewId="0"/>
  </sheetViews>
  <sheetFormatPr baseColWidth="10" defaultRowHeight="15" x14ac:dyDescent="0.25"/>
  <cols>
    <col min="1" max="1" width="17" style="1" customWidth="1"/>
    <col min="2" max="2" width="17" customWidth="1"/>
    <col min="3" max="3" width="13.5703125" bestFit="1" customWidth="1"/>
    <col min="4" max="5" width="12.85546875" bestFit="1" customWidth="1"/>
    <col min="6" max="6" width="27" customWidth="1"/>
    <col min="7" max="7" width="31.5703125" customWidth="1"/>
    <col min="8" max="8" width="24.140625" customWidth="1"/>
    <col min="9" max="9" width="21.42578125" customWidth="1"/>
  </cols>
  <sheetData>
    <row r="1" spans="1:10" x14ac:dyDescent="0.25">
      <c r="A1" s="1" t="s">
        <v>0</v>
      </c>
      <c r="B1" t="s">
        <v>2</v>
      </c>
      <c r="E1" t="s">
        <v>11</v>
      </c>
      <c r="F1" t="s">
        <v>19</v>
      </c>
      <c r="G1" t="s">
        <v>12</v>
      </c>
      <c r="H1" t="s">
        <v>24</v>
      </c>
      <c r="I1" t="s">
        <v>25</v>
      </c>
      <c r="J1" t="s">
        <v>28</v>
      </c>
    </row>
    <row r="2" spans="1:10" x14ac:dyDescent="0.25">
      <c r="A2" s="1">
        <v>43894.283333333333</v>
      </c>
      <c r="B2">
        <v>929682</v>
      </c>
      <c r="E2" s="1">
        <f>MIN(A:A)</f>
        <v>43781.261805555558</v>
      </c>
      <c r="F2">
        <f>VLOOKUP($E$2,A:B,2,)</f>
        <v>929682</v>
      </c>
      <c r="G2">
        <f>B2-F2</f>
        <v>0</v>
      </c>
      <c r="H2">
        <f>G2-G3</f>
        <v>0</v>
      </c>
      <c r="I2">
        <f>H2/24</f>
        <v>0</v>
      </c>
      <c r="J2">
        <f>I2*9</f>
        <v>0</v>
      </c>
    </row>
    <row r="3" spans="1:10" x14ac:dyDescent="0.25">
      <c r="A3" s="1">
        <v>43893.305555555555</v>
      </c>
      <c r="B3">
        <v>929682</v>
      </c>
      <c r="F3">
        <f>VLOOKUP($E$2,A:B,2,)</f>
        <v>929682</v>
      </c>
      <c r="G3">
        <f t="shared" ref="G3:G66" si="0">B3-F3</f>
        <v>0</v>
      </c>
      <c r="H3">
        <f t="shared" ref="H3:H66" si="1">G3-G4</f>
        <v>0</v>
      </c>
      <c r="I3">
        <f t="shared" ref="I3:I66" si="2">H3/24</f>
        <v>0</v>
      </c>
      <c r="J3">
        <f t="shared" ref="J3:J66" si="3">I3*9</f>
        <v>0</v>
      </c>
    </row>
    <row r="4" spans="1:10" x14ac:dyDescent="0.25">
      <c r="A4" s="1">
        <v>43892.296527777777</v>
      </c>
      <c r="B4">
        <v>929682</v>
      </c>
      <c r="F4">
        <f>VLOOKUP($E$2,A:B,2,)</f>
        <v>929682</v>
      </c>
      <c r="G4">
        <f t="shared" si="0"/>
        <v>0</v>
      </c>
      <c r="H4">
        <f t="shared" si="1"/>
        <v>0</v>
      </c>
      <c r="I4">
        <f t="shared" si="2"/>
        <v>0</v>
      </c>
      <c r="J4">
        <f t="shared" si="3"/>
        <v>0</v>
      </c>
    </row>
    <row r="5" spans="1:10" x14ac:dyDescent="0.25">
      <c r="A5" s="1">
        <v>43890.270833333336</v>
      </c>
      <c r="B5">
        <v>929682</v>
      </c>
      <c r="F5">
        <f>VLOOKUP($E$2,A:B,2,)</f>
        <v>929682</v>
      </c>
      <c r="G5">
        <f t="shared" si="0"/>
        <v>0</v>
      </c>
      <c r="H5">
        <f t="shared" si="1"/>
        <v>0</v>
      </c>
      <c r="I5">
        <f t="shared" si="2"/>
        <v>0</v>
      </c>
      <c r="J5">
        <f t="shared" si="3"/>
        <v>0</v>
      </c>
    </row>
    <row r="6" spans="1:10" x14ac:dyDescent="0.25">
      <c r="A6" s="1">
        <v>43887.259027777778</v>
      </c>
      <c r="B6">
        <v>929682</v>
      </c>
      <c r="F6">
        <f>VLOOKUP($E$2,A:B,2,)</f>
        <v>929682</v>
      </c>
      <c r="G6">
        <f t="shared" si="0"/>
        <v>0</v>
      </c>
      <c r="H6">
        <f t="shared" si="1"/>
        <v>0</v>
      </c>
      <c r="I6">
        <f t="shared" si="2"/>
        <v>0</v>
      </c>
      <c r="J6">
        <f t="shared" si="3"/>
        <v>0</v>
      </c>
    </row>
    <row r="7" spans="1:10" x14ac:dyDescent="0.25">
      <c r="A7" s="1">
        <v>43886.240972222222</v>
      </c>
      <c r="B7">
        <v>929682</v>
      </c>
      <c r="F7">
        <f>VLOOKUP($E$2,A:B,2,)</f>
        <v>929682</v>
      </c>
      <c r="G7">
        <f t="shared" si="0"/>
        <v>0</v>
      </c>
      <c r="H7">
        <f t="shared" si="1"/>
        <v>-1</v>
      </c>
      <c r="I7">
        <f t="shared" si="2"/>
        <v>-4.1666666666666664E-2</v>
      </c>
      <c r="J7">
        <f t="shared" si="3"/>
        <v>-0.375</v>
      </c>
    </row>
    <row r="8" spans="1:10" x14ac:dyDescent="0.25">
      <c r="A8" s="1">
        <v>43885.267361111109</v>
      </c>
      <c r="B8">
        <v>929683</v>
      </c>
      <c r="F8">
        <f>VLOOKUP($E$2,A:B,2,)</f>
        <v>929682</v>
      </c>
      <c r="G8">
        <f t="shared" si="0"/>
        <v>1</v>
      </c>
      <c r="H8">
        <f t="shared" si="1"/>
        <v>1</v>
      </c>
      <c r="I8">
        <f t="shared" si="2"/>
        <v>4.1666666666666664E-2</v>
      </c>
      <c r="J8">
        <f t="shared" si="3"/>
        <v>0.375</v>
      </c>
    </row>
    <row r="9" spans="1:10" x14ac:dyDescent="0.25">
      <c r="A9" s="1">
        <v>43884.272222222222</v>
      </c>
      <c r="B9">
        <v>929682</v>
      </c>
      <c r="F9">
        <f>VLOOKUP($E$2,A:B,2,)</f>
        <v>929682</v>
      </c>
      <c r="G9">
        <f t="shared" si="0"/>
        <v>0</v>
      </c>
      <c r="H9">
        <f t="shared" si="1"/>
        <v>0</v>
      </c>
      <c r="I9">
        <f t="shared" si="2"/>
        <v>0</v>
      </c>
      <c r="J9">
        <f t="shared" si="3"/>
        <v>0</v>
      </c>
    </row>
    <row r="10" spans="1:10" x14ac:dyDescent="0.25">
      <c r="A10" s="1">
        <v>43883.274305555555</v>
      </c>
      <c r="B10">
        <v>929682</v>
      </c>
      <c r="F10">
        <f>VLOOKUP($E$2,A:B,2,)</f>
        <v>929682</v>
      </c>
      <c r="G10">
        <f t="shared" si="0"/>
        <v>0</v>
      </c>
      <c r="H10">
        <f t="shared" si="1"/>
        <v>0</v>
      </c>
      <c r="I10">
        <f t="shared" si="2"/>
        <v>0</v>
      </c>
      <c r="J10">
        <f t="shared" si="3"/>
        <v>0</v>
      </c>
    </row>
    <row r="11" spans="1:10" x14ac:dyDescent="0.25">
      <c r="A11" s="1">
        <v>43882.271527777775</v>
      </c>
      <c r="B11">
        <v>929682</v>
      </c>
      <c r="F11">
        <f>VLOOKUP($E$2,A:B,2,)</f>
        <v>929682</v>
      </c>
      <c r="G11">
        <f t="shared" si="0"/>
        <v>0</v>
      </c>
      <c r="H11">
        <f t="shared" si="1"/>
        <v>0</v>
      </c>
      <c r="I11">
        <f t="shared" si="2"/>
        <v>0</v>
      </c>
      <c r="J11">
        <f t="shared" si="3"/>
        <v>0</v>
      </c>
    </row>
    <row r="12" spans="1:10" x14ac:dyDescent="0.25">
      <c r="A12" s="1">
        <v>43881.238888888889</v>
      </c>
      <c r="B12">
        <v>929682</v>
      </c>
      <c r="F12">
        <f>VLOOKUP($E$2,A:B,2,)</f>
        <v>929682</v>
      </c>
      <c r="G12">
        <f t="shared" si="0"/>
        <v>0</v>
      </c>
      <c r="H12">
        <f t="shared" si="1"/>
        <v>0</v>
      </c>
      <c r="I12">
        <f t="shared" si="2"/>
        <v>0</v>
      </c>
      <c r="J12">
        <f t="shared" si="3"/>
        <v>0</v>
      </c>
    </row>
    <row r="13" spans="1:10" x14ac:dyDescent="0.25">
      <c r="A13" s="1">
        <v>43880.286805555559</v>
      </c>
      <c r="B13">
        <v>929682</v>
      </c>
      <c r="F13">
        <f>VLOOKUP($E$2,A:B,2,)</f>
        <v>929682</v>
      </c>
      <c r="G13">
        <f t="shared" si="0"/>
        <v>0</v>
      </c>
      <c r="H13">
        <f t="shared" si="1"/>
        <v>-0.93999999994412065</v>
      </c>
      <c r="I13">
        <f t="shared" si="2"/>
        <v>-3.9166666664338358E-2</v>
      </c>
      <c r="J13">
        <f t="shared" si="3"/>
        <v>-0.35249999997904524</v>
      </c>
    </row>
    <row r="14" spans="1:10" x14ac:dyDescent="0.25">
      <c r="A14" s="1">
        <v>43879.28125</v>
      </c>
      <c r="B14">
        <v>929682.94</v>
      </c>
      <c r="F14">
        <f>VLOOKUP($E$2,A:B,2,)</f>
        <v>929682</v>
      </c>
      <c r="G14">
        <f t="shared" si="0"/>
        <v>0.93999999994412065</v>
      </c>
      <c r="H14">
        <f t="shared" si="1"/>
        <v>0.93999999994412065</v>
      </c>
      <c r="I14">
        <f t="shared" si="2"/>
        <v>3.9166666664338358E-2</v>
      </c>
      <c r="J14">
        <f t="shared" si="3"/>
        <v>0.35249999997904524</v>
      </c>
    </row>
    <row r="15" spans="1:10" x14ac:dyDescent="0.25">
      <c r="A15" s="1">
        <v>43878.287499999999</v>
      </c>
      <c r="B15">
        <v>929682</v>
      </c>
      <c r="F15">
        <f>VLOOKUP($E$2,A:B,2,)</f>
        <v>929682</v>
      </c>
      <c r="G15">
        <f t="shared" si="0"/>
        <v>0</v>
      </c>
      <c r="H15">
        <f t="shared" si="1"/>
        <v>0</v>
      </c>
      <c r="I15">
        <f t="shared" si="2"/>
        <v>0</v>
      </c>
      <c r="J15">
        <f t="shared" si="3"/>
        <v>0</v>
      </c>
    </row>
    <row r="16" spans="1:10" x14ac:dyDescent="0.25">
      <c r="A16" s="1">
        <v>43877.317361111112</v>
      </c>
      <c r="B16">
        <v>929682</v>
      </c>
      <c r="F16">
        <f>VLOOKUP($E$2,A:B,2,)</f>
        <v>929682</v>
      </c>
      <c r="G16">
        <f t="shared" si="0"/>
        <v>0</v>
      </c>
      <c r="H16">
        <f t="shared" si="1"/>
        <v>-200</v>
      </c>
      <c r="I16">
        <f t="shared" si="2"/>
        <v>-8.3333333333333339</v>
      </c>
      <c r="J16">
        <f t="shared" si="3"/>
        <v>-75</v>
      </c>
    </row>
    <row r="17" spans="1:10" x14ac:dyDescent="0.25">
      <c r="A17" s="1">
        <v>43876.276388888888</v>
      </c>
      <c r="B17">
        <v>929882</v>
      </c>
      <c r="F17">
        <f>VLOOKUP($E$2,A:B,2,)</f>
        <v>929682</v>
      </c>
      <c r="G17">
        <f t="shared" si="0"/>
        <v>200</v>
      </c>
      <c r="H17">
        <f t="shared" si="1"/>
        <v>200</v>
      </c>
      <c r="I17">
        <f t="shared" si="2"/>
        <v>8.3333333333333339</v>
      </c>
      <c r="J17">
        <f t="shared" si="3"/>
        <v>75</v>
      </c>
    </row>
    <row r="18" spans="1:10" x14ac:dyDescent="0.25">
      <c r="A18" s="1">
        <v>43874.257638888892</v>
      </c>
      <c r="B18">
        <v>929682</v>
      </c>
      <c r="F18">
        <f>VLOOKUP($E$2,A:B,2,)</f>
        <v>929682</v>
      </c>
      <c r="G18">
        <f t="shared" si="0"/>
        <v>0</v>
      </c>
      <c r="H18">
        <f t="shared" si="1"/>
        <v>0</v>
      </c>
      <c r="I18">
        <f t="shared" si="2"/>
        <v>0</v>
      </c>
      <c r="J18">
        <f t="shared" si="3"/>
        <v>0</v>
      </c>
    </row>
    <row r="19" spans="1:10" x14ac:dyDescent="0.25">
      <c r="A19" s="1">
        <v>43873.287499999999</v>
      </c>
      <c r="B19">
        <v>929682</v>
      </c>
      <c r="F19">
        <f>VLOOKUP($E$2,A:B,2,)</f>
        <v>929682</v>
      </c>
      <c r="G19">
        <f t="shared" si="0"/>
        <v>0</v>
      </c>
      <c r="H19">
        <f t="shared" si="1"/>
        <v>0</v>
      </c>
      <c r="I19">
        <f t="shared" si="2"/>
        <v>0</v>
      </c>
      <c r="J19">
        <f t="shared" si="3"/>
        <v>0</v>
      </c>
    </row>
    <row r="20" spans="1:10" x14ac:dyDescent="0.25">
      <c r="A20" s="1">
        <v>43872.265277777777</v>
      </c>
      <c r="B20">
        <v>929682</v>
      </c>
      <c r="F20">
        <f>VLOOKUP($E$2,A:B,2,)</f>
        <v>929682</v>
      </c>
      <c r="G20">
        <f t="shared" si="0"/>
        <v>0</v>
      </c>
      <c r="H20">
        <f t="shared" si="1"/>
        <v>0</v>
      </c>
      <c r="I20">
        <f t="shared" si="2"/>
        <v>0</v>
      </c>
      <c r="J20">
        <f t="shared" si="3"/>
        <v>0</v>
      </c>
    </row>
    <row r="21" spans="1:10" x14ac:dyDescent="0.25">
      <c r="A21" s="1">
        <v>43871.238194444442</v>
      </c>
      <c r="B21">
        <v>929682</v>
      </c>
      <c r="F21">
        <f>VLOOKUP($E$2,A:B,2,)</f>
        <v>929682</v>
      </c>
      <c r="G21">
        <f t="shared" si="0"/>
        <v>0</v>
      </c>
      <c r="H21">
        <f t="shared" si="1"/>
        <v>0</v>
      </c>
      <c r="I21">
        <f t="shared" si="2"/>
        <v>0</v>
      </c>
      <c r="J21">
        <f t="shared" si="3"/>
        <v>0</v>
      </c>
    </row>
    <row r="22" spans="1:10" x14ac:dyDescent="0.25">
      <c r="A22" s="1">
        <v>43870.240277777775</v>
      </c>
      <c r="B22">
        <v>929682</v>
      </c>
      <c r="F22">
        <f>VLOOKUP($E$2,A:B,2,)</f>
        <v>929682</v>
      </c>
      <c r="G22">
        <f t="shared" si="0"/>
        <v>0</v>
      </c>
      <c r="H22">
        <f t="shared" si="1"/>
        <v>-10</v>
      </c>
      <c r="I22">
        <f t="shared" si="2"/>
        <v>-0.41666666666666669</v>
      </c>
      <c r="J22">
        <f t="shared" si="3"/>
        <v>-3.75</v>
      </c>
    </row>
    <row r="23" spans="1:10" x14ac:dyDescent="0.25">
      <c r="A23" s="1">
        <v>43869.267361111109</v>
      </c>
      <c r="B23">
        <v>929692</v>
      </c>
      <c r="F23">
        <f>VLOOKUP($E$2,A:B,2,)</f>
        <v>929682</v>
      </c>
      <c r="G23">
        <f t="shared" si="0"/>
        <v>10</v>
      </c>
      <c r="H23">
        <f t="shared" si="1"/>
        <v>10</v>
      </c>
      <c r="I23">
        <f t="shared" si="2"/>
        <v>0.41666666666666669</v>
      </c>
      <c r="J23">
        <f t="shared" si="3"/>
        <v>3.75</v>
      </c>
    </row>
    <row r="24" spans="1:10" x14ac:dyDescent="0.25">
      <c r="A24" s="1">
        <v>43868.261111111111</v>
      </c>
      <c r="B24">
        <v>929682</v>
      </c>
      <c r="F24">
        <f>VLOOKUP($E$2,A:B,2,)</f>
        <v>929682</v>
      </c>
      <c r="G24">
        <f t="shared" si="0"/>
        <v>0</v>
      </c>
      <c r="H24">
        <f t="shared" si="1"/>
        <v>0</v>
      </c>
      <c r="I24">
        <f t="shared" si="2"/>
        <v>0</v>
      </c>
      <c r="J24">
        <f t="shared" si="3"/>
        <v>0</v>
      </c>
    </row>
    <row r="25" spans="1:10" x14ac:dyDescent="0.25">
      <c r="A25" s="1">
        <v>43867.270833333336</v>
      </c>
      <c r="B25">
        <v>929682</v>
      </c>
      <c r="F25">
        <f>VLOOKUP($E$2,A:B,2,)</f>
        <v>929682</v>
      </c>
      <c r="G25">
        <f t="shared" si="0"/>
        <v>0</v>
      </c>
      <c r="H25">
        <f t="shared" si="1"/>
        <v>929682</v>
      </c>
      <c r="I25">
        <f t="shared" si="2"/>
        <v>38736.75</v>
      </c>
      <c r="J25">
        <f t="shared" si="3"/>
        <v>348630.75</v>
      </c>
    </row>
    <row r="26" spans="1:10" x14ac:dyDescent="0.25">
      <c r="A26" s="1">
        <v>43866.286111111112</v>
      </c>
      <c r="B26">
        <v>0</v>
      </c>
      <c r="F26">
        <f>VLOOKUP($E$2,A:B,2,)</f>
        <v>929682</v>
      </c>
      <c r="G26">
        <f t="shared" si="0"/>
        <v>-929682</v>
      </c>
      <c r="H26">
        <f t="shared" si="1"/>
        <v>0</v>
      </c>
      <c r="I26">
        <f t="shared" si="2"/>
        <v>0</v>
      </c>
      <c r="J26">
        <f t="shared" si="3"/>
        <v>0</v>
      </c>
    </row>
    <row r="27" spans="1:10" x14ac:dyDescent="0.25">
      <c r="A27" s="1">
        <v>43865.252083333333</v>
      </c>
      <c r="B27">
        <v>0</v>
      </c>
      <c r="F27">
        <f>VLOOKUP($E$2,A:B,2,)</f>
        <v>929682</v>
      </c>
      <c r="G27">
        <f t="shared" si="0"/>
        <v>-929682</v>
      </c>
      <c r="H27">
        <f t="shared" si="1"/>
        <v>-929682</v>
      </c>
      <c r="I27">
        <f t="shared" si="2"/>
        <v>-38736.75</v>
      </c>
      <c r="J27">
        <f t="shared" si="3"/>
        <v>-348630.75</v>
      </c>
    </row>
    <row r="28" spans="1:10" x14ac:dyDescent="0.25">
      <c r="A28" s="1">
        <v>43864.270833333336</v>
      </c>
      <c r="B28">
        <v>929682</v>
      </c>
      <c r="F28">
        <f>VLOOKUP($E$2,A:B,2,)</f>
        <v>929682</v>
      </c>
      <c r="G28">
        <f t="shared" si="0"/>
        <v>0</v>
      </c>
      <c r="H28">
        <f t="shared" si="1"/>
        <v>0</v>
      </c>
      <c r="I28">
        <f t="shared" si="2"/>
        <v>0</v>
      </c>
      <c r="J28">
        <f t="shared" si="3"/>
        <v>0</v>
      </c>
    </row>
    <row r="29" spans="1:10" x14ac:dyDescent="0.25">
      <c r="A29" s="1">
        <v>43863.27847222222</v>
      </c>
      <c r="B29">
        <v>929682</v>
      </c>
      <c r="F29">
        <f>VLOOKUP($E$2,A:B,2,)</f>
        <v>929682</v>
      </c>
      <c r="G29">
        <f t="shared" si="0"/>
        <v>0</v>
      </c>
      <c r="H29">
        <f t="shared" si="1"/>
        <v>0</v>
      </c>
      <c r="I29">
        <f t="shared" si="2"/>
        <v>0</v>
      </c>
      <c r="J29">
        <f t="shared" si="3"/>
        <v>0</v>
      </c>
    </row>
    <row r="30" spans="1:10" x14ac:dyDescent="0.25">
      <c r="A30" s="1">
        <v>43862.265277777777</v>
      </c>
      <c r="B30">
        <v>929682</v>
      </c>
      <c r="F30">
        <f>VLOOKUP($E$2,A:B,2,)</f>
        <v>929682</v>
      </c>
      <c r="G30">
        <f t="shared" si="0"/>
        <v>0</v>
      </c>
      <c r="H30">
        <f t="shared" si="1"/>
        <v>0</v>
      </c>
      <c r="I30">
        <f t="shared" si="2"/>
        <v>0</v>
      </c>
      <c r="J30">
        <f t="shared" si="3"/>
        <v>0</v>
      </c>
    </row>
    <row r="31" spans="1:10" x14ac:dyDescent="0.25">
      <c r="A31" s="1">
        <v>43860.313194444447</v>
      </c>
      <c r="B31">
        <v>929682</v>
      </c>
      <c r="F31">
        <f>VLOOKUP($E$2,A:B,2,)</f>
        <v>929682</v>
      </c>
      <c r="G31">
        <f t="shared" si="0"/>
        <v>0</v>
      </c>
      <c r="H31">
        <f t="shared" si="1"/>
        <v>0</v>
      </c>
      <c r="I31">
        <f t="shared" si="2"/>
        <v>0</v>
      </c>
      <c r="J31">
        <f t="shared" si="3"/>
        <v>0</v>
      </c>
    </row>
    <row r="32" spans="1:10" x14ac:dyDescent="0.25">
      <c r="A32" s="1">
        <v>43859.265277777777</v>
      </c>
      <c r="B32">
        <v>929682</v>
      </c>
      <c r="F32">
        <f>VLOOKUP($E$2,A:B,2,)</f>
        <v>929682</v>
      </c>
      <c r="G32">
        <f t="shared" si="0"/>
        <v>0</v>
      </c>
      <c r="H32">
        <f t="shared" si="1"/>
        <v>0</v>
      </c>
      <c r="I32">
        <f t="shared" si="2"/>
        <v>0</v>
      </c>
      <c r="J32">
        <f t="shared" si="3"/>
        <v>0</v>
      </c>
    </row>
    <row r="33" spans="1:10" x14ac:dyDescent="0.25">
      <c r="A33" s="1">
        <v>43855.282638888886</v>
      </c>
      <c r="B33">
        <v>929682</v>
      </c>
      <c r="F33">
        <f>VLOOKUP($E$2,A:B,2,)</f>
        <v>929682</v>
      </c>
      <c r="G33">
        <f t="shared" si="0"/>
        <v>0</v>
      </c>
      <c r="H33">
        <f t="shared" si="1"/>
        <v>-0.93999999994412065</v>
      </c>
      <c r="I33">
        <f t="shared" si="2"/>
        <v>-3.9166666664338358E-2</v>
      </c>
      <c r="J33">
        <f t="shared" si="3"/>
        <v>-0.35249999997904524</v>
      </c>
    </row>
    <row r="34" spans="1:10" x14ac:dyDescent="0.25">
      <c r="A34" s="1">
        <v>43854.262499999997</v>
      </c>
      <c r="B34">
        <v>929682.94</v>
      </c>
      <c r="F34">
        <f>VLOOKUP($E$2,A:B,2,)</f>
        <v>929682</v>
      </c>
      <c r="G34">
        <f t="shared" si="0"/>
        <v>0.93999999994412065</v>
      </c>
      <c r="H34">
        <f t="shared" si="1"/>
        <v>0.93999999994412065</v>
      </c>
      <c r="I34">
        <f t="shared" si="2"/>
        <v>3.9166666664338358E-2</v>
      </c>
      <c r="J34">
        <f t="shared" si="3"/>
        <v>0.35249999997904524</v>
      </c>
    </row>
    <row r="35" spans="1:10" x14ac:dyDescent="0.25">
      <c r="A35" s="1">
        <v>43853.271527777775</v>
      </c>
      <c r="B35">
        <v>929682</v>
      </c>
      <c r="F35">
        <f>VLOOKUP($E$2,A:B,2,)</f>
        <v>929682</v>
      </c>
      <c r="G35">
        <f t="shared" si="0"/>
        <v>0</v>
      </c>
      <c r="H35">
        <f t="shared" si="1"/>
        <v>-0.90000000002328306</v>
      </c>
      <c r="I35">
        <f t="shared" si="2"/>
        <v>-3.7500000000970125E-2</v>
      </c>
      <c r="J35">
        <f t="shared" si="3"/>
        <v>-0.33750000000873115</v>
      </c>
    </row>
    <row r="36" spans="1:10" x14ac:dyDescent="0.25">
      <c r="A36" s="1">
        <v>43845.27847222222</v>
      </c>
      <c r="B36">
        <v>929682.9</v>
      </c>
      <c r="F36">
        <f>VLOOKUP($E$2,A:B,2,)</f>
        <v>929682</v>
      </c>
      <c r="G36">
        <f t="shared" si="0"/>
        <v>0.90000000002328306</v>
      </c>
      <c r="H36">
        <f t="shared" si="1"/>
        <v>0.90000000002328306</v>
      </c>
      <c r="I36">
        <f t="shared" si="2"/>
        <v>3.7500000000970125E-2</v>
      </c>
      <c r="J36">
        <f t="shared" si="3"/>
        <v>0.33750000000873115</v>
      </c>
    </row>
    <row r="37" spans="1:10" x14ac:dyDescent="0.25">
      <c r="A37" s="1">
        <v>43843.287499999999</v>
      </c>
      <c r="B37">
        <v>929682</v>
      </c>
      <c r="F37">
        <f>VLOOKUP($E$2,A:B,2,)</f>
        <v>929682</v>
      </c>
      <c r="G37">
        <f t="shared" si="0"/>
        <v>0</v>
      </c>
      <c r="H37">
        <f t="shared" si="1"/>
        <v>0</v>
      </c>
      <c r="I37">
        <f t="shared" si="2"/>
        <v>0</v>
      </c>
      <c r="J37">
        <f t="shared" si="3"/>
        <v>0</v>
      </c>
    </row>
    <row r="38" spans="1:10" x14ac:dyDescent="0.25">
      <c r="A38" s="1">
        <v>43842.25277777778</v>
      </c>
      <c r="B38">
        <v>929682</v>
      </c>
      <c r="F38">
        <f>VLOOKUP($E$2,A:B,2,)</f>
        <v>929682</v>
      </c>
      <c r="G38">
        <f t="shared" si="0"/>
        <v>0</v>
      </c>
      <c r="H38">
        <f t="shared" si="1"/>
        <v>0</v>
      </c>
      <c r="I38">
        <f t="shared" si="2"/>
        <v>0</v>
      </c>
      <c r="J38">
        <f t="shared" si="3"/>
        <v>0</v>
      </c>
    </row>
    <row r="39" spans="1:10" x14ac:dyDescent="0.25">
      <c r="A39" s="1">
        <v>43841.306944444441</v>
      </c>
      <c r="B39">
        <v>929682</v>
      </c>
      <c r="F39">
        <f>VLOOKUP($E$2,A:B,2,)</f>
        <v>929682</v>
      </c>
      <c r="G39">
        <f t="shared" si="0"/>
        <v>0</v>
      </c>
      <c r="H39">
        <f t="shared" si="1"/>
        <v>0</v>
      </c>
      <c r="I39">
        <f t="shared" si="2"/>
        <v>0</v>
      </c>
      <c r="J39">
        <f t="shared" si="3"/>
        <v>0</v>
      </c>
    </row>
    <row r="40" spans="1:10" x14ac:dyDescent="0.25">
      <c r="A40" s="1">
        <v>43839.242361111108</v>
      </c>
      <c r="B40">
        <v>929682</v>
      </c>
      <c r="F40">
        <f>VLOOKUP($E$2,A:B,2,)</f>
        <v>929682</v>
      </c>
      <c r="G40">
        <f t="shared" si="0"/>
        <v>0</v>
      </c>
      <c r="H40">
        <f t="shared" si="1"/>
        <v>-0.93999999994412065</v>
      </c>
      <c r="I40">
        <f t="shared" si="2"/>
        <v>-3.9166666664338358E-2</v>
      </c>
      <c r="J40">
        <f t="shared" si="3"/>
        <v>-0.35249999997904524</v>
      </c>
    </row>
    <row r="41" spans="1:10" x14ac:dyDescent="0.25">
      <c r="A41" s="1">
        <v>43838.343055555553</v>
      </c>
      <c r="B41">
        <v>929682.94</v>
      </c>
      <c r="F41">
        <f>VLOOKUP($E$2,A:B,2,)</f>
        <v>929682</v>
      </c>
      <c r="G41">
        <f t="shared" si="0"/>
        <v>0.93999999994412065</v>
      </c>
      <c r="H41">
        <f t="shared" si="1"/>
        <v>0.93999999994412065</v>
      </c>
      <c r="I41">
        <f t="shared" si="2"/>
        <v>3.9166666664338358E-2</v>
      </c>
      <c r="J41">
        <f t="shared" si="3"/>
        <v>0.35249999997904524</v>
      </c>
    </row>
    <row r="42" spans="1:10" x14ac:dyDescent="0.25">
      <c r="A42" s="1">
        <v>43837.272916666669</v>
      </c>
      <c r="B42">
        <v>929682</v>
      </c>
      <c r="F42">
        <f>VLOOKUP($E$2,A:B,2,)</f>
        <v>929682</v>
      </c>
      <c r="G42">
        <f t="shared" si="0"/>
        <v>0</v>
      </c>
      <c r="H42">
        <f t="shared" si="1"/>
        <v>0</v>
      </c>
      <c r="I42">
        <f t="shared" si="2"/>
        <v>0</v>
      </c>
      <c r="J42">
        <f t="shared" si="3"/>
        <v>0</v>
      </c>
    </row>
    <row r="43" spans="1:10" x14ac:dyDescent="0.25">
      <c r="A43" s="1">
        <v>43836.25277777778</v>
      </c>
      <c r="B43">
        <v>929682</v>
      </c>
      <c r="F43">
        <f>VLOOKUP($E$2,A:B,2,)</f>
        <v>929682</v>
      </c>
      <c r="G43">
        <f t="shared" si="0"/>
        <v>0</v>
      </c>
      <c r="H43">
        <f t="shared" si="1"/>
        <v>0</v>
      </c>
      <c r="I43">
        <f t="shared" si="2"/>
        <v>0</v>
      </c>
      <c r="J43">
        <f t="shared" si="3"/>
        <v>0</v>
      </c>
    </row>
    <row r="44" spans="1:10" x14ac:dyDescent="0.25">
      <c r="A44" s="1">
        <v>43835.280555555553</v>
      </c>
      <c r="B44">
        <v>929682</v>
      </c>
      <c r="F44">
        <f>VLOOKUP($E$2,A:B,2,)</f>
        <v>929682</v>
      </c>
      <c r="G44">
        <f t="shared" si="0"/>
        <v>0</v>
      </c>
      <c r="H44">
        <f t="shared" si="1"/>
        <v>0</v>
      </c>
      <c r="I44">
        <f t="shared" si="2"/>
        <v>0</v>
      </c>
      <c r="J44">
        <f t="shared" si="3"/>
        <v>0</v>
      </c>
    </row>
    <row r="45" spans="1:10" x14ac:dyDescent="0.25">
      <c r="A45" s="1">
        <v>43834.307638888888</v>
      </c>
      <c r="B45">
        <v>929682</v>
      </c>
      <c r="F45">
        <f>VLOOKUP($E$2,A:B,2,)</f>
        <v>929682</v>
      </c>
      <c r="G45">
        <f t="shared" si="0"/>
        <v>0</v>
      </c>
      <c r="H45">
        <f t="shared" si="1"/>
        <v>0</v>
      </c>
      <c r="I45">
        <f t="shared" si="2"/>
        <v>0</v>
      </c>
      <c r="J45">
        <f t="shared" si="3"/>
        <v>0</v>
      </c>
    </row>
    <row r="46" spans="1:10" x14ac:dyDescent="0.25">
      <c r="A46" s="1">
        <v>43833.276388888888</v>
      </c>
      <c r="B46">
        <v>929682</v>
      </c>
      <c r="F46">
        <f>VLOOKUP($E$2,A:B,2,)</f>
        <v>929682</v>
      </c>
      <c r="G46">
        <f t="shared" si="0"/>
        <v>0</v>
      </c>
      <c r="H46">
        <f t="shared" si="1"/>
        <v>0</v>
      </c>
      <c r="I46">
        <f t="shared" si="2"/>
        <v>0</v>
      </c>
      <c r="J46">
        <f t="shared" si="3"/>
        <v>0</v>
      </c>
    </row>
    <row r="47" spans="1:10" x14ac:dyDescent="0.25">
      <c r="A47" s="1">
        <v>43832.276388888888</v>
      </c>
      <c r="B47">
        <v>929682</v>
      </c>
      <c r="F47">
        <f>VLOOKUP($E$2,A:B,2,)</f>
        <v>929682</v>
      </c>
      <c r="G47">
        <f t="shared" si="0"/>
        <v>0</v>
      </c>
      <c r="H47">
        <f t="shared" si="1"/>
        <v>0</v>
      </c>
      <c r="I47">
        <f t="shared" si="2"/>
        <v>0</v>
      </c>
      <c r="J47">
        <f t="shared" si="3"/>
        <v>0</v>
      </c>
    </row>
    <row r="48" spans="1:10" x14ac:dyDescent="0.25">
      <c r="A48" s="1">
        <v>43829.202777777777</v>
      </c>
      <c r="B48">
        <v>929682</v>
      </c>
      <c r="F48">
        <f>VLOOKUP($E$2,A:B,2,)</f>
        <v>929682</v>
      </c>
      <c r="G48">
        <f t="shared" si="0"/>
        <v>0</v>
      </c>
      <c r="H48">
        <f t="shared" si="1"/>
        <v>0</v>
      </c>
      <c r="I48">
        <f t="shared" si="2"/>
        <v>0</v>
      </c>
      <c r="J48">
        <f t="shared" si="3"/>
        <v>0</v>
      </c>
    </row>
    <row r="49" spans="1:10" x14ac:dyDescent="0.25">
      <c r="A49" s="1">
        <v>43828.243055555555</v>
      </c>
      <c r="B49">
        <v>929682</v>
      </c>
      <c r="F49">
        <f>VLOOKUP($E$2,A:B,2,)</f>
        <v>929682</v>
      </c>
      <c r="G49">
        <f t="shared" si="0"/>
        <v>0</v>
      </c>
      <c r="H49">
        <f t="shared" si="1"/>
        <v>0</v>
      </c>
      <c r="I49">
        <f t="shared" si="2"/>
        <v>0</v>
      </c>
      <c r="J49">
        <f t="shared" si="3"/>
        <v>0</v>
      </c>
    </row>
    <row r="50" spans="1:10" x14ac:dyDescent="0.25">
      <c r="A50" s="1">
        <v>43827.285416666666</v>
      </c>
      <c r="B50">
        <v>929682</v>
      </c>
      <c r="F50">
        <f>VLOOKUP($E$2,A:B,2,)</f>
        <v>929682</v>
      </c>
      <c r="G50">
        <f t="shared" si="0"/>
        <v>0</v>
      </c>
      <c r="H50">
        <f t="shared" si="1"/>
        <v>0</v>
      </c>
      <c r="I50">
        <f t="shared" si="2"/>
        <v>0</v>
      </c>
      <c r="J50">
        <f t="shared" si="3"/>
        <v>0</v>
      </c>
    </row>
    <row r="51" spans="1:10" x14ac:dyDescent="0.25">
      <c r="A51" s="1">
        <v>43826.281944444447</v>
      </c>
      <c r="B51">
        <v>929682</v>
      </c>
      <c r="F51">
        <f>VLOOKUP($E$2,A:B,2,)</f>
        <v>929682</v>
      </c>
      <c r="G51">
        <f t="shared" si="0"/>
        <v>0</v>
      </c>
      <c r="H51">
        <f t="shared" si="1"/>
        <v>0</v>
      </c>
      <c r="I51">
        <f t="shared" si="2"/>
        <v>0</v>
      </c>
      <c r="J51">
        <f t="shared" si="3"/>
        <v>0</v>
      </c>
    </row>
    <row r="52" spans="1:10" x14ac:dyDescent="0.25">
      <c r="A52" s="1">
        <v>43824.230555555558</v>
      </c>
      <c r="B52">
        <v>929682</v>
      </c>
      <c r="F52">
        <f>VLOOKUP($E$2,A:B,2,)</f>
        <v>929682</v>
      </c>
      <c r="G52">
        <f t="shared" si="0"/>
        <v>0</v>
      </c>
      <c r="H52">
        <f t="shared" si="1"/>
        <v>0</v>
      </c>
      <c r="I52">
        <f t="shared" si="2"/>
        <v>0</v>
      </c>
      <c r="J52">
        <f t="shared" si="3"/>
        <v>0</v>
      </c>
    </row>
    <row r="53" spans="1:10" x14ac:dyDescent="0.25">
      <c r="A53" s="1">
        <v>43823.27847222222</v>
      </c>
      <c r="B53">
        <v>929682</v>
      </c>
      <c r="F53">
        <f>VLOOKUP($E$2,A:B,2,)</f>
        <v>929682</v>
      </c>
      <c r="G53">
        <f t="shared" si="0"/>
        <v>0</v>
      </c>
      <c r="H53">
        <f t="shared" si="1"/>
        <v>0</v>
      </c>
      <c r="I53">
        <f t="shared" si="2"/>
        <v>0</v>
      </c>
      <c r="J53">
        <f t="shared" si="3"/>
        <v>0</v>
      </c>
    </row>
    <row r="54" spans="1:10" x14ac:dyDescent="0.25">
      <c r="A54" s="1">
        <v>43822.268055555556</v>
      </c>
      <c r="B54">
        <v>929682</v>
      </c>
      <c r="F54">
        <f>VLOOKUP($E$2,A:B,2,)</f>
        <v>929682</v>
      </c>
      <c r="G54">
        <f t="shared" si="0"/>
        <v>0</v>
      </c>
      <c r="H54">
        <f t="shared" si="1"/>
        <v>0</v>
      </c>
      <c r="I54">
        <f t="shared" si="2"/>
        <v>0</v>
      </c>
      <c r="J54">
        <f t="shared" si="3"/>
        <v>0</v>
      </c>
    </row>
    <row r="55" spans="1:10" x14ac:dyDescent="0.25">
      <c r="A55" s="1">
        <v>43821.248611111114</v>
      </c>
      <c r="B55">
        <v>929682</v>
      </c>
      <c r="F55">
        <f>VLOOKUP($E$2,A:B,2,)</f>
        <v>929682</v>
      </c>
      <c r="G55">
        <f t="shared" si="0"/>
        <v>0</v>
      </c>
      <c r="H55">
        <f t="shared" si="1"/>
        <v>0</v>
      </c>
      <c r="I55">
        <f t="shared" si="2"/>
        <v>0</v>
      </c>
      <c r="J55">
        <f t="shared" si="3"/>
        <v>0</v>
      </c>
    </row>
    <row r="56" spans="1:10" x14ac:dyDescent="0.25">
      <c r="A56" s="1">
        <v>43820.249305555553</v>
      </c>
      <c r="B56">
        <v>929682</v>
      </c>
      <c r="F56">
        <f>VLOOKUP($E$2,A:B,2,)</f>
        <v>929682</v>
      </c>
      <c r="G56">
        <f t="shared" si="0"/>
        <v>0</v>
      </c>
      <c r="H56">
        <f t="shared" si="1"/>
        <v>-200</v>
      </c>
      <c r="I56">
        <f t="shared" si="2"/>
        <v>-8.3333333333333339</v>
      </c>
      <c r="J56">
        <f t="shared" si="3"/>
        <v>-75</v>
      </c>
    </row>
    <row r="57" spans="1:10" x14ac:dyDescent="0.25">
      <c r="A57" s="1">
        <v>43812.29583333333</v>
      </c>
      <c r="B57">
        <v>929882</v>
      </c>
      <c r="F57">
        <f>VLOOKUP($E$2,A:B,2,)</f>
        <v>929682</v>
      </c>
      <c r="G57">
        <f t="shared" si="0"/>
        <v>200</v>
      </c>
      <c r="H57">
        <f t="shared" si="1"/>
        <v>200</v>
      </c>
      <c r="I57">
        <f t="shared" si="2"/>
        <v>8.3333333333333339</v>
      </c>
      <c r="J57">
        <f t="shared" si="3"/>
        <v>75</v>
      </c>
    </row>
    <row r="58" spans="1:10" x14ac:dyDescent="0.25">
      <c r="A58" s="1">
        <v>43809.417361111111</v>
      </c>
      <c r="B58">
        <v>929682</v>
      </c>
      <c r="F58">
        <f>VLOOKUP($E$2,A:B,2,)</f>
        <v>929682</v>
      </c>
      <c r="G58">
        <f t="shared" si="0"/>
        <v>0</v>
      </c>
      <c r="H58">
        <f t="shared" si="1"/>
        <v>0</v>
      </c>
      <c r="I58">
        <f t="shared" si="2"/>
        <v>0</v>
      </c>
      <c r="J58">
        <f t="shared" si="3"/>
        <v>0</v>
      </c>
    </row>
    <row r="59" spans="1:10" x14ac:dyDescent="0.25">
      <c r="A59" s="1">
        <v>43805.275694444441</v>
      </c>
      <c r="B59">
        <v>929682</v>
      </c>
      <c r="F59">
        <f>VLOOKUP($E$2,A:B,2,)</f>
        <v>929682</v>
      </c>
      <c r="G59">
        <f t="shared" si="0"/>
        <v>0</v>
      </c>
      <c r="H59">
        <f t="shared" si="1"/>
        <v>0</v>
      </c>
      <c r="I59">
        <f t="shared" si="2"/>
        <v>0</v>
      </c>
      <c r="J59">
        <f t="shared" si="3"/>
        <v>0</v>
      </c>
    </row>
    <row r="60" spans="1:10" x14ac:dyDescent="0.25">
      <c r="A60" s="1">
        <v>43803.259722222225</v>
      </c>
      <c r="B60">
        <v>929682</v>
      </c>
      <c r="F60">
        <f>VLOOKUP($E$2,A:B,2,)</f>
        <v>929682</v>
      </c>
      <c r="G60">
        <f t="shared" si="0"/>
        <v>0</v>
      </c>
      <c r="H60">
        <f t="shared" si="1"/>
        <v>0</v>
      </c>
      <c r="I60">
        <f t="shared" si="2"/>
        <v>0</v>
      </c>
      <c r="J60">
        <f t="shared" si="3"/>
        <v>0</v>
      </c>
    </row>
    <row r="61" spans="1:10" x14ac:dyDescent="0.25">
      <c r="A61" s="1">
        <v>43802.270138888889</v>
      </c>
      <c r="B61">
        <v>929682</v>
      </c>
      <c r="F61">
        <f>VLOOKUP($E$2,A:B,2,)</f>
        <v>929682</v>
      </c>
      <c r="G61">
        <f t="shared" si="0"/>
        <v>0</v>
      </c>
      <c r="H61">
        <f t="shared" si="1"/>
        <v>0</v>
      </c>
      <c r="I61">
        <f t="shared" si="2"/>
        <v>0</v>
      </c>
      <c r="J61">
        <f t="shared" si="3"/>
        <v>0</v>
      </c>
    </row>
    <row r="62" spans="1:10" x14ac:dyDescent="0.25">
      <c r="A62" s="1">
        <v>43801.250694444447</v>
      </c>
      <c r="B62">
        <v>929682</v>
      </c>
      <c r="F62">
        <f>VLOOKUP($E$2,A:B,2,)</f>
        <v>929682</v>
      </c>
      <c r="G62">
        <f t="shared" si="0"/>
        <v>0</v>
      </c>
      <c r="H62">
        <f t="shared" si="1"/>
        <v>0</v>
      </c>
      <c r="I62">
        <f t="shared" si="2"/>
        <v>0</v>
      </c>
      <c r="J62">
        <f t="shared" si="3"/>
        <v>0</v>
      </c>
    </row>
    <row r="63" spans="1:10" x14ac:dyDescent="0.25">
      <c r="A63" s="1">
        <v>43800.277083333334</v>
      </c>
      <c r="B63">
        <v>929682</v>
      </c>
      <c r="F63">
        <f>VLOOKUP($E$2,A:B,2,)</f>
        <v>929682</v>
      </c>
      <c r="G63">
        <f t="shared" si="0"/>
        <v>0</v>
      </c>
      <c r="H63">
        <f t="shared" si="1"/>
        <v>-0.90000000002328306</v>
      </c>
      <c r="I63">
        <f t="shared" si="2"/>
        <v>-3.7500000000970125E-2</v>
      </c>
      <c r="J63">
        <f t="shared" si="3"/>
        <v>-0.33750000000873115</v>
      </c>
    </row>
    <row r="64" spans="1:10" x14ac:dyDescent="0.25">
      <c r="A64" s="1">
        <v>43799.265277777777</v>
      </c>
      <c r="B64">
        <v>929682.9</v>
      </c>
      <c r="F64">
        <f>VLOOKUP($E$2,A:B,2,)</f>
        <v>929682</v>
      </c>
      <c r="G64">
        <f t="shared" si="0"/>
        <v>0.90000000002328306</v>
      </c>
      <c r="H64">
        <f t="shared" si="1"/>
        <v>0.90000000002328306</v>
      </c>
      <c r="I64">
        <f t="shared" si="2"/>
        <v>3.7500000000970125E-2</v>
      </c>
      <c r="J64">
        <f t="shared" si="3"/>
        <v>0.33750000000873115</v>
      </c>
    </row>
    <row r="65" spans="1:10" x14ac:dyDescent="0.25">
      <c r="A65" s="1">
        <v>43797.245138888888</v>
      </c>
      <c r="B65">
        <v>929682</v>
      </c>
      <c r="F65">
        <f>VLOOKUP($E$2,A:B,2,)</f>
        <v>929682</v>
      </c>
      <c r="G65">
        <f t="shared" si="0"/>
        <v>0</v>
      </c>
      <c r="H65">
        <f t="shared" si="1"/>
        <v>0</v>
      </c>
      <c r="I65">
        <f t="shared" si="2"/>
        <v>0</v>
      </c>
      <c r="J65">
        <f t="shared" si="3"/>
        <v>0</v>
      </c>
    </row>
    <row r="66" spans="1:10" x14ac:dyDescent="0.25">
      <c r="A66" s="1">
        <v>43796.290277777778</v>
      </c>
      <c r="B66">
        <v>929682</v>
      </c>
      <c r="F66">
        <f>VLOOKUP($E$2,A:B,2,)</f>
        <v>929682</v>
      </c>
      <c r="G66">
        <f t="shared" si="0"/>
        <v>0</v>
      </c>
      <c r="H66">
        <f t="shared" si="1"/>
        <v>0</v>
      </c>
      <c r="I66">
        <f t="shared" si="2"/>
        <v>0</v>
      </c>
      <c r="J66">
        <f t="shared" si="3"/>
        <v>0</v>
      </c>
    </row>
    <row r="67" spans="1:10" x14ac:dyDescent="0.25">
      <c r="A67" s="1">
        <v>43795.381944444445</v>
      </c>
      <c r="B67">
        <v>929682</v>
      </c>
      <c r="F67">
        <f>VLOOKUP($E$2,A:B,2,)</f>
        <v>929682</v>
      </c>
      <c r="G67">
        <f t="shared" ref="G67:G79" si="4">B67-F67</f>
        <v>0</v>
      </c>
      <c r="H67">
        <f t="shared" ref="H67:H78" si="5">G67-G68</f>
        <v>0</v>
      </c>
      <c r="I67">
        <f t="shared" ref="I67:I79" si="6">H67/24</f>
        <v>0</v>
      </c>
      <c r="J67">
        <f t="shared" ref="J67:J79" si="7">I67*9</f>
        <v>0</v>
      </c>
    </row>
    <row r="68" spans="1:10" x14ac:dyDescent="0.25">
      <c r="A68" s="1">
        <v>43794.249305555553</v>
      </c>
      <c r="B68">
        <v>929682</v>
      </c>
      <c r="F68">
        <f>VLOOKUP($E$2,A:B,2,)</f>
        <v>929682</v>
      </c>
      <c r="G68">
        <f t="shared" si="4"/>
        <v>0</v>
      </c>
      <c r="H68">
        <f t="shared" si="5"/>
        <v>0</v>
      </c>
      <c r="I68">
        <f t="shared" si="6"/>
        <v>0</v>
      </c>
      <c r="J68">
        <f t="shared" si="7"/>
        <v>0</v>
      </c>
    </row>
    <row r="69" spans="1:10" x14ac:dyDescent="0.25">
      <c r="A69" s="1">
        <v>43793.293055555558</v>
      </c>
      <c r="B69">
        <v>929682</v>
      </c>
      <c r="F69">
        <f>VLOOKUP($E$2,A:B,2,)</f>
        <v>929682</v>
      </c>
      <c r="G69">
        <f t="shared" si="4"/>
        <v>0</v>
      </c>
      <c r="H69">
        <f t="shared" si="5"/>
        <v>929682</v>
      </c>
      <c r="I69">
        <f t="shared" si="6"/>
        <v>38736.75</v>
      </c>
      <c r="J69">
        <f t="shared" si="7"/>
        <v>348630.75</v>
      </c>
    </row>
    <row r="70" spans="1:10" x14ac:dyDescent="0.25">
      <c r="A70" s="1">
        <v>43792.274305555555</v>
      </c>
      <c r="B70">
        <v>0</v>
      </c>
      <c r="F70">
        <f>VLOOKUP($E$2,A:B,2,)</f>
        <v>929682</v>
      </c>
      <c r="G70">
        <f t="shared" si="4"/>
        <v>-929682</v>
      </c>
      <c r="H70">
        <f t="shared" si="5"/>
        <v>-929683</v>
      </c>
      <c r="I70">
        <f t="shared" si="6"/>
        <v>-38736.791666666664</v>
      </c>
      <c r="J70">
        <f t="shared" si="7"/>
        <v>-348631.125</v>
      </c>
    </row>
    <row r="71" spans="1:10" x14ac:dyDescent="0.25">
      <c r="A71" s="1">
        <v>43791.265277777777</v>
      </c>
      <c r="B71">
        <v>929683</v>
      </c>
      <c r="F71">
        <f>VLOOKUP($E$2,A:B,2,)</f>
        <v>929682</v>
      </c>
      <c r="G71">
        <f t="shared" si="4"/>
        <v>1</v>
      </c>
      <c r="H71">
        <f t="shared" si="5"/>
        <v>1</v>
      </c>
      <c r="I71">
        <f t="shared" si="6"/>
        <v>4.1666666666666664E-2</v>
      </c>
      <c r="J71">
        <f t="shared" si="7"/>
        <v>0.375</v>
      </c>
    </row>
    <row r="72" spans="1:10" x14ac:dyDescent="0.25">
      <c r="A72" s="1">
        <v>43790.293055555558</v>
      </c>
      <c r="B72">
        <v>929682</v>
      </c>
      <c r="F72">
        <f>VLOOKUP($E$2,A:B,2,)</f>
        <v>929682</v>
      </c>
      <c r="G72">
        <f t="shared" si="4"/>
        <v>0</v>
      </c>
      <c r="H72">
        <f t="shared" si="5"/>
        <v>0</v>
      </c>
      <c r="I72">
        <f t="shared" si="6"/>
        <v>0</v>
      </c>
      <c r="J72">
        <f t="shared" si="7"/>
        <v>0</v>
      </c>
    </row>
    <row r="73" spans="1:10" x14ac:dyDescent="0.25">
      <c r="A73" s="1">
        <v>43788.222916666666</v>
      </c>
      <c r="B73">
        <v>929682</v>
      </c>
      <c r="F73">
        <f>VLOOKUP($E$2,A:B,2,)</f>
        <v>929682</v>
      </c>
      <c r="G73">
        <f t="shared" si="4"/>
        <v>0</v>
      </c>
      <c r="H73">
        <f t="shared" si="5"/>
        <v>0</v>
      </c>
      <c r="I73">
        <f t="shared" si="6"/>
        <v>0</v>
      </c>
      <c r="J73">
        <f t="shared" si="7"/>
        <v>0</v>
      </c>
    </row>
    <row r="74" spans="1:10" x14ac:dyDescent="0.25">
      <c r="A74" s="1">
        <v>43787.254166666666</v>
      </c>
      <c r="B74">
        <v>929682</v>
      </c>
      <c r="F74">
        <f>VLOOKUP($E$2,A:B,2,)</f>
        <v>929682</v>
      </c>
      <c r="G74">
        <f t="shared" si="4"/>
        <v>0</v>
      </c>
      <c r="H74">
        <f t="shared" si="5"/>
        <v>0</v>
      </c>
      <c r="I74">
        <f t="shared" si="6"/>
        <v>0</v>
      </c>
      <c r="J74">
        <f t="shared" si="7"/>
        <v>0</v>
      </c>
    </row>
    <row r="75" spans="1:10" x14ac:dyDescent="0.25">
      <c r="A75" s="1">
        <v>43786.257638888892</v>
      </c>
      <c r="B75">
        <v>929682</v>
      </c>
      <c r="F75">
        <f>VLOOKUP($E$2,A:B,2,)</f>
        <v>929682</v>
      </c>
      <c r="G75">
        <f t="shared" si="4"/>
        <v>0</v>
      </c>
      <c r="H75">
        <f t="shared" si="5"/>
        <v>0</v>
      </c>
      <c r="I75">
        <f t="shared" si="6"/>
        <v>0</v>
      </c>
      <c r="J75">
        <f t="shared" si="7"/>
        <v>0</v>
      </c>
    </row>
    <row r="76" spans="1:10" x14ac:dyDescent="0.25">
      <c r="A76" s="1">
        <v>43785.259027777778</v>
      </c>
      <c r="B76">
        <v>929682</v>
      </c>
      <c r="F76">
        <f>VLOOKUP($E$2,A:B,2,)</f>
        <v>929682</v>
      </c>
      <c r="G76">
        <f t="shared" si="4"/>
        <v>0</v>
      </c>
      <c r="H76">
        <f t="shared" si="5"/>
        <v>0</v>
      </c>
      <c r="I76">
        <f t="shared" si="6"/>
        <v>0</v>
      </c>
      <c r="J76">
        <f t="shared" si="7"/>
        <v>0</v>
      </c>
    </row>
    <row r="77" spans="1:10" x14ac:dyDescent="0.25">
      <c r="A77" s="1">
        <v>43784.288888888892</v>
      </c>
      <c r="B77">
        <v>929682</v>
      </c>
      <c r="F77">
        <f>VLOOKUP($E$2,A:B,2,)</f>
        <v>929682</v>
      </c>
      <c r="G77">
        <f t="shared" si="4"/>
        <v>0</v>
      </c>
      <c r="H77">
        <f t="shared" si="5"/>
        <v>-1</v>
      </c>
      <c r="I77">
        <f t="shared" si="6"/>
        <v>-4.1666666666666664E-2</v>
      </c>
      <c r="J77">
        <f t="shared" si="7"/>
        <v>-0.375</v>
      </c>
    </row>
    <row r="78" spans="1:10" x14ac:dyDescent="0.25">
      <c r="A78" s="1">
        <v>43782.276388888888</v>
      </c>
      <c r="B78">
        <v>929683</v>
      </c>
      <c r="F78">
        <f>VLOOKUP($E$2,A:B,2,)</f>
        <v>929682</v>
      </c>
      <c r="G78">
        <f t="shared" si="4"/>
        <v>1</v>
      </c>
      <c r="H78">
        <f t="shared" si="5"/>
        <v>1</v>
      </c>
      <c r="I78">
        <f t="shared" si="6"/>
        <v>4.1666666666666664E-2</v>
      </c>
      <c r="J78">
        <f t="shared" si="7"/>
        <v>0.375</v>
      </c>
    </row>
    <row r="79" spans="1:10" x14ac:dyDescent="0.25">
      <c r="A79" s="1">
        <v>43781.261805555558</v>
      </c>
      <c r="B79">
        <v>929682</v>
      </c>
      <c r="F79">
        <f>VLOOKUP($E$2,A:B,2,)</f>
        <v>929682</v>
      </c>
      <c r="G79">
        <f t="shared" si="4"/>
        <v>0</v>
      </c>
      <c r="H79">
        <f>G78-G79</f>
        <v>1</v>
      </c>
      <c r="I79">
        <f t="shared" si="6"/>
        <v>4.1666666666666664E-2</v>
      </c>
      <c r="J79">
        <f t="shared" si="7"/>
        <v>0.375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A21C2-1ACD-4023-B90D-39C64F6F4862}">
  <sheetPr codeName="Feuil4"/>
  <dimension ref="A1:J85"/>
  <sheetViews>
    <sheetView workbookViewId="0"/>
  </sheetViews>
  <sheetFormatPr baseColWidth="10" defaultRowHeight="15" x14ac:dyDescent="0.25"/>
  <cols>
    <col min="1" max="1" width="17" style="1" customWidth="1"/>
    <col min="2" max="2" width="17" customWidth="1"/>
    <col min="4" max="4" width="13.5703125" bestFit="1" customWidth="1"/>
    <col min="5" max="5" width="12.7109375" bestFit="1" customWidth="1"/>
    <col min="6" max="6" width="21.140625" customWidth="1"/>
    <col min="7" max="7" width="32.28515625" customWidth="1"/>
    <col min="8" max="8" width="24.5703125" customWidth="1"/>
    <col min="9" max="9" width="24.140625" customWidth="1"/>
  </cols>
  <sheetData>
    <row r="1" spans="1:10" x14ac:dyDescent="0.25">
      <c r="A1" s="1" t="s">
        <v>0</v>
      </c>
      <c r="B1" t="s">
        <v>3</v>
      </c>
      <c r="E1" t="s">
        <v>11</v>
      </c>
      <c r="F1" t="s">
        <v>18</v>
      </c>
      <c r="G1" t="s">
        <v>12</v>
      </c>
      <c r="H1" t="s">
        <v>24</v>
      </c>
      <c r="I1" t="s">
        <v>25</v>
      </c>
      <c r="J1" t="s">
        <v>28</v>
      </c>
    </row>
    <row r="2" spans="1:10" x14ac:dyDescent="0.25">
      <c r="A2" s="1">
        <v>43894.283333333333</v>
      </c>
      <c r="B2">
        <v>127239</v>
      </c>
      <c r="E2" s="1">
        <f>MIN(A:A)</f>
        <v>43781.261805555558</v>
      </c>
      <c r="F2">
        <f>VLOOKUP($E$2,A:B,2,)</f>
        <v>115669</v>
      </c>
      <c r="G2">
        <f>B2-F2</f>
        <v>11570</v>
      </c>
      <c r="H2">
        <f>G2-G3</f>
        <v>96</v>
      </c>
      <c r="I2">
        <f>H2/24</f>
        <v>4</v>
      </c>
      <c r="J2">
        <f>I2*9</f>
        <v>36</v>
      </c>
    </row>
    <row r="3" spans="1:10" x14ac:dyDescent="0.25">
      <c r="A3" s="1">
        <v>43893.305555555555</v>
      </c>
      <c r="B3">
        <v>127143</v>
      </c>
      <c r="F3">
        <f>VLOOKUP($E$2,A:B,2,)</f>
        <v>115669</v>
      </c>
      <c r="G3">
        <f t="shared" ref="G3:G66" si="0">B3-F3</f>
        <v>11474</v>
      </c>
      <c r="H3">
        <f t="shared" ref="H3:H66" si="1">G3-G4</f>
        <v>98</v>
      </c>
      <c r="I3">
        <f t="shared" ref="I3:I66" si="2">H3/24</f>
        <v>4.083333333333333</v>
      </c>
      <c r="J3">
        <f t="shared" ref="J3:J66" si="3">I3*9</f>
        <v>36.75</v>
      </c>
    </row>
    <row r="4" spans="1:10" x14ac:dyDescent="0.25">
      <c r="A4" s="1">
        <v>43892.296527777777</v>
      </c>
      <c r="B4">
        <v>127045</v>
      </c>
      <c r="F4">
        <f>VLOOKUP($E$2,A:B,2,)</f>
        <v>115669</v>
      </c>
      <c r="G4">
        <f t="shared" si="0"/>
        <v>11376</v>
      </c>
      <c r="H4">
        <f t="shared" si="1"/>
        <v>97</v>
      </c>
      <c r="I4">
        <f t="shared" si="2"/>
        <v>4.041666666666667</v>
      </c>
      <c r="J4">
        <f t="shared" si="3"/>
        <v>36.375</v>
      </c>
    </row>
    <row r="5" spans="1:10" x14ac:dyDescent="0.25">
      <c r="A5" s="1">
        <v>43891.26458333333</v>
      </c>
      <c r="B5">
        <v>126948</v>
      </c>
      <c r="F5">
        <f>VLOOKUP($E$2,A:B,2,)</f>
        <v>115669</v>
      </c>
      <c r="G5">
        <f t="shared" si="0"/>
        <v>11279</v>
      </c>
      <c r="H5">
        <f t="shared" si="1"/>
        <v>101</v>
      </c>
      <c r="I5">
        <f t="shared" si="2"/>
        <v>4.208333333333333</v>
      </c>
      <c r="J5">
        <f t="shared" si="3"/>
        <v>37.875</v>
      </c>
    </row>
    <row r="6" spans="1:10" x14ac:dyDescent="0.25">
      <c r="A6" s="1">
        <v>43890.270833333336</v>
      </c>
      <c r="B6">
        <v>126847</v>
      </c>
      <c r="F6">
        <f>VLOOKUP($E$2,A:B,2,)</f>
        <v>115669</v>
      </c>
      <c r="G6">
        <f t="shared" si="0"/>
        <v>11178</v>
      </c>
      <c r="H6">
        <f t="shared" si="1"/>
        <v>88</v>
      </c>
      <c r="I6">
        <f t="shared" si="2"/>
        <v>3.6666666666666665</v>
      </c>
      <c r="J6">
        <f t="shared" si="3"/>
        <v>33</v>
      </c>
    </row>
    <row r="7" spans="1:10" x14ac:dyDescent="0.25">
      <c r="A7" s="1">
        <v>43889.268055555556</v>
      </c>
      <c r="B7">
        <v>126759</v>
      </c>
      <c r="F7">
        <f>VLOOKUP($E$2,A:B,2,)</f>
        <v>115669</v>
      </c>
      <c r="G7">
        <f t="shared" si="0"/>
        <v>11090</v>
      </c>
      <c r="H7">
        <f t="shared" si="1"/>
        <v>112</v>
      </c>
      <c r="I7">
        <f t="shared" si="2"/>
        <v>4.666666666666667</v>
      </c>
      <c r="J7">
        <f t="shared" si="3"/>
        <v>42</v>
      </c>
    </row>
    <row r="8" spans="1:10" x14ac:dyDescent="0.25">
      <c r="A8" s="1">
        <v>43888.282638888886</v>
      </c>
      <c r="B8">
        <v>126647</v>
      </c>
      <c r="F8">
        <f>VLOOKUP($E$2,A:B,2,)</f>
        <v>115669</v>
      </c>
      <c r="G8">
        <f t="shared" si="0"/>
        <v>10978</v>
      </c>
      <c r="H8">
        <f t="shared" si="1"/>
        <v>98</v>
      </c>
      <c r="I8">
        <f t="shared" si="2"/>
        <v>4.083333333333333</v>
      </c>
      <c r="J8">
        <f t="shared" si="3"/>
        <v>36.75</v>
      </c>
    </row>
    <row r="9" spans="1:10" x14ac:dyDescent="0.25">
      <c r="A9" s="1">
        <v>43887.259027777778</v>
      </c>
      <c r="B9">
        <v>126549</v>
      </c>
      <c r="F9">
        <f>VLOOKUP($E$2,A:B,2,)</f>
        <v>115669</v>
      </c>
      <c r="G9">
        <f t="shared" si="0"/>
        <v>10880</v>
      </c>
      <c r="H9">
        <f t="shared" si="1"/>
        <v>98</v>
      </c>
      <c r="I9">
        <f t="shared" si="2"/>
        <v>4.083333333333333</v>
      </c>
      <c r="J9">
        <f t="shared" si="3"/>
        <v>36.75</v>
      </c>
    </row>
    <row r="10" spans="1:10" x14ac:dyDescent="0.25">
      <c r="A10" s="1">
        <v>43886.240972222222</v>
      </c>
      <c r="B10">
        <v>126451</v>
      </c>
      <c r="F10">
        <f>VLOOKUP($E$2,A:B,2,)</f>
        <v>115669</v>
      </c>
      <c r="G10">
        <f t="shared" si="0"/>
        <v>10782</v>
      </c>
      <c r="H10">
        <f t="shared" si="1"/>
        <v>-1907</v>
      </c>
      <c r="I10">
        <f t="shared" si="2"/>
        <v>-79.458333333333329</v>
      </c>
      <c r="J10">
        <f t="shared" si="3"/>
        <v>-715.125</v>
      </c>
    </row>
    <row r="11" spans="1:10" x14ac:dyDescent="0.25">
      <c r="A11" s="1">
        <v>43885.267361111109</v>
      </c>
      <c r="B11">
        <v>128358</v>
      </c>
      <c r="F11">
        <f>VLOOKUP($E$2,A:B,2,)</f>
        <v>115669</v>
      </c>
      <c r="G11">
        <f t="shared" si="0"/>
        <v>12689</v>
      </c>
      <c r="H11">
        <f t="shared" si="1"/>
        <v>2096</v>
      </c>
      <c r="I11">
        <f t="shared" si="2"/>
        <v>87.333333333333329</v>
      </c>
      <c r="J11">
        <f t="shared" si="3"/>
        <v>786</v>
      </c>
    </row>
    <row r="12" spans="1:10" x14ac:dyDescent="0.25">
      <c r="A12" s="1">
        <v>43884.272222222222</v>
      </c>
      <c r="B12">
        <v>126262</v>
      </c>
      <c r="F12">
        <f>VLOOKUP($E$2,A:B,2,)</f>
        <v>115669</v>
      </c>
      <c r="G12">
        <f t="shared" si="0"/>
        <v>10593</v>
      </c>
      <c r="H12">
        <f t="shared" si="1"/>
        <v>99</v>
      </c>
      <c r="I12">
        <f t="shared" si="2"/>
        <v>4.125</v>
      </c>
      <c r="J12">
        <f t="shared" si="3"/>
        <v>37.125</v>
      </c>
    </row>
    <row r="13" spans="1:10" x14ac:dyDescent="0.25">
      <c r="A13" s="1">
        <v>43883.274305555555</v>
      </c>
      <c r="B13">
        <v>126163</v>
      </c>
      <c r="F13">
        <f>VLOOKUP($E$2,A:B,2,)</f>
        <v>115669</v>
      </c>
      <c r="G13">
        <f t="shared" si="0"/>
        <v>10494</v>
      </c>
      <c r="H13">
        <f t="shared" si="1"/>
        <v>103</v>
      </c>
      <c r="I13">
        <f t="shared" si="2"/>
        <v>4.291666666666667</v>
      </c>
      <c r="J13">
        <f t="shared" si="3"/>
        <v>38.625</v>
      </c>
    </row>
    <row r="14" spans="1:10" x14ac:dyDescent="0.25">
      <c r="A14" s="1">
        <v>43882.271527777775</v>
      </c>
      <c r="B14">
        <v>126060</v>
      </c>
      <c r="F14">
        <f>VLOOKUP($E$2,A:B,2,)</f>
        <v>115669</v>
      </c>
      <c r="G14">
        <f t="shared" si="0"/>
        <v>10391</v>
      </c>
      <c r="H14">
        <f t="shared" si="1"/>
        <v>102</v>
      </c>
      <c r="I14">
        <f t="shared" si="2"/>
        <v>4.25</v>
      </c>
      <c r="J14">
        <f t="shared" si="3"/>
        <v>38.25</v>
      </c>
    </row>
    <row r="15" spans="1:10" x14ac:dyDescent="0.25">
      <c r="A15" s="1">
        <v>43881.238888888889</v>
      </c>
      <c r="B15">
        <v>125958</v>
      </c>
      <c r="F15">
        <f>VLOOKUP($E$2,A:B,2,)</f>
        <v>115669</v>
      </c>
      <c r="G15">
        <f t="shared" si="0"/>
        <v>10289</v>
      </c>
      <c r="H15">
        <f t="shared" si="1"/>
        <v>88</v>
      </c>
      <c r="I15">
        <f t="shared" si="2"/>
        <v>3.6666666666666665</v>
      </c>
      <c r="J15">
        <f t="shared" si="3"/>
        <v>33</v>
      </c>
    </row>
    <row r="16" spans="1:10" x14ac:dyDescent="0.25">
      <c r="A16" s="1">
        <v>43880.286805555559</v>
      </c>
      <c r="B16">
        <v>125870</v>
      </c>
      <c r="F16">
        <f>VLOOKUP($E$2,A:B,2,)</f>
        <v>115669</v>
      </c>
      <c r="G16">
        <f t="shared" si="0"/>
        <v>10201</v>
      </c>
      <c r="H16">
        <f t="shared" si="1"/>
        <v>100.94999999999709</v>
      </c>
      <c r="I16">
        <f t="shared" si="2"/>
        <v>4.206249999999879</v>
      </c>
      <c r="J16">
        <f t="shared" si="3"/>
        <v>37.856249999998909</v>
      </c>
    </row>
    <row r="17" spans="1:10" x14ac:dyDescent="0.25">
      <c r="A17" s="1">
        <v>43879.28125</v>
      </c>
      <c r="B17">
        <v>125769.05</v>
      </c>
      <c r="F17">
        <f>VLOOKUP($E$2,A:B,2,)</f>
        <v>115669</v>
      </c>
      <c r="G17">
        <f t="shared" si="0"/>
        <v>10100.050000000003</v>
      </c>
      <c r="H17">
        <f t="shared" si="1"/>
        <v>96.05000000000291</v>
      </c>
      <c r="I17">
        <f t="shared" si="2"/>
        <v>4.0020833333334549</v>
      </c>
      <c r="J17">
        <f t="shared" si="3"/>
        <v>36.018750000001091</v>
      </c>
    </row>
    <row r="18" spans="1:10" x14ac:dyDescent="0.25">
      <c r="A18" s="1">
        <v>43878.287499999999</v>
      </c>
      <c r="B18">
        <v>125673</v>
      </c>
      <c r="F18">
        <f>VLOOKUP($E$2,A:B,2,)</f>
        <v>115669</v>
      </c>
      <c r="G18">
        <f t="shared" si="0"/>
        <v>10004</v>
      </c>
      <c r="H18">
        <f t="shared" si="1"/>
        <v>95</v>
      </c>
      <c r="I18">
        <f t="shared" si="2"/>
        <v>3.9583333333333335</v>
      </c>
      <c r="J18">
        <f t="shared" si="3"/>
        <v>35.625</v>
      </c>
    </row>
    <row r="19" spans="1:10" x14ac:dyDescent="0.25">
      <c r="A19" s="1">
        <v>43877.317361111112</v>
      </c>
      <c r="B19">
        <v>125578</v>
      </c>
      <c r="F19">
        <f>VLOOKUP($E$2,A:B,2,)</f>
        <v>115669</v>
      </c>
      <c r="G19">
        <f t="shared" si="0"/>
        <v>9909</v>
      </c>
      <c r="H19">
        <f t="shared" si="1"/>
        <v>111</v>
      </c>
      <c r="I19">
        <f t="shared" si="2"/>
        <v>4.625</v>
      </c>
      <c r="J19">
        <f t="shared" si="3"/>
        <v>41.625</v>
      </c>
    </row>
    <row r="20" spans="1:10" x14ac:dyDescent="0.25">
      <c r="A20" s="1">
        <v>43876.276388888888</v>
      </c>
      <c r="B20">
        <v>125467</v>
      </c>
      <c r="F20">
        <f>VLOOKUP($E$2,A:B,2,)</f>
        <v>115669</v>
      </c>
      <c r="G20">
        <f t="shared" si="0"/>
        <v>9798</v>
      </c>
      <c r="H20">
        <f t="shared" si="1"/>
        <v>99</v>
      </c>
      <c r="I20">
        <f t="shared" si="2"/>
        <v>4.125</v>
      </c>
      <c r="J20">
        <f t="shared" si="3"/>
        <v>37.125</v>
      </c>
    </row>
    <row r="21" spans="1:10" x14ac:dyDescent="0.25">
      <c r="A21" s="1">
        <v>43875.263194444444</v>
      </c>
      <c r="B21">
        <v>125368</v>
      </c>
      <c r="F21">
        <f>VLOOKUP($E$2,A:B,2,)</f>
        <v>115669</v>
      </c>
      <c r="G21">
        <f t="shared" si="0"/>
        <v>9699</v>
      </c>
      <c r="H21">
        <f t="shared" si="1"/>
        <v>115</v>
      </c>
      <c r="I21">
        <f t="shared" si="2"/>
        <v>4.791666666666667</v>
      </c>
      <c r="J21">
        <f t="shared" si="3"/>
        <v>43.125</v>
      </c>
    </row>
    <row r="22" spans="1:10" x14ac:dyDescent="0.25">
      <c r="A22" s="1">
        <v>43874.257638888892</v>
      </c>
      <c r="B22">
        <v>125253</v>
      </c>
      <c r="F22">
        <f>VLOOKUP($E$2,A:B,2,)</f>
        <v>115669</v>
      </c>
      <c r="G22">
        <f t="shared" si="0"/>
        <v>9584</v>
      </c>
      <c r="H22">
        <f t="shared" si="1"/>
        <v>95</v>
      </c>
      <c r="I22">
        <f t="shared" si="2"/>
        <v>3.9583333333333335</v>
      </c>
      <c r="J22">
        <f t="shared" si="3"/>
        <v>35.625</v>
      </c>
    </row>
    <row r="23" spans="1:10" x14ac:dyDescent="0.25">
      <c r="A23" s="1">
        <v>43873.287499999999</v>
      </c>
      <c r="B23">
        <v>125158</v>
      </c>
      <c r="F23">
        <f>VLOOKUP($E$2,A:B,2,)</f>
        <v>115669</v>
      </c>
      <c r="G23">
        <f t="shared" si="0"/>
        <v>9489</v>
      </c>
      <c r="H23">
        <f t="shared" si="1"/>
        <v>99</v>
      </c>
      <c r="I23">
        <f t="shared" si="2"/>
        <v>4.125</v>
      </c>
      <c r="J23">
        <f t="shared" si="3"/>
        <v>37.125</v>
      </c>
    </row>
    <row r="24" spans="1:10" x14ac:dyDescent="0.25">
      <c r="A24" s="1">
        <v>43872.265277777777</v>
      </c>
      <c r="B24">
        <v>125059</v>
      </c>
      <c r="F24">
        <f>VLOOKUP($E$2,A:B,2,)</f>
        <v>115669</v>
      </c>
      <c r="G24">
        <f t="shared" si="0"/>
        <v>9390</v>
      </c>
      <c r="H24">
        <f t="shared" si="1"/>
        <v>99</v>
      </c>
      <c r="I24">
        <f t="shared" si="2"/>
        <v>4.125</v>
      </c>
      <c r="J24">
        <f t="shared" si="3"/>
        <v>37.125</v>
      </c>
    </row>
    <row r="25" spans="1:10" x14ac:dyDescent="0.25">
      <c r="A25" s="1">
        <v>43871.238194444442</v>
      </c>
      <c r="B25">
        <v>124960</v>
      </c>
      <c r="F25">
        <f>VLOOKUP($E$2,A:B,2,)</f>
        <v>115669</v>
      </c>
      <c r="G25">
        <f t="shared" si="0"/>
        <v>9291</v>
      </c>
      <c r="H25">
        <f t="shared" si="1"/>
        <v>98</v>
      </c>
      <c r="I25">
        <f t="shared" si="2"/>
        <v>4.083333333333333</v>
      </c>
      <c r="J25">
        <f t="shared" si="3"/>
        <v>36.75</v>
      </c>
    </row>
    <row r="26" spans="1:10" x14ac:dyDescent="0.25">
      <c r="A26" s="1">
        <v>43870.240277777775</v>
      </c>
      <c r="B26">
        <v>124862</v>
      </c>
      <c r="F26">
        <f>VLOOKUP($E$2,A:B,2,)</f>
        <v>115669</v>
      </c>
      <c r="G26">
        <f t="shared" si="0"/>
        <v>9193</v>
      </c>
      <c r="H26">
        <f t="shared" si="1"/>
        <v>98</v>
      </c>
      <c r="I26">
        <f t="shared" si="2"/>
        <v>4.083333333333333</v>
      </c>
      <c r="J26">
        <f t="shared" si="3"/>
        <v>36.75</v>
      </c>
    </row>
    <row r="27" spans="1:10" x14ac:dyDescent="0.25">
      <c r="A27" s="1">
        <v>43869.267361111109</v>
      </c>
      <c r="B27">
        <v>124764</v>
      </c>
      <c r="F27">
        <f>VLOOKUP($E$2,A:B,2,)</f>
        <v>115669</v>
      </c>
      <c r="G27">
        <f t="shared" si="0"/>
        <v>9095</v>
      </c>
      <c r="H27">
        <f t="shared" si="1"/>
        <v>106</v>
      </c>
      <c r="I27">
        <f t="shared" si="2"/>
        <v>4.416666666666667</v>
      </c>
      <c r="J27">
        <f t="shared" si="3"/>
        <v>39.75</v>
      </c>
    </row>
    <row r="28" spans="1:10" x14ac:dyDescent="0.25">
      <c r="A28" s="1">
        <v>43868.261111111111</v>
      </c>
      <c r="B28">
        <v>124658</v>
      </c>
      <c r="F28">
        <f>VLOOKUP($E$2,A:B,2,)</f>
        <v>115669</v>
      </c>
      <c r="G28">
        <f t="shared" si="0"/>
        <v>8989</v>
      </c>
      <c r="H28">
        <f t="shared" si="1"/>
        <v>99</v>
      </c>
      <c r="I28">
        <f t="shared" si="2"/>
        <v>4.125</v>
      </c>
      <c r="J28">
        <f t="shared" si="3"/>
        <v>37.125</v>
      </c>
    </row>
    <row r="29" spans="1:10" x14ac:dyDescent="0.25">
      <c r="A29" s="1">
        <v>43867.270833333336</v>
      </c>
      <c r="B29">
        <v>124559</v>
      </c>
      <c r="F29">
        <f>VLOOKUP($E$2,A:B,2,)</f>
        <v>115669</v>
      </c>
      <c r="G29">
        <f t="shared" si="0"/>
        <v>8890</v>
      </c>
      <c r="H29">
        <f t="shared" si="1"/>
        <v>95</v>
      </c>
      <c r="I29">
        <f t="shared" si="2"/>
        <v>3.9583333333333335</v>
      </c>
      <c r="J29">
        <f t="shared" si="3"/>
        <v>35.625</v>
      </c>
    </row>
    <row r="30" spans="1:10" x14ac:dyDescent="0.25">
      <c r="A30" s="1">
        <v>43866.286111111112</v>
      </c>
      <c r="B30">
        <v>124464</v>
      </c>
      <c r="F30">
        <f>VLOOKUP($E$2,A:B,2,)</f>
        <v>115669</v>
      </c>
      <c r="G30">
        <f t="shared" si="0"/>
        <v>8795</v>
      </c>
      <c r="H30">
        <f t="shared" si="1"/>
        <v>103</v>
      </c>
      <c r="I30">
        <f t="shared" si="2"/>
        <v>4.291666666666667</v>
      </c>
      <c r="J30">
        <f t="shared" si="3"/>
        <v>38.625</v>
      </c>
    </row>
    <row r="31" spans="1:10" x14ac:dyDescent="0.25">
      <c r="A31" s="1">
        <v>43865.252083333333</v>
      </c>
      <c r="B31">
        <v>124361</v>
      </c>
      <c r="F31">
        <f>VLOOKUP($E$2,A:B,2,)</f>
        <v>115669</v>
      </c>
      <c r="G31">
        <f t="shared" si="0"/>
        <v>8692</v>
      </c>
      <c r="H31">
        <f t="shared" si="1"/>
        <v>92</v>
      </c>
      <c r="I31">
        <f t="shared" si="2"/>
        <v>3.8333333333333335</v>
      </c>
      <c r="J31">
        <f t="shared" si="3"/>
        <v>34.5</v>
      </c>
    </row>
    <row r="32" spans="1:10" x14ac:dyDescent="0.25">
      <c r="A32" s="1">
        <v>43864.270833333336</v>
      </c>
      <c r="B32">
        <v>124269</v>
      </c>
      <c r="F32">
        <f>VLOOKUP($E$2,A:B,2,)</f>
        <v>115669</v>
      </c>
      <c r="G32">
        <f t="shared" si="0"/>
        <v>8600</v>
      </c>
      <c r="H32">
        <f t="shared" si="1"/>
        <v>91</v>
      </c>
      <c r="I32">
        <f t="shared" si="2"/>
        <v>3.7916666666666665</v>
      </c>
      <c r="J32">
        <f t="shared" si="3"/>
        <v>34.125</v>
      </c>
    </row>
    <row r="33" spans="1:10" x14ac:dyDescent="0.25">
      <c r="A33" s="1">
        <v>43863.27847222222</v>
      </c>
      <c r="B33">
        <v>124178</v>
      </c>
      <c r="F33">
        <f>VLOOKUP($E$2,A:B,2,)</f>
        <v>115669</v>
      </c>
      <c r="G33">
        <f t="shared" si="0"/>
        <v>8509</v>
      </c>
      <c r="H33">
        <f t="shared" si="1"/>
        <v>98</v>
      </c>
      <c r="I33">
        <f t="shared" si="2"/>
        <v>4.083333333333333</v>
      </c>
      <c r="J33">
        <f t="shared" si="3"/>
        <v>36.75</v>
      </c>
    </row>
    <row r="34" spans="1:10" x14ac:dyDescent="0.25">
      <c r="A34" s="1">
        <v>43862.265277777777</v>
      </c>
      <c r="B34">
        <v>124080</v>
      </c>
      <c r="F34">
        <f>VLOOKUP($E$2,A:B,2,)</f>
        <v>115669</v>
      </c>
      <c r="G34">
        <f t="shared" si="0"/>
        <v>8411</v>
      </c>
      <c r="H34">
        <f t="shared" si="1"/>
        <v>100</v>
      </c>
      <c r="I34">
        <f t="shared" si="2"/>
        <v>4.166666666666667</v>
      </c>
      <c r="J34">
        <f t="shared" si="3"/>
        <v>37.5</v>
      </c>
    </row>
    <row r="35" spans="1:10" x14ac:dyDescent="0.25">
      <c r="A35" s="1">
        <v>43861.227777777778</v>
      </c>
      <c r="B35">
        <v>123980</v>
      </c>
      <c r="F35">
        <f>VLOOKUP($E$2,A:B,2,)</f>
        <v>115669</v>
      </c>
      <c r="G35">
        <f t="shared" si="0"/>
        <v>8311</v>
      </c>
      <c r="H35">
        <f t="shared" si="1"/>
        <v>88</v>
      </c>
      <c r="I35">
        <f t="shared" si="2"/>
        <v>3.6666666666666665</v>
      </c>
      <c r="J35">
        <f t="shared" si="3"/>
        <v>33</v>
      </c>
    </row>
    <row r="36" spans="1:10" x14ac:dyDescent="0.25">
      <c r="A36" s="1">
        <v>43860.313194444447</v>
      </c>
      <c r="B36">
        <v>123892</v>
      </c>
      <c r="F36">
        <f>VLOOKUP($E$2,A:B,2,)</f>
        <v>115669</v>
      </c>
      <c r="G36">
        <f t="shared" si="0"/>
        <v>8223</v>
      </c>
      <c r="H36">
        <f t="shared" si="1"/>
        <v>101</v>
      </c>
      <c r="I36">
        <f t="shared" si="2"/>
        <v>4.208333333333333</v>
      </c>
      <c r="J36">
        <f t="shared" si="3"/>
        <v>37.875</v>
      </c>
    </row>
    <row r="37" spans="1:10" x14ac:dyDescent="0.25">
      <c r="A37" s="1">
        <v>43859.265277777777</v>
      </c>
      <c r="B37">
        <v>123791</v>
      </c>
      <c r="F37">
        <f>VLOOKUP($E$2,A:B,2,)</f>
        <v>115669</v>
      </c>
      <c r="G37">
        <f t="shared" si="0"/>
        <v>8122</v>
      </c>
      <c r="H37">
        <f t="shared" si="1"/>
        <v>394</v>
      </c>
      <c r="I37">
        <f t="shared" si="2"/>
        <v>16.416666666666668</v>
      </c>
      <c r="J37">
        <f t="shared" si="3"/>
        <v>147.75</v>
      </c>
    </row>
    <row r="38" spans="1:10" x14ac:dyDescent="0.25">
      <c r="A38" s="1">
        <v>43855.282638888886</v>
      </c>
      <c r="B38">
        <v>123397</v>
      </c>
      <c r="F38">
        <f>VLOOKUP($E$2,A:B,2,)</f>
        <v>115669</v>
      </c>
      <c r="G38">
        <f t="shared" si="0"/>
        <v>7728</v>
      </c>
      <c r="H38">
        <f t="shared" si="1"/>
        <v>104.0399999999936</v>
      </c>
      <c r="I38">
        <f t="shared" si="2"/>
        <v>4.3349999999997335</v>
      </c>
      <c r="J38">
        <f t="shared" si="3"/>
        <v>39.014999999997599</v>
      </c>
    </row>
    <row r="39" spans="1:10" x14ac:dyDescent="0.25">
      <c r="A39" s="1">
        <v>43854.262499999997</v>
      </c>
      <c r="B39">
        <v>123292.96</v>
      </c>
      <c r="F39">
        <f>VLOOKUP($E$2,A:B,2,)</f>
        <v>115669</v>
      </c>
      <c r="G39">
        <f t="shared" si="0"/>
        <v>7623.9600000000064</v>
      </c>
      <c r="H39">
        <f t="shared" si="1"/>
        <v>106.9600000000064</v>
      </c>
      <c r="I39">
        <f t="shared" si="2"/>
        <v>4.4566666666669335</v>
      </c>
      <c r="J39">
        <f t="shared" si="3"/>
        <v>40.110000000002401</v>
      </c>
    </row>
    <row r="40" spans="1:10" x14ac:dyDescent="0.25">
      <c r="A40" s="1">
        <v>43853.271527777775</v>
      </c>
      <c r="B40">
        <v>123186</v>
      </c>
      <c r="F40">
        <f>VLOOKUP($E$2,A:B,2,)</f>
        <v>115669</v>
      </c>
      <c r="G40">
        <f t="shared" si="0"/>
        <v>7517</v>
      </c>
      <c r="H40">
        <f t="shared" si="1"/>
        <v>825.58000000000175</v>
      </c>
      <c r="I40">
        <f t="shared" si="2"/>
        <v>34.399166666666737</v>
      </c>
      <c r="J40">
        <f t="shared" si="3"/>
        <v>309.59250000000065</v>
      </c>
    </row>
    <row r="41" spans="1:10" x14ac:dyDescent="0.25">
      <c r="A41" s="1">
        <v>43845.27847222222</v>
      </c>
      <c r="B41">
        <v>122360.42</v>
      </c>
      <c r="F41">
        <f>VLOOKUP($E$2,A:B,2,)</f>
        <v>115669</v>
      </c>
      <c r="G41">
        <f t="shared" si="0"/>
        <v>6691.4199999999983</v>
      </c>
      <c r="H41">
        <f t="shared" si="1"/>
        <v>202.41999999999825</v>
      </c>
      <c r="I41">
        <f t="shared" si="2"/>
        <v>8.4341666666665933</v>
      </c>
      <c r="J41">
        <f t="shared" si="3"/>
        <v>75.907499999999345</v>
      </c>
    </row>
    <row r="42" spans="1:10" x14ac:dyDescent="0.25">
      <c r="A42" s="1">
        <v>43843.287499999999</v>
      </c>
      <c r="B42">
        <v>122158</v>
      </c>
      <c r="F42">
        <f>VLOOKUP($E$2,A:B,2,)</f>
        <v>115669</v>
      </c>
      <c r="G42">
        <f t="shared" si="0"/>
        <v>6489</v>
      </c>
      <c r="H42">
        <f t="shared" si="1"/>
        <v>98</v>
      </c>
      <c r="I42">
        <f t="shared" si="2"/>
        <v>4.083333333333333</v>
      </c>
      <c r="J42">
        <f t="shared" si="3"/>
        <v>36.75</v>
      </c>
    </row>
    <row r="43" spans="1:10" x14ac:dyDescent="0.25">
      <c r="A43" s="1">
        <v>43842.25277777778</v>
      </c>
      <c r="B43">
        <v>122060</v>
      </c>
      <c r="F43">
        <f>VLOOKUP($E$2,A:B,2,)</f>
        <v>115669</v>
      </c>
      <c r="G43">
        <f t="shared" si="0"/>
        <v>6391</v>
      </c>
      <c r="H43">
        <f t="shared" si="1"/>
        <v>99</v>
      </c>
      <c r="I43">
        <f t="shared" si="2"/>
        <v>4.125</v>
      </c>
      <c r="J43">
        <f t="shared" si="3"/>
        <v>37.125</v>
      </c>
    </row>
    <row r="44" spans="1:10" x14ac:dyDescent="0.25">
      <c r="A44" s="1">
        <v>43841.306944444441</v>
      </c>
      <c r="B44">
        <v>121961</v>
      </c>
      <c r="F44">
        <f>VLOOKUP($E$2,A:B,2,)</f>
        <v>115669</v>
      </c>
      <c r="G44">
        <f t="shared" si="0"/>
        <v>6292</v>
      </c>
      <c r="H44">
        <f t="shared" si="1"/>
        <v>203</v>
      </c>
      <c r="I44">
        <f t="shared" si="2"/>
        <v>8.4583333333333339</v>
      </c>
      <c r="J44">
        <f t="shared" si="3"/>
        <v>76.125</v>
      </c>
    </row>
    <row r="45" spans="1:10" x14ac:dyDescent="0.25">
      <c r="A45" s="1">
        <v>43839.242361111108</v>
      </c>
      <c r="B45">
        <v>121758</v>
      </c>
      <c r="F45">
        <f>VLOOKUP($E$2,A:B,2,)</f>
        <v>115669</v>
      </c>
      <c r="G45">
        <f t="shared" si="0"/>
        <v>6089</v>
      </c>
      <c r="H45">
        <f t="shared" si="1"/>
        <v>91.350000000005821</v>
      </c>
      <c r="I45">
        <f t="shared" si="2"/>
        <v>3.8062500000002424</v>
      </c>
      <c r="J45">
        <f t="shared" si="3"/>
        <v>34.256250000002183</v>
      </c>
    </row>
    <row r="46" spans="1:10" x14ac:dyDescent="0.25">
      <c r="A46" s="1">
        <v>43838.343055555553</v>
      </c>
      <c r="B46">
        <v>121666.65</v>
      </c>
      <c r="F46">
        <f>VLOOKUP($E$2,A:B,2,)</f>
        <v>115669</v>
      </c>
      <c r="G46">
        <f t="shared" si="0"/>
        <v>5997.6499999999942</v>
      </c>
      <c r="H46">
        <f t="shared" si="1"/>
        <v>106.64999999999418</v>
      </c>
      <c r="I46">
        <f t="shared" si="2"/>
        <v>4.4437499999997572</v>
      </c>
      <c r="J46">
        <f t="shared" si="3"/>
        <v>39.993749999997817</v>
      </c>
    </row>
    <row r="47" spans="1:10" x14ac:dyDescent="0.25">
      <c r="A47" s="1">
        <v>43837.272916666669</v>
      </c>
      <c r="B47">
        <v>121560</v>
      </c>
      <c r="F47">
        <f>VLOOKUP($E$2,A:B,2,)</f>
        <v>115669</v>
      </c>
      <c r="G47">
        <f t="shared" si="0"/>
        <v>5891</v>
      </c>
      <c r="H47">
        <f t="shared" si="1"/>
        <v>107</v>
      </c>
      <c r="I47">
        <f t="shared" si="2"/>
        <v>4.458333333333333</v>
      </c>
      <c r="J47">
        <f t="shared" si="3"/>
        <v>40.125</v>
      </c>
    </row>
    <row r="48" spans="1:10" x14ac:dyDescent="0.25">
      <c r="A48" s="1">
        <v>43836.25277777778</v>
      </c>
      <c r="B48">
        <v>121453</v>
      </c>
      <c r="F48">
        <f>VLOOKUP($E$2,A:B,2,)</f>
        <v>115669</v>
      </c>
      <c r="G48">
        <f t="shared" si="0"/>
        <v>5784</v>
      </c>
      <c r="H48">
        <f t="shared" si="1"/>
        <v>100</v>
      </c>
      <c r="I48">
        <f t="shared" si="2"/>
        <v>4.166666666666667</v>
      </c>
      <c r="J48">
        <f t="shared" si="3"/>
        <v>37.5</v>
      </c>
    </row>
    <row r="49" spans="1:10" x14ac:dyDescent="0.25">
      <c r="A49" s="1">
        <v>43835.280555555553</v>
      </c>
      <c r="B49">
        <v>121353</v>
      </c>
      <c r="F49">
        <f>VLOOKUP($E$2,A:B,2,)</f>
        <v>115669</v>
      </c>
      <c r="G49">
        <f t="shared" si="0"/>
        <v>5684</v>
      </c>
      <c r="H49">
        <f t="shared" si="1"/>
        <v>103</v>
      </c>
      <c r="I49">
        <f t="shared" si="2"/>
        <v>4.291666666666667</v>
      </c>
      <c r="J49">
        <f t="shared" si="3"/>
        <v>38.625</v>
      </c>
    </row>
    <row r="50" spans="1:10" x14ac:dyDescent="0.25">
      <c r="A50" s="1">
        <v>43834.307638888888</v>
      </c>
      <c r="B50">
        <v>121250</v>
      </c>
      <c r="F50">
        <f>VLOOKUP($E$2,A:B,2,)</f>
        <v>115669</v>
      </c>
      <c r="G50">
        <f t="shared" si="0"/>
        <v>5581</v>
      </c>
      <c r="H50">
        <f t="shared" si="1"/>
        <v>102</v>
      </c>
      <c r="I50">
        <f t="shared" si="2"/>
        <v>4.25</v>
      </c>
      <c r="J50">
        <f t="shared" si="3"/>
        <v>38.25</v>
      </c>
    </row>
    <row r="51" spans="1:10" x14ac:dyDescent="0.25">
      <c r="A51" s="1">
        <v>43833.276388888888</v>
      </c>
      <c r="B51">
        <v>121148</v>
      </c>
      <c r="F51">
        <f>VLOOKUP($E$2,A:B,2,)</f>
        <v>115669</v>
      </c>
      <c r="G51">
        <f t="shared" si="0"/>
        <v>5479</v>
      </c>
      <c r="H51">
        <f t="shared" si="1"/>
        <v>100</v>
      </c>
      <c r="I51">
        <f t="shared" si="2"/>
        <v>4.166666666666667</v>
      </c>
      <c r="J51">
        <f t="shared" si="3"/>
        <v>37.5</v>
      </c>
    </row>
    <row r="52" spans="1:10" x14ac:dyDescent="0.25">
      <c r="A52" s="1">
        <v>43832.276388888888</v>
      </c>
      <c r="B52">
        <v>121048</v>
      </c>
      <c r="F52">
        <f>VLOOKUP($E$2,A:B,2,)</f>
        <v>115669</v>
      </c>
      <c r="G52">
        <f t="shared" si="0"/>
        <v>5379</v>
      </c>
      <c r="H52">
        <f t="shared" si="1"/>
        <v>317</v>
      </c>
      <c r="I52">
        <f t="shared" si="2"/>
        <v>13.208333333333334</v>
      </c>
      <c r="J52">
        <f t="shared" si="3"/>
        <v>118.875</v>
      </c>
    </row>
    <row r="53" spans="1:10" x14ac:dyDescent="0.25">
      <c r="A53" s="1">
        <v>43829.202777777777</v>
      </c>
      <c r="B53">
        <v>120731</v>
      </c>
      <c r="F53">
        <f>VLOOKUP($E$2,A:B,2,)</f>
        <v>115669</v>
      </c>
      <c r="G53">
        <f t="shared" si="0"/>
        <v>5062</v>
      </c>
      <c r="H53">
        <f t="shared" si="1"/>
        <v>102</v>
      </c>
      <c r="I53">
        <f t="shared" si="2"/>
        <v>4.25</v>
      </c>
      <c r="J53">
        <f t="shared" si="3"/>
        <v>38.25</v>
      </c>
    </row>
    <row r="54" spans="1:10" x14ac:dyDescent="0.25">
      <c r="A54" s="1">
        <v>43828.243055555555</v>
      </c>
      <c r="B54">
        <v>120629</v>
      </c>
      <c r="F54">
        <f>VLOOKUP($E$2,A:B,2,)</f>
        <v>115669</v>
      </c>
      <c r="G54">
        <f t="shared" si="0"/>
        <v>4960</v>
      </c>
      <c r="H54">
        <f t="shared" si="1"/>
        <v>94</v>
      </c>
      <c r="I54">
        <f t="shared" si="2"/>
        <v>3.9166666666666665</v>
      </c>
      <c r="J54">
        <f t="shared" si="3"/>
        <v>35.25</v>
      </c>
    </row>
    <row r="55" spans="1:10" x14ac:dyDescent="0.25">
      <c r="A55" s="1">
        <v>43827.285416666666</v>
      </c>
      <c r="B55">
        <v>120535</v>
      </c>
      <c r="F55">
        <f>VLOOKUP($E$2,A:B,2,)</f>
        <v>115669</v>
      </c>
      <c r="G55">
        <f t="shared" si="0"/>
        <v>4866</v>
      </c>
      <c r="H55">
        <f t="shared" si="1"/>
        <v>96</v>
      </c>
      <c r="I55">
        <f t="shared" si="2"/>
        <v>4</v>
      </c>
      <c r="J55">
        <f t="shared" si="3"/>
        <v>36</v>
      </c>
    </row>
    <row r="56" spans="1:10" x14ac:dyDescent="0.25">
      <c r="A56" s="1">
        <v>43826.281944444447</v>
      </c>
      <c r="B56">
        <v>120439</v>
      </c>
      <c r="F56">
        <f>VLOOKUP($E$2,A:B,2,)</f>
        <v>115669</v>
      </c>
      <c r="G56">
        <f t="shared" si="0"/>
        <v>4770</v>
      </c>
      <c r="H56">
        <f t="shared" si="1"/>
        <v>203</v>
      </c>
      <c r="I56">
        <f t="shared" si="2"/>
        <v>8.4583333333333339</v>
      </c>
      <c r="J56">
        <f t="shared" si="3"/>
        <v>76.125</v>
      </c>
    </row>
    <row r="57" spans="1:10" x14ac:dyDescent="0.25">
      <c r="A57" s="1">
        <v>43824.230555555558</v>
      </c>
      <c r="B57">
        <v>120236</v>
      </c>
      <c r="F57">
        <f>VLOOKUP($E$2,A:B,2,)</f>
        <v>115669</v>
      </c>
      <c r="G57">
        <f t="shared" si="0"/>
        <v>4567</v>
      </c>
      <c r="H57">
        <f t="shared" si="1"/>
        <v>112</v>
      </c>
      <c r="I57">
        <f t="shared" si="2"/>
        <v>4.666666666666667</v>
      </c>
      <c r="J57">
        <f t="shared" si="3"/>
        <v>42</v>
      </c>
    </row>
    <row r="58" spans="1:10" x14ac:dyDescent="0.25">
      <c r="A58" s="1">
        <v>43823.27847222222</v>
      </c>
      <c r="B58">
        <v>120124</v>
      </c>
      <c r="F58">
        <f>VLOOKUP($E$2,A:B,2,)</f>
        <v>115669</v>
      </c>
      <c r="G58">
        <f t="shared" si="0"/>
        <v>4455</v>
      </c>
      <c r="H58">
        <f t="shared" si="1"/>
        <v>143</v>
      </c>
      <c r="I58">
        <f t="shared" si="2"/>
        <v>5.958333333333333</v>
      </c>
      <c r="J58">
        <f t="shared" si="3"/>
        <v>53.625</v>
      </c>
    </row>
    <row r="59" spans="1:10" x14ac:dyDescent="0.25">
      <c r="A59" s="1">
        <v>43822.268055555556</v>
      </c>
      <c r="B59">
        <v>119981</v>
      </c>
      <c r="F59">
        <f>VLOOKUP($E$2,A:B,2,)</f>
        <v>115669</v>
      </c>
      <c r="G59">
        <f t="shared" si="0"/>
        <v>4312</v>
      </c>
      <c r="H59">
        <f t="shared" si="1"/>
        <v>142</v>
      </c>
      <c r="I59">
        <f t="shared" si="2"/>
        <v>5.916666666666667</v>
      </c>
      <c r="J59">
        <f t="shared" si="3"/>
        <v>53.25</v>
      </c>
    </row>
    <row r="60" spans="1:10" x14ac:dyDescent="0.25">
      <c r="A60" s="1">
        <v>43821.248611111114</v>
      </c>
      <c r="B60">
        <v>119839</v>
      </c>
      <c r="F60">
        <f>VLOOKUP($E$2,A:B,2,)</f>
        <v>115669</v>
      </c>
      <c r="G60">
        <f t="shared" si="0"/>
        <v>4170</v>
      </c>
      <c r="H60">
        <f t="shared" si="1"/>
        <v>143</v>
      </c>
      <c r="I60">
        <f t="shared" si="2"/>
        <v>5.958333333333333</v>
      </c>
      <c r="J60">
        <f t="shared" si="3"/>
        <v>53.625</v>
      </c>
    </row>
    <row r="61" spans="1:10" x14ac:dyDescent="0.25">
      <c r="A61" s="1">
        <v>43820.249305555553</v>
      </c>
      <c r="B61">
        <v>119696</v>
      </c>
      <c r="F61">
        <f>VLOOKUP($E$2,A:B,2,)</f>
        <v>115669</v>
      </c>
      <c r="G61">
        <f t="shared" si="0"/>
        <v>4027</v>
      </c>
      <c r="H61">
        <f t="shared" si="1"/>
        <v>3823</v>
      </c>
      <c r="I61">
        <f t="shared" si="2"/>
        <v>159.29166666666666</v>
      </c>
      <c r="J61">
        <f t="shared" si="3"/>
        <v>1433.625</v>
      </c>
    </row>
    <row r="62" spans="1:10" x14ac:dyDescent="0.25">
      <c r="A62" s="1">
        <v>43812.29583333333</v>
      </c>
      <c r="B62">
        <v>115873</v>
      </c>
      <c r="F62">
        <f>VLOOKUP($E$2,A:B,2,)</f>
        <v>115669</v>
      </c>
      <c r="G62">
        <f t="shared" si="0"/>
        <v>204</v>
      </c>
      <c r="H62">
        <f t="shared" si="1"/>
        <v>-2708</v>
      </c>
      <c r="I62">
        <f t="shared" si="2"/>
        <v>-112.83333333333333</v>
      </c>
      <c r="J62">
        <f t="shared" si="3"/>
        <v>-1015.5</v>
      </c>
    </row>
    <row r="63" spans="1:10" x14ac:dyDescent="0.25">
      <c r="A63" s="1">
        <v>43809.417361111111</v>
      </c>
      <c r="B63">
        <v>118581</v>
      </c>
      <c r="F63">
        <f>VLOOKUP($E$2,A:B,2,)</f>
        <v>115669</v>
      </c>
      <c r="G63">
        <f t="shared" si="0"/>
        <v>2912</v>
      </c>
      <c r="H63">
        <f t="shared" si="1"/>
        <v>409</v>
      </c>
      <c r="I63">
        <f t="shared" si="2"/>
        <v>17.041666666666668</v>
      </c>
      <c r="J63">
        <f t="shared" si="3"/>
        <v>153.375</v>
      </c>
    </row>
    <row r="64" spans="1:10" x14ac:dyDescent="0.25">
      <c r="A64" s="1">
        <v>43805.275694444441</v>
      </c>
      <c r="B64">
        <v>118172</v>
      </c>
      <c r="F64">
        <f>VLOOKUP($E$2,A:B,2,)</f>
        <v>115669</v>
      </c>
      <c r="G64">
        <f t="shared" si="0"/>
        <v>2503</v>
      </c>
      <c r="H64">
        <f t="shared" si="1"/>
        <v>218</v>
      </c>
      <c r="I64">
        <f t="shared" si="2"/>
        <v>9.0833333333333339</v>
      </c>
      <c r="J64">
        <f t="shared" si="3"/>
        <v>81.75</v>
      </c>
    </row>
    <row r="65" spans="1:10" x14ac:dyDescent="0.25">
      <c r="A65" s="1">
        <v>43803.259722222225</v>
      </c>
      <c r="B65">
        <v>117954</v>
      </c>
      <c r="F65">
        <f>VLOOKUP($E$2,A:B,2,)</f>
        <v>115669</v>
      </c>
      <c r="G65">
        <f t="shared" si="0"/>
        <v>2285</v>
      </c>
      <c r="H65">
        <f t="shared" si="1"/>
        <v>103</v>
      </c>
      <c r="I65">
        <f t="shared" si="2"/>
        <v>4.291666666666667</v>
      </c>
      <c r="J65">
        <f t="shared" si="3"/>
        <v>38.625</v>
      </c>
    </row>
    <row r="66" spans="1:10" x14ac:dyDescent="0.25">
      <c r="A66" s="1">
        <v>43802.270138888889</v>
      </c>
      <c r="B66">
        <v>117851</v>
      </c>
      <c r="F66">
        <f>VLOOKUP($E$2,A:B,2,)</f>
        <v>115669</v>
      </c>
      <c r="G66">
        <f t="shared" si="0"/>
        <v>2182</v>
      </c>
      <c r="H66">
        <f t="shared" si="1"/>
        <v>104</v>
      </c>
      <c r="I66">
        <f t="shared" si="2"/>
        <v>4.333333333333333</v>
      </c>
      <c r="J66">
        <f t="shared" si="3"/>
        <v>39</v>
      </c>
    </row>
    <row r="67" spans="1:10" x14ac:dyDescent="0.25">
      <c r="A67" s="1">
        <v>43801.250694444447</v>
      </c>
      <c r="B67">
        <v>117747</v>
      </c>
      <c r="F67">
        <f>VLOOKUP($E$2,A:B,2,)</f>
        <v>115669</v>
      </c>
      <c r="G67">
        <f t="shared" ref="G67:G85" si="4">B67-F67</f>
        <v>2078</v>
      </c>
      <c r="H67">
        <f t="shared" ref="H67:H84" si="5">G67-G68</f>
        <v>107</v>
      </c>
      <c r="I67">
        <f t="shared" ref="I67:I85" si="6">H67/24</f>
        <v>4.458333333333333</v>
      </c>
      <c r="J67">
        <f t="shared" ref="J67:J85" si="7">I67*9</f>
        <v>40.125</v>
      </c>
    </row>
    <row r="68" spans="1:10" x14ac:dyDescent="0.25">
      <c r="A68" s="1">
        <v>43800.277083333334</v>
      </c>
      <c r="B68">
        <v>117640</v>
      </c>
      <c r="F68">
        <f>VLOOKUP($E$2,A:B,2,)</f>
        <v>115669</v>
      </c>
      <c r="G68">
        <f t="shared" si="4"/>
        <v>1971</v>
      </c>
      <c r="H68">
        <f t="shared" si="5"/>
        <v>101.75</v>
      </c>
      <c r="I68">
        <f t="shared" si="6"/>
        <v>4.239583333333333</v>
      </c>
      <c r="J68">
        <f t="shared" si="7"/>
        <v>38.15625</v>
      </c>
    </row>
    <row r="69" spans="1:10" x14ac:dyDescent="0.25">
      <c r="A69" s="1">
        <v>43799.265277777777</v>
      </c>
      <c r="B69">
        <v>117538.25</v>
      </c>
      <c r="F69">
        <f>VLOOKUP($E$2,A:B,2,)</f>
        <v>115669</v>
      </c>
      <c r="G69">
        <f t="shared" si="4"/>
        <v>1869.25</v>
      </c>
      <c r="H69">
        <f t="shared" si="5"/>
        <v>197.25</v>
      </c>
      <c r="I69">
        <f t="shared" si="6"/>
        <v>8.21875</v>
      </c>
      <c r="J69">
        <f t="shared" si="7"/>
        <v>73.96875</v>
      </c>
    </row>
    <row r="70" spans="1:10" x14ac:dyDescent="0.25">
      <c r="A70" s="1">
        <v>43797.245138888888</v>
      </c>
      <c r="B70">
        <v>117341</v>
      </c>
      <c r="F70">
        <f>VLOOKUP($E$2,A:B,2,)</f>
        <v>115669</v>
      </c>
      <c r="G70">
        <f t="shared" si="4"/>
        <v>1672</v>
      </c>
      <c r="H70">
        <f t="shared" si="5"/>
        <v>92</v>
      </c>
      <c r="I70">
        <f t="shared" si="6"/>
        <v>3.8333333333333335</v>
      </c>
      <c r="J70">
        <f t="shared" si="7"/>
        <v>34.5</v>
      </c>
    </row>
    <row r="71" spans="1:10" x14ac:dyDescent="0.25">
      <c r="A71" s="1">
        <v>43796.290277777778</v>
      </c>
      <c r="B71">
        <v>117249</v>
      </c>
      <c r="F71">
        <f>VLOOKUP($E$2,A:B,2,)</f>
        <v>115669</v>
      </c>
      <c r="G71">
        <f t="shared" si="4"/>
        <v>1580</v>
      </c>
      <c r="H71">
        <f t="shared" si="5"/>
        <v>95</v>
      </c>
      <c r="I71">
        <f t="shared" si="6"/>
        <v>3.9583333333333335</v>
      </c>
      <c r="J71">
        <f t="shared" si="7"/>
        <v>35.625</v>
      </c>
    </row>
    <row r="72" spans="1:10" x14ac:dyDescent="0.25">
      <c r="A72" s="1">
        <v>43795.381944444445</v>
      </c>
      <c r="B72">
        <v>117154</v>
      </c>
      <c r="F72">
        <f>VLOOKUP($E$2,A:B,2,)</f>
        <v>115669</v>
      </c>
      <c r="G72">
        <f t="shared" si="4"/>
        <v>1485</v>
      </c>
      <c r="H72">
        <f t="shared" si="5"/>
        <v>113</v>
      </c>
      <c r="I72">
        <f t="shared" si="6"/>
        <v>4.708333333333333</v>
      </c>
      <c r="J72">
        <f t="shared" si="7"/>
        <v>42.375</v>
      </c>
    </row>
    <row r="73" spans="1:10" x14ac:dyDescent="0.25">
      <c r="A73" s="1">
        <v>43794.249305555553</v>
      </c>
      <c r="B73">
        <v>117041</v>
      </c>
      <c r="F73">
        <f>VLOOKUP($E$2,A:B,2,)</f>
        <v>115669</v>
      </c>
      <c r="G73">
        <f t="shared" si="4"/>
        <v>1372</v>
      </c>
      <c r="H73">
        <f t="shared" si="5"/>
        <v>99</v>
      </c>
      <c r="I73">
        <f t="shared" si="6"/>
        <v>4.125</v>
      </c>
      <c r="J73">
        <f t="shared" si="7"/>
        <v>37.125</v>
      </c>
    </row>
    <row r="74" spans="1:10" x14ac:dyDescent="0.25">
      <c r="A74" s="1">
        <v>43793.293055555558</v>
      </c>
      <c r="B74">
        <v>116942</v>
      </c>
      <c r="F74">
        <f>VLOOKUP($E$2,A:B,2,)</f>
        <v>115669</v>
      </c>
      <c r="G74">
        <f t="shared" si="4"/>
        <v>1273</v>
      </c>
      <c r="H74">
        <f t="shared" si="5"/>
        <v>103</v>
      </c>
      <c r="I74">
        <f t="shared" si="6"/>
        <v>4.291666666666667</v>
      </c>
      <c r="J74">
        <f t="shared" si="7"/>
        <v>38.625</v>
      </c>
    </row>
    <row r="75" spans="1:10" x14ac:dyDescent="0.25">
      <c r="A75" s="1">
        <v>43792.274305555555</v>
      </c>
      <c r="B75">
        <v>116839</v>
      </c>
      <c r="F75">
        <f>VLOOKUP($E$2,A:B,2,)</f>
        <v>115669</v>
      </c>
      <c r="G75">
        <f t="shared" si="4"/>
        <v>1170</v>
      </c>
      <c r="H75">
        <f t="shared" si="5"/>
        <v>107</v>
      </c>
      <c r="I75">
        <f t="shared" si="6"/>
        <v>4.458333333333333</v>
      </c>
      <c r="J75">
        <f t="shared" si="7"/>
        <v>40.125</v>
      </c>
    </row>
    <row r="76" spans="1:10" x14ac:dyDescent="0.25">
      <c r="A76" s="1">
        <v>43791.265277777777</v>
      </c>
      <c r="B76">
        <v>116732</v>
      </c>
      <c r="F76">
        <f>VLOOKUP($E$2,A:B,2,)</f>
        <v>115669</v>
      </c>
      <c r="G76">
        <f t="shared" si="4"/>
        <v>1063</v>
      </c>
      <c r="H76">
        <f t="shared" si="5"/>
        <v>101</v>
      </c>
      <c r="I76">
        <f t="shared" si="6"/>
        <v>4.208333333333333</v>
      </c>
      <c r="J76">
        <f t="shared" si="7"/>
        <v>37.875</v>
      </c>
    </row>
    <row r="77" spans="1:10" x14ac:dyDescent="0.25">
      <c r="A77" s="1">
        <v>43790.293055555558</v>
      </c>
      <c r="B77">
        <v>116631</v>
      </c>
      <c r="F77">
        <f>VLOOKUP($E$2,A:B,2,)</f>
        <v>115669</v>
      </c>
      <c r="G77">
        <f t="shared" si="4"/>
        <v>962</v>
      </c>
      <c r="H77">
        <f t="shared" si="5"/>
        <v>108</v>
      </c>
      <c r="I77">
        <f t="shared" si="6"/>
        <v>4.5</v>
      </c>
      <c r="J77">
        <f t="shared" si="7"/>
        <v>40.5</v>
      </c>
    </row>
    <row r="78" spans="1:10" x14ac:dyDescent="0.25">
      <c r="A78" s="1">
        <v>43789.26458333333</v>
      </c>
      <c r="B78">
        <v>116523</v>
      </c>
      <c r="F78">
        <f>VLOOKUP($E$2,A:B,2,)</f>
        <v>115669</v>
      </c>
      <c r="G78">
        <f t="shared" si="4"/>
        <v>854</v>
      </c>
      <c r="H78">
        <f t="shared" si="5"/>
        <v>108</v>
      </c>
      <c r="I78">
        <f t="shared" si="6"/>
        <v>4.5</v>
      </c>
      <c r="J78">
        <f t="shared" si="7"/>
        <v>40.5</v>
      </c>
    </row>
    <row r="79" spans="1:10" x14ac:dyDescent="0.25">
      <c r="A79" s="1">
        <v>43788.222916666666</v>
      </c>
      <c r="B79">
        <v>116415</v>
      </c>
      <c r="F79">
        <f>VLOOKUP($E$2,A:B,2,)</f>
        <v>115669</v>
      </c>
      <c r="G79">
        <f t="shared" si="4"/>
        <v>746</v>
      </c>
      <c r="H79">
        <f t="shared" si="5"/>
        <v>97</v>
      </c>
      <c r="I79">
        <f t="shared" si="6"/>
        <v>4.041666666666667</v>
      </c>
      <c r="J79">
        <f t="shared" si="7"/>
        <v>36.375</v>
      </c>
    </row>
    <row r="80" spans="1:10" x14ac:dyDescent="0.25">
      <c r="A80" s="1">
        <v>43787.254166666666</v>
      </c>
      <c r="B80">
        <v>116318</v>
      </c>
      <c r="F80">
        <f>VLOOKUP($E$2,A:B,2,)</f>
        <v>115669</v>
      </c>
      <c r="G80">
        <f t="shared" si="4"/>
        <v>649</v>
      </c>
      <c r="H80">
        <f t="shared" si="5"/>
        <v>112</v>
      </c>
      <c r="I80">
        <f t="shared" si="6"/>
        <v>4.666666666666667</v>
      </c>
      <c r="J80">
        <f t="shared" si="7"/>
        <v>42</v>
      </c>
    </row>
    <row r="81" spans="1:10" x14ac:dyDescent="0.25">
      <c r="A81" s="1">
        <v>43786.257638888892</v>
      </c>
      <c r="B81">
        <v>116206</v>
      </c>
      <c r="F81">
        <f>VLOOKUP($E$2,A:B,2,)</f>
        <v>115669</v>
      </c>
      <c r="G81">
        <f t="shared" si="4"/>
        <v>537</v>
      </c>
      <c r="H81">
        <f t="shared" si="5"/>
        <v>113</v>
      </c>
      <c r="I81">
        <f t="shared" si="6"/>
        <v>4.708333333333333</v>
      </c>
      <c r="J81">
        <f t="shared" si="7"/>
        <v>42.375</v>
      </c>
    </row>
    <row r="82" spans="1:10" x14ac:dyDescent="0.25">
      <c r="A82" s="1">
        <v>43785.259027777778</v>
      </c>
      <c r="B82">
        <v>116093</v>
      </c>
      <c r="F82">
        <f>VLOOKUP($E$2,A:B,2,)</f>
        <v>115669</v>
      </c>
      <c r="G82">
        <f t="shared" si="4"/>
        <v>424</v>
      </c>
      <c r="H82">
        <f t="shared" si="5"/>
        <v>102</v>
      </c>
      <c r="I82">
        <f t="shared" si="6"/>
        <v>4.25</v>
      </c>
      <c r="J82">
        <f t="shared" si="7"/>
        <v>38.25</v>
      </c>
    </row>
    <row r="83" spans="1:10" x14ac:dyDescent="0.25">
      <c r="A83" s="1">
        <v>43784.288888888892</v>
      </c>
      <c r="B83">
        <v>115991</v>
      </c>
      <c r="F83">
        <f>VLOOKUP($E$2,A:B,2,)</f>
        <v>115669</v>
      </c>
      <c r="G83">
        <f t="shared" si="4"/>
        <v>322</v>
      </c>
      <c r="H83">
        <f t="shared" si="5"/>
        <v>217</v>
      </c>
      <c r="I83">
        <f t="shared" si="6"/>
        <v>9.0416666666666661</v>
      </c>
      <c r="J83">
        <f t="shared" si="7"/>
        <v>81.375</v>
      </c>
    </row>
    <row r="84" spans="1:10" x14ac:dyDescent="0.25">
      <c r="A84" s="1">
        <v>43782.276388888888</v>
      </c>
      <c r="B84">
        <v>115774</v>
      </c>
      <c r="F84">
        <f>VLOOKUP($E$2,A:B,2,)</f>
        <v>115669</v>
      </c>
      <c r="G84">
        <f t="shared" si="4"/>
        <v>105</v>
      </c>
      <c r="H84">
        <f t="shared" si="5"/>
        <v>105</v>
      </c>
      <c r="I84">
        <f t="shared" si="6"/>
        <v>4.375</v>
      </c>
      <c r="J84">
        <f t="shared" si="7"/>
        <v>39.375</v>
      </c>
    </row>
    <row r="85" spans="1:10" x14ac:dyDescent="0.25">
      <c r="A85" s="1">
        <v>43781.261805555558</v>
      </c>
      <c r="B85">
        <v>115669</v>
      </c>
      <c r="F85">
        <f>VLOOKUP($E$2,A:B,2,)</f>
        <v>115669</v>
      </c>
      <c r="G85">
        <f t="shared" si="4"/>
        <v>0</v>
      </c>
      <c r="H85">
        <f>G84-G85</f>
        <v>105</v>
      </c>
      <c r="I85">
        <f t="shared" si="6"/>
        <v>4.375</v>
      </c>
      <c r="J85">
        <f t="shared" si="7"/>
        <v>39.375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C97A9-B0F5-434C-BDD4-9895BAB3B16A}">
  <sheetPr codeName="Feuil10"/>
  <dimension ref="A1:J87"/>
  <sheetViews>
    <sheetView topLeftCell="A61" workbookViewId="0"/>
  </sheetViews>
  <sheetFormatPr baseColWidth="10" defaultRowHeight="15" x14ac:dyDescent="0.25"/>
  <cols>
    <col min="1" max="1" width="17" style="1" customWidth="1"/>
    <col min="2" max="2" width="17" customWidth="1"/>
    <col min="5" max="5" width="12.7109375" bestFit="1" customWidth="1"/>
    <col min="6" max="6" width="22.7109375" customWidth="1"/>
    <col min="7" max="7" width="29.140625" customWidth="1"/>
    <col min="8" max="8" width="22" customWidth="1"/>
    <col min="9" max="9" width="20.140625" customWidth="1"/>
  </cols>
  <sheetData>
    <row r="1" spans="1:10" x14ac:dyDescent="0.25">
      <c r="A1" s="1" t="s">
        <v>0</v>
      </c>
      <c r="B1" t="s">
        <v>4</v>
      </c>
      <c r="E1" t="s">
        <v>11</v>
      </c>
      <c r="F1" t="s">
        <v>16</v>
      </c>
      <c r="G1" t="s">
        <v>12</v>
      </c>
      <c r="H1" t="s">
        <v>24</v>
      </c>
      <c r="I1" t="s">
        <v>25</v>
      </c>
      <c r="J1" t="s">
        <v>28</v>
      </c>
    </row>
    <row r="2" spans="1:10" x14ac:dyDescent="0.25">
      <c r="A2" s="1">
        <v>43894.283333333333</v>
      </c>
      <c r="B2">
        <v>668115</v>
      </c>
      <c r="E2" s="1">
        <f>MIN(A:A)</f>
        <v>43781.261805555558</v>
      </c>
      <c r="F2">
        <f>VLOOKUP($E$2,A:B,2,)</f>
        <v>457612</v>
      </c>
      <c r="G2">
        <f>B2-F2</f>
        <v>210503</v>
      </c>
      <c r="H2">
        <f>G2-G3</f>
        <v>1815</v>
      </c>
      <c r="I2">
        <f>H2/24</f>
        <v>75.625</v>
      </c>
      <c r="J2">
        <f>I2*9</f>
        <v>680.625</v>
      </c>
    </row>
    <row r="3" spans="1:10" x14ac:dyDescent="0.25">
      <c r="A3" s="1">
        <v>43893.305555555555</v>
      </c>
      <c r="B3">
        <v>666300</v>
      </c>
      <c r="F3">
        <f>VLOOKUP($E$2,A:B,2,)</f>
        <v>457612</v>
      </c>
      <c r="G3">
        <f t="shared" ref="G3:G66" si="0">B3-F3</f>
        <v>208688</v>
      </c>
      <c r="H3">
        <f t="shared" ref="H3:H66" si="1">G3-G4</f>
        <v>1737</v>
      </c>
      <c r="I3">
        <f t="shared" ref="I3:I66" si="2">H3/24</f>
        <v>72.375</v>
      </c>
      <c r="J3">
        <f t="shared" ref="J3:J66" si="3">I3*9</f>
        <v>651.375</v>
      </c>
    </row>
    <row r="4" spans="1:10" x14ac:dyDescent="0.25">
      <c r="A4" s="1">
        <v>43892.296527777777</v>
      </c>
      <c r="B4">
        <v>664563</v>
      </c>
      <c r="F4">
        <f>VLOOKUP($E$2,A:B,2,)</f>
        <v>457612</v>
      </c>
      <c r="G4">
        <f t="shared" si="0"/>
        <v>206951</v>
      </c>
      <c r="H4">
        <f t="shared" si="1"/>
        <v>1901</v>
      </c>
      <c r="I4">
        <f t="shared" si="2"/>
        <v>79.208333333333329</v>
      </c>
      <c r="J4">
        <f t="shared" si="3"/>
        <v>712.875</v>
      </c>
    </row>
    <row r="5" spans="1:10" x14ac:dyDescent="0.25">
      <c r="A5" s="1">
        <v>43891.26458333333</v>
      </c>
      <c r="B5">
        <v>662662</v>
      </c>
      <c r="F5">
        <f>VLOOKUP($E$2,A:B,2,)</f>
        <v>457612</v>
      </c>
      <c r="G5">
        <f t="shared" si="0"/>
        <v>205050</v>
      </c>
      <c r="H5">
        <f t="shared" si="1"/>
        <v>1776</v>
      </c>
      <c r="I5">
        <f t="shared" si="2"/>
        <v>74</v>
      </c>
      <c r="J5">
        <f t="shared" si="3"/>
        <v>666</v>
      </c>
    </row>
    <row r="6" spans="1:10" x14ac:dyDescent="0.25">
      <c r="A6" s="1">
        <v>43890.270833333336</v>
      </c>
      <c r="B6">
        <v>660886</v>
      </c>
      <c r="F6">
        <f>VLOOKUP($E$2,A:B,2,)</f>
        <v>457612</v>
      </c>
      <c r="G6">
        <f t="shared" si="0"/>
        <v>203274</v>
      </c>
      <c r="H6">
        <f t="shared" si="1"/>
        <v>1690</v>
      </c>
      <c r="I6">
        <f t="shared" si="2"/>
        <v>70.416666666666671</v>
      </c>
      <c r="J6">
        <f t="shared" si="3"/>
        <v>633.75</v>
      </c>
    </row>
    <row r="7" spans="1:10" x14ac:dyDescent="0.25">
      <c r="A7" s="1">
        <v>43889.268055555556</v>
      </c>
      <c r="B7">
        <v>659196</v>
      </c>
      <c r="F7">
        <f>VLOOKUP($E$2,A:B,2,)</f>
        <v>457612</v>
      </c>
      <c r="G7">
        <f t="shared" si="0"/>
        <v>201584</v>
      </c>
      <c r="H7">
        <f t="shared" si="1"/>
        <v>2028</v>
      </c>
      <c r="I7">
        <f t="shared" si="2"/>
        <v>84.5</v>
      </c>
      <c r="J7">
        <f t="shared" si="3"/>
        <v>760.5</v>
      </c>
    </row>
    <row r="8" spans="1:10" x14ac:dyDescent="0.25">
      <c r="A8" s="1">
        <v>43888.282638888886</v>
      </c>
      <c r="B8">
        <v>657168</v>
      </c>
      <c r="F8">
        <f>VLOOKUP($E$2,A:B,2,)</f>
        <v>457612</v>
      </c>
      <c r="G8">
        <f t="shared" si="0"/>
        <v>199556</v>
      </c>
      <c r="H8">
        <f t="shared" si="1"/>
        <v>1816</v>
      </c>
      <c r="I8">
        <f t="shared" si="2"/>
        <v>75.666666666666671</v>
      </c>
      <c r="J8">
        <f t="shared" si="3"/>
        <v>681</v>
      </c>
    </row>
    <row r="9" spans="1:10" x14ac:dyDescent="0.25">
      <c r="A9" s="1">
        <v>43887.259027777778</v>
      </c>
      <c r="B9">
        <v>655352</v>
      </c>
      <c r="F9">
        <f>VLOOKUP($E$2,A:B,2,)</f>
        <v>457612</v>
      </c>
      <c r="G9">
        <f t="shared" si="0"/>
        <v>197740</v>
      </c>
      <c r="H9">
        <f t="shared" si="1"/>
        <v>1778</v>
      </c>
      <c r="I9">
        <f t="shared" si="2"/>
        <v>74.083333333333329</v>
      </c>
      <c r="J9">
        <f t="shared" si="3"/>
        <v>666.75</v>
      </c>
    </row>
    <row r="10" spans="1:10" x14ac:dyDescent="0.25">
      <c r="A10" s="1">
        <v>43886.240972222222</v>
      </c>
      <c r="B10">
        <v>653574</v>
      </c>
      <c r="F10">
        <f>VLOOKUP($E$2,A:B,2,)</f>
        <v>457612</v>
      </c>
      <c r="G10">
        <f t="shared" si="0"/>
        <v>195962</v>
      </c>
      <c r="H10">
        <f t="shared" si="1"/>
        <v>1925</v>
      </c>
      <c r="I10">
        <f t="shared" si="2"/>
        <v>80.208333333333329</v>
      </c>
      <c r="J10">
        <f t="shared" si="3"/>
        <v>721.875</v>
      </c>
    </row>
    <row r="11" spans="1:10" x14ac:dyDescent="0.25">
      <c r="A11" s="1">
        <v>43885.267361111109</v>
      </c>
      <c r="B11">
        <v>651649</v>
      </c>
      <c r="F11">
        <f>VLOOKUP($E$2,A:B,2,)</f>
        <v>457612</v>
      </c>
      <c r="G11">
        <f t="shared" si="0"/>
        <v>194037</v>
      </c>
      <c r="H11">
        <f t="shared" si="1"/>
        <v>1948</v>
      </c>
      <c r="I11">
        <f t="shared" si="2"/>
        <v>81.166666666666671</v>
      </c>
      <c r="J11">
        <f t="shared" si="3"/>
        <v>730.5</v>
      </c>
    </row>
    <row r="12" spans="1:10" x14ac:dyDescent="0.25">
      <c r="A12" s="1">
        <v>43884.272222222222</v>
      </c>
      <c r="B12">
        <v>649701</v>
      </c>
      <c r="F12">
        <f>VLOOKUP($E$2,A:B,2,)</f>
        <v>457612</v>
      </c>
      <c r="G12">
        <f t="shared" si="0"/>
        <v>192089</v>
      </c>
      <c r="H12">
        <f t="shared" si="1"/>
        <v>1878</v>
      </c>
      <c r="I12">
        <f t="shared" si="2"/>
        <v>78.25</v>
      </c>
      <c r="J12">
        <f t="shared" si="3"/>
        <v>704.25</v>
      </c>
    </row>
    <row r="13" spans="1:10" x14ac:dyDescent="0.25">
      <c r="A13" s="1">
        <v>43883.274305555555</v>
      </c>
      <c r="B13">
        <v>647823</v>
      </c>
      <c r="F13">
        <f>VLOOKUP($E$2,A:B,2,)</f>
        <v>457612</v>
      </c>
      <c r="G13">
        <f t="shared" si="0"/>
        <v>190211</v>
      </c>
      <c r="H13">
        <f t="shared" si="1"/>
        <v>1903</v>
      </c>
      <c r="I13">
        <f t="shared" si="2"/>
        <v>79.291666666666671</v>
      </c>
      <c r="J13">
        <f t="shared" si="3"/>
        <v>713.625</v>
      </c>
    </row>
    <row r="14" spans="1:10" x14ac:dyDescent="0.25">
      <c r="A14" s="1">
        <v>43882.271527777775</v>
      </c>
      <c r="B14">
        <v>645920</v>
      </c>
      <c r="F14">
        <f>VLOOKUP($E$2,A:B,2,)</f>
        <v>457612</v>
      </c>
      <c r="G14">
        <f t="shared" si="0"/>
        <v>188308</v>
      </c>
      <c r="H14">
        <f t="shared" si="1"/>
        <v>1861</v>
      </c>
      <c r="I14">
        <f t="shared" si="2"/>
        <v>77.541666666666671</v>
      </c>
      <c r="J14">
        <f t="shared" si="3"/>
        <v>697.875</v>
      </c>
    </row>
    <row r="15" spans="1:10" x14ac:dyDescent="0.25">
      <c r="A15" s="1">
        <v>43881.238888888889</v>
      </c>
      <c r="B15">
        <v>644059</v>
      </c>
      <c r="F15">
        <f>VLOOKUP($E$2,A:B,2,)</f>
        <v>457612</v>
      </c>
      <c r="G15">
        <f t="shared" si="0"/>
        <v>186447</v>
      </c>
      <c r="H15">
        <f t="shared" si="1"/>
        <v>1796</v>
      </c>
      <c r="I15">
        <f t="shared" si="2"/>
        <v>74.833333333333329</v>
      </c>
      <c r="J15">
        <f t="shared" si="3"/>
        <v>673.5</v>
      </c>
    </row>
    <row r="16" spans="1:10" x14ac:dyDescent="0.25">
      <c r="A16" s="1">
        <v>43880.286805555559</v>
      </c>
      <c r="B16">
        <v>642263</v>
      </c>
      <c r="F16">
        <f>VLOOKUP($E$2,A:B,2,)</f>
        <v>457612</v>
      </c>
      <c r="G16">
        <f t="shared" si="0"/>
        <v>184651</v>
      </c>
      <c r="H16">
        <f t="shared" si="1"/>
        <v>1894.8000000000466</v>
      </c>
      <c r="I16">
        <f t="shared" si="2"/>
        <v>78.950000000001936</v>
      </c>
      <c r="J16">
        <f t="shared" si="3"/>
        <v>710.55000000001746</v>
      </c>
    </row>
    <row r="17" spans="1:10" x14ac:dyDescent="0.25">
      <c r="A17" s="1">
        <v>43879.28125</v>
      </c>
      <c r="B17">
        <v>640368.19999999995</v>
      </c>
      <c r="F17">
        <f>VLOOKUP($E$2,A:B,2,)</f>
        <v>457612</v>
      </c>
      <c r="G17">
        <f t="shared" si="0"/>
        <v>182756.19999999995</v>
      </c>
      <c r="H17">
        <f t="shared" si="1"/>
        <v>1822.1999999999534</v>
      </c>
      <c r="I17">
        <f t="shared" si="2"/>
        <v>75.924999999998064</v>
      </c>
      <c r="J17">
        <f t="shared" si="3"/>
        <v>683.32499999998254</v>
      </c>
    </row>
    <row r="18" spans="1:10" x14ac:dyDescent="0.25">
      <c r="A18" s="1">
        <v>43878.287499999999</v>
      </c>
      <c r="B18">
        <v>638546</v>
      </c>
      <c r="F18">
        <f>VLOOKUP($E$2,A:B,2,)</f>
        <v>457612</v>
      </c>
      <c r="G18">
        <f t="shared" si="0"/>
        <v>180934</v>
      </c>
      <c r="H18">
        <f t="shared" si="1"/>
        <v>1921</v>
      </c>
      <c r="I18">
        <f t="shared" si="2"/>
        <v>80.041666666666671</v>
      </c>
      <c r="J18">
        <f t="shared" si="3"/>
        <v>720.375</v>
      </c>
    </row>
    <row r="19" spans="1:10" x14ac:dyDescent="0.25">
      <c r="A19" s="1">
        <v>43877.317361111112</v>
      </c>
      <c r="B19">
        <v>636625</v>
      </c>
      <c r="F19">
        <f>VLOOKUP($E$2,A:B,2,)</f>
        <v>457612</v>
      </c>
      <c r="G19">
        <f t="shared" si="0"/>
        <v>179013</v>
      </c>
      <c r="H19">
        <f t="shared" si="1"/>
        <v>2128</v>
      </c>
      <c r="I19">
        <f t="shared" si="2"/>
        <v>88.666666666666671</v>
      </c>
      <c r="J19">
        <f t="shared" si="3"/>
        <v>798</v>
      </c>
    </row>
    <row r="20" spans="1:10" x14ac:dyDescent="0.25">
      <c r="A20" s="1">
        <v>43876.276388888888</v>
      </c>
      <c r="B20">
        <v>634497</v>
      </c>
      <c r="F20">
        <f>VLOOKUP($E$2,A:B,2,)</f>
        <v>457612</v>
      </c>
      <c r="G20">
        <f t="shared" si="0"/>
        <v>176885</v>
      </c>
      <c r="H20">
        <f t="shared" si="1"/>
        <v>1856</v>
      </c>
      <c r="I20">
        <f t="shared" si="2"/>
        <v>77.333333333333329</v>
      </c>
      <c r="J20">
        <f t="shared" si="3"/>
        <v>696</v>
      </c>
    </row>
    <row r="21" spans="1:10" x14ac:dyDescent="0.25">
      <c r="A21" s="1">
        <v>43875.263194444444</v>
      </c>
      <c r="B21">
        <v>632641</v>
      </c>
      <c r="F21">
        <f>VLOOKUP($E$2,A:B,2,)</f>
        <v>457612</v>
      </c>
      <c r="G21">
        <f t="shared" si="0"/>
        <v>175029</v>
      </c>
      <c r="H21">
        <f t="shared" si="1"/>
        <v>1917</v>
      </c>
      <c r="I21">
        <f t="shared" si="2"/>
        <v>79.875</v>
      </c>
      <c r="J21">
        <f t="shared" si="3"/>
        <v>718.875</v>
      </c>
    </row>
    <row r="22" spans="1:10" x14ac:dyDescent="0.25">
      <c r="A22" s="1">
        <v>43874.257638888892</v>
      </c>
      <c r="B22">
        <v>630724</v>
      </c>
      <c r="F22">
        <f>VLOOKUP($E$2,A:B,2,)</f>
        <v>457612</v>
      </c>
      <c r="G22">
        <f t="shared" si="0"/>
        <v>173112</v>
      </c>
      <c r="H22">
        <f t="shared" si="1"/>
        <v>1830</v>
      </c>
      <c r="I22">
        <f t="shared" si="2"/>
        <v>76.25</v>
      </c>
      <c r="J22">
        <f t="shared" si="3"/>
        <v>686.25</v>
      </c>
    </row>
    <row r="23" spans="1:10" x14ac:dyDescent="0.25">
      <c r="A23" s="1">
        <v>43873.287499999999</v>
      </c>
      <c r="B23">
        <v>628894</v>
      </c>
      <c r="F23">
        <f>VLOOKUP($E$2,A:B,2,)</f>
        <v>457612</v>
      </c>
      <c r="G23">
        <f t="shared" si="0"/>
        <v>171282</v>
      </c>
      <c r="H23">
        <f t="shared" si="1"/>
        <v>1918</v>
      </c>
      <c r="I23">
        <f t="shared" si="2"/>
        <v>79.916666666666671</v>
      </c>
      <c r="J23">
        <f t="shared" si="3"/>
        <v>719.25</v>
      </c>
    </row>
    <row r="24" spans="1:10" x14ac:dyDescent="0.25">
      <c r="A24" s="1">
        <v>43872.265277777777</v>
      </c>
      <c r="B24">
        <v>626976</v>
      </c>
      <c r="F24">
        <f>VLOOKUP($E$2,A:B,2,)</f>
        <v>457612</v>
      </c>
      <c r="G24">
        <f t="shared" si="0"/>
        <v>169364</v>
      </c>
      <c r="H24">
        <f t="shared" si="1"/>
        <v>1954</v>
      </c>
      <c r="I24">
        <f t="shared" si="2"/>
        <v>81.416666666666671</v>
      </c>
      <c r="J24">
        <f t="shared" si="3"/>
        <v>732.75</v>
      </c>
    </row>
    <row r="25" spans="1:10" x14ac:dyDescent="0.25">
      <c r="A25" s="1">
        <v>43871.238194444442</v>
      </c>
      <c r="B25">
        <v>625022</v>
      </c>
      <c r="F25">
        <f>VLOOKUP($E$2,A:B,2,)</f>
        <v>457612</v>
      </c>
      <c r="G25">
        <f t="shared" si="0"/>
        <v>167410</v>
      </c>
      <c r="H25">
        <f t="shared" si="1"/>
        <v>1935</v>
      </c>
      <c r="I25">
        <f t="shared" si="2"/>
        <v>80.625</v>
      </c>
      <c r="J25">
        <f t="shared" si="3"/>
        <v>725.625</v>
      </c>
    </row>
    <row r="26" spans="1:10" x14ac:dyDescent="0.25">
      <c r="A26" s="1">
        <v>43870.240277777775</v>
      </c>
      <c r="B26">
        <v>623087</v>
      </c>
      <c r="F26">
        <f>VLOOKUP($E$2,A:B,2,)</f>
        <v>457612</v>
      </c>
      <c r="G26">
        <f t="shared" si="0"/>
        <v>165475</v>
      </c>
      <c r="H26">
        <f t="shared" si="1"/>
        <v>1727</v>
      </c>
      <c r="I26">
        <f t="shared" si="2"/>
        <v>71.958333333333329</v>
      </c>
      <c r="J26">
        <f t="shared" si="3"/>
        <v>647.625</v>
      </c>
    </row>
    <row r="27" spans="1:10" x14ac:dyDescent="0.25">
      <c r="A27" s="1">
        <v>43869.267361111109</v>
      </c>
      <c r="B27">
        <v>621360</v>
      </c>
      <c r="F27">
        <f>VLOOKUP($E$2,A:B,2,)</f>
        <v>457612</v>
      </c>
      <c r="G27">
        <f t="shared" si="0"/>
        <v>163748</v>
      </c>
      <c r="H27">
        <f t="shared" si="1"/>
        <v>1889</v>
      </c>
      <c r="I27">
        <f t="shared" si="2"/>
        <v>78.708333333333329</v>
      </c>
      <c r="J27">
        <f t="shared" si="3"/>
        <v>708.375</v>
      </c>
    </row>
    <row r="28" spans="1:10" x14ac:dyDescent="0.25">
      <c r="A28" s="1">
        <v>43868.261111111111</v>
      </c>
      <c r="B28">
        <v>619471</v>
      </c>
      <c r="F28">
        <f>VLOOKUP($E$2,A:B,2,)</f>
        <v>457612</v>
      </c>
      <c r="G28">
        <f t="shared" si="0"/>
        <v>161859</v>
      </c>
      <c r="H28">
        <f t="shared" si="1"/>
        <v>1861</v>
      </c>
      <c r="I28">
        <f t="shared" si="2"/>
        <v>77.541666666666671</v>
      </c>
      <c r="J28">
        <f t="shared" si="3"/>
        <v>697.875</v>
      </c>
    </row>
    <row r="29" spans="1:10" x14ac:dyDescent="0.25">
      <c r="A29" s="1">
        <v>43867.270833333336</v>
      </c>
      <c r="B29">
        <v>617610</v>
      </c>
      <c r="F29">
        <f>VLOOKUP($E$2,A:B,2,)</f>
        <v>457612</v>
      </c>
      <c r="G29">
        <f t="shared" si="0"/>
        <v>159998</v>
      </c>
      <c r="H29">
        <f t="shared" si="1"/>
        <v>1753</v>
      </c>
      <c r="I29">
        <f t="shared" si="2"/>
        <v>73.041666666666671</v>
      </c>
      <c r="J29">
        <f t="shared" si="3"/>
        <v>657.375</v>
      </c>
    </row>
    <row r="30" spans="1:10" x14ac:dyDescent="0.25">
      <c r="A30" s="1">
        <v>43866.286111111112</v>
      </c>
      <c r="B30">
        <v>615857</v>
      </c>
      <c r="F30">
        <f>VLOOKUP($E$2,A:B,2,)</f>
        <v>457612</v>
      </c>
      <c r="G30">
        <f t="shared" si="0"/>
        <v>158245</v>
      </c>
      <c r="H30">
        <f t="shared" si="1"/>
        <v>1917</v>
      </c>
      <c r="I30">
        <f t="shared" si="2"/>
        <v>79.875</v>
      </c>
      <c r="J30">
        <f t="shared" si="3"/>
        <v>718.875</v>
      </c>
    </row>
    <row r="31" spans="1:10" x14ac:dyDescent="0.25">
      <c r="A31" s="1">
        <v>43865.252083333333</v>
      </c>
      <c r="B31">
        <v>613940</v>
      </c>
      <c r="F31">
        <f>VLOOKUP($E$2,A:B,2,)</f>
        <v>457612</v>
      </c>
      <c r="G31">
        <f t="shared" si="0"/>
        <v>156328</v>
      </c>
      <c r="H31">
        <f t="shared" si="1"/>
        <v>1863</v>
      </c>
      <c r="I31">
        <f t="shared" si="2"/>
        <v>77.625</v>
      </c>
      <c r="J31">
        <f t="shared" si="3"/>
        <v>698.625</v>
      </c>
    </row>
    <row r="32" spans="1:10" x14ac:dyDescent="0.25">
      <c r="A32" s="1">
        <v>43864.270833333336</v>
      </c>
      <c r="B32">
        <v>612077</v>
      </c>
      <c r="F32">
        <f>VLOOKUP($E$2,A:B,2,)</f>
        <v>457612</v>
      </c>
      <c r="G32">
        <f t="shared" si="0"/>
        <v>154465</v>
      </c>
      <c r="H32">
        <f t="shared" si="1"/>
        <v>-5489551</v>
      </c>
      <c r="I32">
        <f t="shared" si="2"/>
        <v>-228731.29166666666</v>
      </c>
      <c r="J32">
        <f t="shared" si="3"/>
        <v>-2058581.625</v>
      </c>
    </row>
    <row r="33" spans="1:10" x14ac:dyDescent="0.25">
      <c r="A33" s="1">
        <v>43863.27847222222</v>
      </c>
      <c r="B33">
        <v>6101628</v>
      </c>
      <c r="F33">
        <f>VLOOKUP($E$2,A:B,2,)</f>
        <v>457612</v>
      </c>
      <c r="G33">
        <f t="shared" si="0"/>
        <v>5644016</v>
      </c>
      <c r="H33">
        <f t="shared" si="1"/>
        <v>5493400</v>
      </c>
      <c r="I33">
        <f t="shared" si="2"/>
        <v>228891.66666666666</v>
      </c>
      <c r="J33">
        <f t="shared" si="3"/>
        <v>2060025</v>
      </c>
    </row>
    <row r="34" spans="1:10" x14ac:dyDescent="0.25">
      <c r="A34" s="1">
        <v>43862.265277777777</v>
      </c>
      <c r="B34">
        <v>608228</v>
      </c>
      <c r="F34">
        <f>VLOOKUP($E$2,A:B,2,)</f>
        <v>457612</v>
      </c>
      <c r="G34">
        <f t="shared" si="0"/>
        <v>150616</v>
      </c>
      <c r="H34">
        <f t="shared" si="1"/>
        <v>1974</v>
      </c>
      <c r="I34">
        <f t="shared" si="2"/>
        <v>82.25</v>
      </c>
      <c r="J34">
        <f t="shared" si="3"/>
        <v>740.25</v>
      </c>
    </row>
    <row r="35" spans="1:10" x14ac:dyDescent="0.25">
      <c r="A35" s="1">
        <v>43861.227777777778</v>
      </c>
      <c r="B35">
        <v>606254</v>
      </c>
      <c r="F35">
        <f>VLOOKUP($E$2,A:B,2,)</f>
        <v>457612</v>
      </c>
      <c r="G35">
        <f t="shared" si="0"/>
        <v>148642</v>
      </c>
      <c r="H35">
        <f t="shared" si="1"/>
        <v>1737</v>
      </c>
      <c r="I35">
        <f t="shared" si="2"/>
        <v>72.375</v>
      </c>
      <c r="J35">
        <f t="shared" si="3"/>
        <v>651.375</v>
      </c>
    </row>
    <row r="36" spans="1:10" x14ac:dyDescent="0.25">
      <c r="A36" s="1">
        <v>43860.313194444447</v>
      </c>
      <c r="B36">
        <v>604517</v>
      </c>
      <c r="F36">
        <f>VLOOKUP($E$2,A:B,2,)</f>
        <v>457612</v>
      </c>
      <c r="G36">
        <f t="shared" si="0"/>
        <v>146905</v>
      </c>
      <c r="H36">
        <f t="shared" si="1"/>
        <v>1831</v>
      </c>
      <c r="I36">
        <f t="shared" si="2"/>
        <v>76.291666666666671</v>
      </c>
      <c r="J36">
        <f t="shared" si="3"/>
        <v>686.625</v>
      </c>
    </row>
    <row r="37" spans="1:10" x14ac:dyDescent="0.25">
      <c r="A37" s="1">
        <v>43859.265277777777</v>
      </c>
      <c r="B37">
        <v>602686</v>
      </c>
      <c r="F37">
        <f>VLOOKUP($E$2,A:B,2,)</f>
        <v>457612</v>
      </c>
      <c r="G37">
        <f t="shared" si="0"/>
        <v>145074</v>
      </c>
      <c r="H37">
        <f t="shared" si="1"/>
        <v>543203</v>
      </c>
      <c r="I37">
        <f t="shared" si="2"/>
        <v>22633.458333333332</v>
      </c>
      <c r="J37">
        <f t="shared" si="3"/>
        <v>203701.125</v>
      </c>
    </row>
    <row r="38" spans="1:10" x14ac:dyDescent="0.25">
      <c r="A38" s="1">
        <v>43855.282638888886</v>
      </c>
      <c r="B38">
        <v>59483</v>
      </c>
      <c r="F38">
        <f>VLOOKUP($E$2,A:B,2,)</f>
        <v>457612</v>
      </c>
      <c r="G38">
        <f t="shared" si="0"/>
        <v>-398129</v>
      </c>
      <c r="H38">
        <f t="shared" si="1"/>
        <v>-533329.19999999995</v>
      </c>
      <c r="I38">
        <f t="shared" si="2"/>
        <v>-22222.05</v>
      </c>
      <c r="J38">
        <f t="shared" si="3"/>
        <v>-199998.44999999998</v>
      </c>
    </row>
    <row r="39" spans="1:10" x14ac:dyDescent="0.25">
      <c r="A39" s="1">
        <v>43854.262499999997</v>
      </c>
      <c r="B39">
        <v>592812.19999999995</v>
      </c>
      <c r="F39">
        <f>VLOOKUP($E$2,A:B,2,)</f>
        <v>457612</v>
      </c>
      <c r="G39">
        <f t="shared" si="0"/>
        <v>135200.19999999995</v>
      </c>
      <c r="H39">
        <f t="shared" si="1"/>
        <v>2026.1999999999534</v>
      </c>
      <c r="I39">
        <f t="shared" si="2"/>
        <v>84.424999999998064</v>
      </c>
      <c r="J39">
        <f t="shared" si="3"/>
        <v>759.82499999998254</v>
      </c>
    </row>
    <row r="40" spans="1:10" x14ac:dyDescent="0.25">
      <c r="A40" s="1">
        <v>43853.271527777775</v>
      </c>
      <c r="B40">
        <v>590786</v>
      </c>
      <c r="F40">
        <f>VLOOKUP($E$2,A:B,2,)</f>
        <v>457612</v>
      </c>
      <c r="G40">
        <f t="shared" si="0"/>
        <v>133174</v>
      </c>
      <c r="H40">
        <f t="shared" si="1"/>
        <v>14941.900000000023</v>
      </c>
      <c r="I40">
        <f t="shared" si="2"/>
        <v>622.57916666666767</v>
      </c>
      <c r="J40">
        <f t="shared" si="3"/>
        <v>5603.2125000000087</v>
      </c>
    </row>
    <row r="41" spans="1:10" x14ac:dyDescent="0.25">
      <c r="A41" s="1">
        <v>43845.27847222222</v>
      </c>
      <c r="B41">
        <v>575844.1</v>
      </c>
      <c r="F41">
        <f>VLOOKUP($E$2,A:B,2,)</f>
        <v>457612</v>
      </c>
      <c r="G41">
        <f t="shared" si="0"/>
        <v>118232.09999999998</v>
      </c>
      <c r="H41">
        <f t="shared" si="1"/>
        <v>3792.0999999999767</v>
      </c>
      <c r="I41">
        <f t="shared" si="2"/>
        <v>158.0041666666657</v>
      </c>
      <c r="J41">
        <f t="shared" si="3"/>
        <v>1422.0374999999913</v>
      </c>
    </row>
    <row r="42" spans="1:10" x14ac:dyDescent="0.25">
      <c r="A42" s="1">
        <v>43843.287499999999</v>
      </c>
      <c r="B42">
        <v>572052</v>
      </c>
      <c r="F42">
        <f>VLOOKUP($E$2,A:B,2,)</f>
        <v>457612</v>
      </c>
      <c r="G42">
        <f t="shared" si="0"/>
        <v>114440</v>
      </c>
      <c r="H42">
        <f t="shared" si="1"/>
        <v>1964</v>
      </c>
      <c r="I42">
        <f t="shared" si="2"/>
        <v>81.833333333333329</v>
      </c>
      <c r="J42">
        <f t="shared" si="3"/>
        <v>736.5</v>
      </c>
    </row>
    <row r="43" spans="1:10" x14ac:dyDescent="0.25">
      <c r="A43" s="1">
        <v>43842.25277777778</v>
      </c>
      <c r="B43">
        <v>570088</v>
      </c>
      <c r="F43">
        <f>VLOOKUP($E$2,A:B,2,)</f>
        <v>457612</v>
      </c>
      <c r="G43">
        <f t="shared" si="0"/>
        <v>112476</v>
      </c>
      <c r="H43">
        <f t="shared" si="1"/>
        <v>1906</v>
      </c>
      <c r="I43">
        <f t="shared" si="2"/>
        <v>79.416666666666671</v>
      </c>
      <c r="J43">
        <f t="shared" si="3"/>
        <v>714.75</v>
      </c>
    </row>
    <row r="44" spans="1:10" x14ac:dyDescent="0.25">
      <c r="A44" s="1">
        <v>43841.306944444441</v>
      </c>
      <c r="B44">
        <v>568182</v>
      </c>
      <c r="F44">
        <f>VLOOKUP($E$2,A:B,2,)</f>
        <v>457612</v>
      </c>
      <c r="G44">
        <f t="shared" si="0"/>
        <v>110570</v>
      </c>
      <c r="H44">
        <f t="shared" si="1"/>
        <v>3939</v>
      </c>
      <c r="I44">
        <f t="shared" si="2"/>
        <v>164.125</v>
      </c>
      <c r="J44">
        <f t="shared" si="3"/>
        <v>1477.125</v>
      </c>
    </row>
    <row r="45" spans="1:10" x14ac:dyDescent="0.25">
      <c r="A45" s="1">
        <v>43839.242361111108</v>
      </c>
      <c r="B45">
        <v>564243</v>
      </c>
      <c r="F45">
        <f>VLOOKUP($E$2,A:B,2,)</f>
        <v>457612</v>
      </c>
      <c r="G45">
        <f t="shared" si="0"/>
        <v>106631</v>
      </c>
      <c r="H45">
        <f t="shared" si="1"/>
        <v>1779.0999999999767</v>
      </c>
      <c r="I45">
        <f t="shared" si="2"/>
        <v>74.129166666665697</v>
      </c>
      <c r="J45">
        <f t="shared" si="3"/>
        <v>667.16249999999127</v>
      </c>
    </row>
    <row r="46" spans="1:10" x14ac:dyDescent="0.25">
      <c r="A46" s="1">
        <v>43838.343055555553</v>
      </c>
      <c r="B46">
        <v>562463.9</v>
      </c>
      <c r="F46">
        <f>VLOOKUP($E$2,A:B,2,)</f>
        <v>457612</v>
      </c>
      <c r="G46">
        <f t="shared" si="0"/>
        <v>104851.90000000002</v>
      </c>
      <c r="H46">
        <f t="shared" si="1"/>
        <v>2069.9000000000233</v>
      </c>
      <c r="I46">
        <f t="shared" si="2"/>
        <v>86.245833333334303</v>
      </c>
      <c r="J46">
        <f t="shared" si="3"/>
        <v>776.21250000000873</v>
      </c>
    </row>
    <row r="47" spans="1:10" x14ac:dyDescent="0.25">
      <c r="A47" s="1">
        <v>43837.272916666669</v>
      </c>
      <c r="B47">
        <v>560394</v>
      </c>
      <c r="F47">
        <f>VLOOKUP($E$2,A:B,2,)</f>
        <v>457612</v>
      </c>
      <c r="G47">
        <f t="shared" si="0"/>
        <v>102782</v>
      </c>
      <c r="H47">
        <f t="shared" si="1"/>
        <v>1991</v>
      </c>
      <c r="I47">
        <f t="shared" si="2"/>
        <v>82.958333333333329</v>
      </c>
      <c r="J47">
        <f t="shared" si="3"/>
        <v>746.625</v>
      </c>
    </row>
    <row r="48" spans="1:10" x14ac:dyDescent="0.25">
      <c r="A48" s="1">
        <v>43836.25277777778</v>
      </c>
      <c r="B48">
        <v>558403</v>
      </c>
      <c r="F48">
        <f>VLOOKUP($E$2,A:B,2,)</f>
        <v>457612</v>
      </c>
      <c r="G48">
        <f t="shared" si="0"/>
        <v>100791</v>
      </c>
      <c r="H48">
        <f t="shared" si="1"/>
        <v>1930</v>
      </c>
      <c r="I48">
        <f t="shared" si="2"/>
        <v>80.416666666666671</v>
      </c>
      <c r="J48">
        <f t="shared" si="3"/>
        <v>723.75</v>
      </c>
    </row>
    <row r="49" spans="1:10" x14ac:dyDescent="0.25">
      <c r="A49" s="1">
        <v>43835.280555555553</v>
      </c>
      <c r="B49">
        <v>556473</v>
      </c>
      <c r="F49">
        <f>VLOOKUP($E$2,A:B,2,)</f>
        <v>457612</v>
      </c>
      <c r="G49">
        <f t="shared" si="0"/>
        <v>98861</v>
      </c>
      <c r="H49">
        <f t="shared" si="1"/>
        <v>1902</v>
      </c>
      <c r="I49">
        <f t="shared" si="2"/>
        <v>79.25</v>
      </c>
      <c r="J49">
        <f t="shared" si="3"/>
        <v>713.25</v>
      </c>
    </row>
    <row r="50" spans="1:10" x14ac:dyDescent="0.25">
      <c r="A50" s="1">
        <v>43834.307638888888</v>
      </c>
      <c r="B50">
        <v>554571</v>
      </c>
      <c r="F50">
        <f>VLOOKUP($E$2,A:B,2,)</f>
        <v>457612</v>
      </c>
      <c r="G50">
        <f t="shared" si="0"/>
        <v>96959</v>
      </c>
      <c r="H50">
        <f t="shared" si="1"/>
        <v>1695</v>
      </c>
      <c r="I50">
        <f t="shared" si="2"/>
        <v>70.625</v>
      </c>
      <c r="J50">
        <f t="shared" si="3"/>
        <v>635.625</v>
      </c>
    </row>
    <row r="51" spans="1:10" x14ac:dyDescent="0.25">
      <c r="A51" s="1">
        <v>43833.276388888888</v>
      </c>
      <c r="B51">
        <v>552876</v>
      </c>
      <c r="F51">
        <f>VLOOKUP($E$2,A:B,2,)</f>
        <v>457612</v>
      </c>
      <c r="G51">
        <f t="shared" si="0"/>
        <v>95264</v>
      </c>
      <c r="H51">
        <f t="shared" si="1"/>
        <v>2209</v>
      </c>
      <c r="I51">
        <f t="shared" si="2"/>
        <v>92.041666666666671</v>
      </c>
      <c r="J51">
        <f t="shared" si="3"/>
        <v>828.375</v>
      </c>
    </row>
    <row r="52" spans="1:10" x14ac:dyDescent="0.25">
      <c r="A52" s="1">
        <v>43832.276388888888</v>
      </c>
      <c r="B52">
        <v>550667</v>
      </c>
      <c r="F52">
        <f>VLOOKUP($E$2,A:B,2,)</f>
        <v>457612</v>
      </c>
      <c r="G52">
        <f t="shared" si="0"/>
        <v>93055</v>
      </c>
      <c r="H52">
        <f t="shared" si="1"/>
        <v>3744</v>
      </c>
      <c r="I52">
        <f t="shared" si="2"/>
        <v>156</v>
      </c>
      <c r="J52">
        <f t="shared" si="3"/>
        <v>1404</v>
      </c>
    </row>
    <row r="53" spans="1:10" x14ac:dyDescent="0.25">
      <c r="A53" s="1">
        <v>43830.260416666664</v>
      </c>
      <c r="B53">
        <v>546923</v>
      </c>
      <c r="F53">
        <f>VLOOKUP($E$2,A:B,2,)</f>
        <v>457612</v>
      </c>
      <c r="G53">
        <f t="shared" si="0"/>
        <v>89311</v>
      </c>
      <c r="H53">
        <f t="shared" si="1"/>
        <v>1995</v>
      </c>
      <c r="I53">
        <f t="shared" si="2"/>
        <v>83.125</v>
      </c>
      <c r="J53">
        <f t="shared" si="3"/>
        <v>748.125</v>
      </c>
    </row>
    <row r="54" spans="1:10" x14ac:dyDescent="0.25">
      <c r="A54" s="1">
        <v>43829.202777777777</v>
      </c>
      <c r="B54">
        <v>544928</v>
      </c>
      <c r="F54">
        <f>VLOOKUP($E$2,A:B,2,)</f>
        <v>457612</v>
      </c>
      <c r="G54">
        <f t="shared" si="0"/>
        <v>87316</v>
      </c>
      <c r="H54">
        <f t="shared" si="1"/>
        <v>1897</v>
      </c>
      <c r="I54">
        <f t="shared" si="2"/>
        <v>79.041666666666671</v>
      </c>
      <c r="J54">
        <f t="shared" si="3"/>
        <v>711.375</v>
      </c>
    </row>
    <row r="55" spans="1:10" x14ac:dyDescent="0.25">
      <c r="A55" s="1">
        <v>43828.243055555555</v>
      </c>
      <c r="B55">
        <v>543031</v>
      </c>
      <c r="F55">
        <f>VLOOKUP($E$2,A:B,2,)</f>
        <v>457612</v>
      </c>
      <c r="G55">
        <f t="shared" si="0"/>
        <v>85419</v>
      </c>
      <c r="H55">
        <f t="shared" si="1"/>
        <v>1714</v>
      </c>
      <c r="I55">
        <f t="shared" si="2"/>
        <v>71.416666666666671</v>
      </c>
      <c r="J55">
        <f t="shared" si="3"/>
        <v>642.75</v>
      </c>
    </row>
    <row r="56" spans="1:10" x14ac:dyDescent="0.25">
      <c r="A56" s="1">
        <v>43827.285416666666</v>
      </c>
      <c r="B56">
        <v>541317</v>
      </c>
      <c r="F56">
        <f>VLOOKUP($E$2,A:B,2,)</f>
        <v>457612</v>
      </c>
      <c r="G56">
        <f t="shared" si="0"/>
        <v>83705</v>
      </c>
      <c r="H56">
        <f t="shared" si="1"/>
        <v>1684</v>
      </c>
      <c r="I56">
        <f t="shared" si="2"/>
        <v>70.166666666666671</v>
      </c>
      <c r="J56">
        <f t="shared" si="3"/>
        <v>631.5</v>
      </c>
    </row>
    <row r="57" spans="1:10" x14ac:dyDescent="0.25">
      <c r="A57" s="1">
        <v>43826.281944444447</v>
      </c>
      <c r="B57">
        <v>539633</v>
      </c>
      <c r="F57">
        <f>VLOOKUP($E$2,A:B,2,)</f>
        <v>457612</v>
      </c>
      <c r="G57">
        <f t="shared" si="0"/>
        <v>82021</v>
      </c>
      <c r="H57">
        <f t="shared" si="1"/>
        <v>4012</v>
      </c>
      <c r="I57">
        <f t="shared" si="2"/>
        <v>167.16666666666666</v>
      </c>
      <c r="J57">
        <f t="shared" si="3"/>
        <v>1504.5</v>
      </c>
    </row>
    <row r="58" spans="1:10" x14ac:dyDescent="0.25">
      <c r="A58" s="1">
        <v>43824.230555555558</v>
      </c>
      <c r="B58">
        <v>535621</v>
      </c>
      <c r="F58">
        <f>VLOOKUP($E$2,A:B,2,)</f>
        <v>457612</v>
      </c>
      <c r="G58">
        <f t="shared" si="0"/>
        <v>78009</v>
      </c>
      <c r="H58">
        <f t="shared" si="1"/>
        <v>1776</v>
      </c>
      <c r="I58">
        <f t="shared" si="2"/>
        <v>74</v>
      </c>
      <c r="J58">
        <f t="shared" si="3"/>
        <v>666</v>
      </c>
    </row>
    <row r="59" spans="1:10" x14ac:dyDescent="0.25">
      <c r="A59" s="1">
        <v>43823.27847222222</v>
      </c>
      <c r="B59">
        <v>533845</v>
      </c>
      <c r="F59">
        <f>VLOOKUP($E$2,A:B,2,)</f>
        <v>457612</v>
      </c>
      <c r="G59">
        <f t="shared" si="0"/>
        <v>76233</v>
      </c>
      <c r="H59">
        <f t="shared" si="1"/>
        <v>1975</v>
      </c>
      <c r="I59">
        <f t="shared" si="2"/>
        <v>82.291666666666671</v>
      </c>
      <c r="J59">
        <f t="shared" si="3"/>
        <v>740.625</v>
      </c>
    </row>
    <row r="60" spans="1:10" x14ac:dyDescent="0.25">
      <c r="A60" s="1">
        <v>43822.268055555556</v>
      </c>
      <c r="B60">
        <v>531870</v>
      </c>
      <c r="F60">
        <f>VLOOKUP($E$2,A:B,2,)</f>
        <v>457612</v>
      </c>
      <c r="G60">
        <f t="shared" si="0"/>
        <v>74258</v>
      </c>
      <c r="H60">
        <f t="shared" si="1"/>
        <v>1715</v>
      </c>
      <c r="I60">
        <f t="shared" si="2"/>
        <v>71.458333333333329</v>
      </c>
      <c r="J60">
        <f t="shared" si="3"/>
        <v>643.125</v>
      </c>
    </row>
    <row r="61" spans="1:10" x14ac:dyDescent="0.25">
      <c r="A61" s="1">
        <v>43821.248611111114</v>
      </c>
      <c r="B61">
        <v>530155</v>
      </c>
      <c r="F61">
        <f>VLOOKUP($E$2,A:B,2,)</f>
        <v>457612</v>
      </c>
      <c r="G61">
        <f t="shared" si="0"/>
        <v>72543</v>
      </c>
      <c r="H61">
        <f t="shared" si="1"/>
        <v>1778</v>
      </c>
      <c r="I61">
        <f t="shared" si="2"/>
        <v>74.083333333333329</v>
      </c>
      <c r="J61">
        <f t="shared" si="3"/>
        <v>666.75</v>
      </c>
    </row>
    <row r="62" spans="1:10" x14ac:dyDescent="0.25">
      <c r="A62" s="1">
        <v>43820.249305555553</v>
      </c>
      <c r="B62">
        <v>528377</v>
      </c>
      <c r="F62">
        <f>VLOOKUP($E$2,A:B,2,)</f>
        <v>457612</v>
      </c>
      <c r="G62">
        <f t="shared" si="0"/>
        <v>70765</v>
      </c>
      <c r="H62">
        <f t="shared" si="1"/>
        <v>13906</v>
      </c>
      <c r="I62">
        <f t="shared" si="2"/>
        <v>579.41666666666663</v>
      </c>
      <c r="J62">
        <f t="shared" si="3"/>
        <v>5214.75</v>
      </c>
    </row>
    <row r="63" spans="1:10" x14ac:dyDescent="0.25">
      <c r="A63" s="1">
        <v>43812.29583333333</v>
      </c>
      <c r="B63">
        <v>514471</v>
      </c>
      <c r="F63">
        <f>VLOOKUP($E$2,A:B,2,)</f>
        <v>457612</v>
      </c>
      <c r="G63">
        <f t="shared" si="0"/>
        <v>56859</v>
      </c>
      <c r="H63">
        <f t="shared" si="1"/>
        <v>5365</v>
      </c>
      <c r="I63">
        <f t="shared" si="2"/>
        <v>223.54166666666666</v>
      </c>
      <c r="J63">
        <f t="shared" si="3"/>
        <v>2011.875</v>
      </c>
    </row>
    <row r="64" spans="1:10" x14ac:dyDescent="0.25">
      <c r="A64" s="1">
        <v>43809.417361111111</v>
      </c>
      <c r="B64">
        <v>509106</v>
      </c>
      <c r="F64">
        <f>VLOOKUP($E$2,A:B,2,)</f>
        <v>457612</v>
      </c>
      <c r="G64">
        <f t="shared" si="0"/>
        <v>51494</v>
      </c>
      <c r="H64">
        <f t="shared" si="1"/>
        <v>7681</v>
      </c>
      <c r="I64">
        <f t="shared" si="2"/>
        <v>320.04166666666669</v>
      </c>
      <c r="J64">
        <f t="shared" si="3"/>
        <v>2880.375</v>
      </c>
    </row>
    <row r="65" spans="1:10" x14ac:dyDescent="0.25">
      <c r="A65" s="1">
        <v>43805.275694444441</v>
      </c>
      <c r="B65">
        <v>501425</v>
      </c>
      <c r="F65">
        <f>VLOOKUP($E$2,A:B,2,)</f>
        <v>457612</v>
      </c>
      <c r="G65">
        <f t="shared" si="0"/>
        <v>43813</v>
      </c>
      <c r="H65">
        <f t="shared" si="1"/>
        <v>4048</v>
      </c>
      <c r="I65">
        <f t="shared" si="2"/>
        <v>168.66666666666666</v>
      </c>
      <c r="J65">
        <f t="shared" si="3"/>
        <v>1518</v>
      </c>
    </row>
    <row r="66" spans="1:10" x14ac:dyDescent="0.25">
      <c r="A66" s="1">
        <v>43803.259722222225</v>
      </c>
      <c r="B66">
        <v>497377</v>
      </c>
      <c r="F66">
        <f>VLOOKUP($E$2,A:B,2,)</f>
        <v>457612</v>
      </c>
      <c r="G66">
        <f t="shared" si="0"/>
        <v>39765</v>
      </c>
      <c r="H66">
        <f t="shared" si="1"/>
        <v>1891</v>
      </c>
      <c r="I66">
        <f t="shared" si="2"/>
        <v>78.791666666666671</v>
      </c>
      <c r="J66">
        <f t="shared" si="3"/>
        <v>709.125</v>
      </c>
    </row>
    <row r="67" spans="1:10" x14ac:dyDescent="0.25">
      <c r="A67" s="1">
        <v>43802.270138888889</v>
      </c>
      <c r="B67">
        <v>495486</v>
      </c>
      <c r="F67">
        <f>VLOOKUP($E$2,A:B,2,)</f>
        <v>457612</v>
      </c>
      <c r="G67">
        <f t="shared" ref="G67:G87" si="4">B67-F67</f>
        <v>37874</v>
      </c>
      <c r="H67">
        <f t="shared" ref="H67:H86" si="5">G67-G68</f>
        <v>1797</v>
      </c>
      <c r="I67">
        <f t="shared" ref="I67:I87" si="6">H67/24</f>
        <v>74.875</v>
      </c>
      <c r="J67">
        <f t="shared" ref="J67:J87" si="7">I67*9</f>
        <v>673.875</v>
      </c>
    </row>
    <row r="68" spans="1:10" x14ac:dyDescent="0.25">
      <c r="A68" s="1">
        <v>43801.250694444447</v>
      </c>
      <c r="B68">
        <v>493689</v>
      </c>
      <c r="F68">
        <f>VLOOKUP($E$2,A:B,2,)</f>
        <v>457612</v>
      </c>
      <c r="G68">
        <f t="shared" si="4"/>
        <v>36077</v>
      </c>
      <c r="H68">
        <f t="shared" si="5"/>
        <v>1854</v>
      </c>
      <c r="I68">
        <f t="shared" si="6"/>
        <v>77.25</v>
      </c>
      <c r="J68">
        <f t="shared" si="7"/>
        <v>695.25</v>
      </c>
    </row>
    <row r="69" spans="1:10" x14ac:dyDescent="0.25">
      <c r="A69" s="1">
        <v>43800.277083333334</v>
      </c>
      <c r="B69">
        <v>491835</v>
      </c>
      <c r="F69">
        <f>VLOOKUP($E$2,A:B,2,)</f>
        <v>457612</v>
      </c>
      <c r="G69">
        <f t="shared" si="4"/>
        <v>34223</v>
      </c>
      <c r="H69">
        <f t="shared" si="5"/>
        <v>1850.7999999999884</v>
      </c>
      <c r="I69">
        <f t="shared" si="6"/>
        <v>77.116666666666177</v>
      </c>
      <c r="J69">
        <f t="shared" si="7"/>
        <v>694.04999999999563</v>
      </c>
    </row>
    <row r="70" spans="1:10" x14ac:dyDescent="0.25">
      <c r="A70" s="1">
        <v>43799.265277777777</v>
      </c>
      <c r="B70">
        <v>489984.2</v>
      </c>
      <c r="F70">
        <f>VLOOKUP($E$2,A:B,2,)</f>
        <v>457612</v>
      </c>
      <c r="G70">
        <f t="shared" si="4"/>
        <v>32372.200000000012</v>
      </c>
      <c r="H70">
        <f t="shared" si="5"/>
        <v>1814.2000000000116</v>
      </c>
      <c r="I70">
        <f t="shared" si="6"/>
        <v>75.591666666667152</v>
      </c>
      <c r="J70">
        <f t="shared" si="7"/>
        <v>680.32500000000437</v>
      </c>
    </row>
    <row r="71" spans="1:10" x14ac:dyDescent="0.25">
      <c r="A71" s="1">
        <v>43798.283333333333</v>
      </c>
      <c r="B71">
        <v>488170</v>
      </c>
      <c r="F71">
        <f>VLOOKUP($E$2,A:B,2,)</f>
        <v>457612</v>
      </c>
      <c r="G71">
        <f t="shared" si="4"/>
        <v>30558</v>
      </c>
      <c r="H71">
        <f t="shared" si="5"/>
        <v>1841</v>
      </c>
      <c r="I71">
        <f t="shared" si="6"/>
        <v>76.708333333333329</v>
      </c>
      <c r="J71">
        <f t="shared" si="7"/>
        <v>690.375</v>
      </c>
    </row>
    <row r="72" spans="1:10" x14ac:dyDescent="0.25">
      <c r="A72" s="1">
        <v>43797.245138888888</v>
      </c>
      <c r="B72">
        <v>486329</v>
      </c>
      <c r="F72">
        <f>VLOOKUP($E$2,A:B,2,)</f>
        <v>457612</v>
      </c>
      <c r="G72">
        <f t="shared" si="4"/>
        <v>28717</v>
      </c>
      <c r="H72">
        <f t="shared" si="5"/>
        <v>1676</v>
      </c>
      <c r="I72">
        <f t="shared" si="6"/>
        <v>69.833333333333329</v>
      </c>
      <c r="J72">
        <f t="shared" si="7"/>
        <v>628.5</v>
      </c>
    </row>
    <row r="73" spans="1:10" x14ac:dyDescent="0.25">
      <c r="A73" s="1">
        <v>43796.290277777778</v>
      </c>
      <c r="B73">
        <v>484653</v>
      </c>
      <c r="F73">
        <f>VLOOKUP($E$2,A:B,2,)</f>
        <v>457612</v>
      </c>
      <c r="G73">
        <f t="shared" si="4"/>
        <v>27041</v>
      </c>
      <c r="H73">
        <f t="shared" si="5"/>
        <v>1680</v>
      </c>
      <c r="I73">
        <f t="shared" si="6"/>
        <v>70</v>
      </c>
      <c r="J73">
        <f t="shared" si="7"/>
        <v>630</v>
      </c>
    </row>
    <row r="74" spans="1:10" x14ac:dyDescent="0.25">
      <c r="A74" s="1">
        <v>43795.381944444445</v>
      </c>
      <c r="B74">
        <v>482973</v>
      </c>
      <c r="F74">
        <f>VLOOKUP($E$2,A:B,2,)</f>
        <v>457612</v>
      </c>
      <c r="G74">
        <f t="shared" si="4"/>
        <v>25361</v>
      </c>
      <c r="H74">
        <f t="shared" si="5"/>
        <v>1917</v>
      </c>
      <c r="I74">
        <f t="shared" si="6"/>
        <v>79.875</v>
      </c>
      <c r="J74">
        <f t="shared" si="7"/>
        <v>718.875</v>
      </c>
    </row>
    <row r="75" spans="1:10" x14ac:dyDescent="0.25">
      <c r="A75" s="1">
        <v>43794.249305555553</v>
      </c>
      <c r="B75">
        <v>481056</v>
      </c>
      <c r="F75">
        <f>VLOOKUP($E$2,A:B,2,)</f>
        <v>457612</v>
      </c>
      <c r="G75">
        <f t="shared" si="4"/>
        <v>23444</v>
      </c>
      <c r="H75">
        <f t="shared" si="5"/>
        <v>1711</v>
      </c>
      <c r="I75">
        <f t="shared" si="6"/>
        <v>71.291666666666671</v>
      </c>
      <c r="J75">
        <f t="shared" si="7"/>
        <v>641.625</v>
      </c>
    </row>
    <row r="76" spans="1:10" x14ac:dyDescent="0.25">
      <c r="A76" s="1">
        <v>43793.293055555558</v>
      </c>
      <c r="B76">
        <v>479345</v>
      </c>
      <c r="F76">
        <f>VLOOKUP($E$2,A:B,2,)</f>
        <v>457612</v>
      </c>
      <c r="G76">
        <f t="shared" si="4"/>
        <v>21733</v>
      </c>
      <c r="H76">
        <f t="shared" si="5"/>
        <v>1713</v>
      </c>
      <c r="I76">
        <f t="shared" si="6"/>
        <v>71.375</v>
      </c>
      <c r="J76">
        <f t="shared" si="7"/>
        <v>642.375</v>
      </c>
    </row>
    <row r="77" spans="1:10" x14ac:dyDescent="0.25">
      <c r="A77" s="1">
        <v>43792.274305555555</v>
      </c>
      <c r="B77">
        <v>477632</v>
      </c>
      <c r="F77">
        <f>VLOOKUP($E$2,A:B,2,)</f>
        <v>457612</v>
      </c>
      <c r="G77">
        <f t="shared" si="4"/>
        <v>20020</v>
      </c>
      <c r="H77">
        <f t="shared" si="5"/>
        <v>1680</v>
      </c>
      <c r="I77">
        <f t="shared" si="6"/>
        <v>70</v>
      </c>
      <c r="J77">
        <f t="shared" si="7"/>
        <v>630</v>
      </c>
    </row>
    <row r="78" spans="1:10" x14ac:dyDescent="0.25">
      <c r="A78" s="1">
        <v>43791.265277777777</v>
      </c>
      <c r="B78">
        <v>475952</v>
      </c>
      <c r="F78">
        <f>VLOOKUP($E$2,A:B,2,)</f>
        <v>457612</v>
      </c>
      <c r="G78">
        <f t="shared" si="4"/>
        <v>18340</v>
      </c>
      <c r="H78">
        <f t="shared" si="5"/>
        <v>1817</v>
      </c>
      <c r="I78">
        <f t="shared" si="6"/>
        <v>75.708333333333329</v>
      </c>
      <c r="J78">
        <f t="shared" si="7"/>
        <v>681.375</v>
      </c>
    </row>
    <row r="79" spans="1:10" x14ac:dyDescent="0.25">
      <c r="A79" s="1">
        <v>43790.293055555558</v>
      </c>
      <c r="B79">
        <v>474135</v>
      </c>
      <c r="F79">
        <f>VLOOKUP($E$2,A:B,2,)</f>
        <v>457612</v>
      </c>
      <c r="G79">
        <f t="shared" si="4"/>
        <v>16523</v>
      </c>
      <c r="H79">
        <f t="shared" si="5"/>
        <v>1903</v>
      </c>
      <c r="I79">
        <f t="shared" si="6"/>
        <v>79.291666666666671</v>
      </c>
      <c r="J79">
        <f t="shared" si="7"/>
        <v>713.625</v>
      </c>
    </row>
    <row r="80" spans="1:10" x14ac:dyDescent="0.25">
      <c r="A80" s="1">
        <v>43789.26458333333</v>
      </c>
      <c r="B80">
        <v>472232</v>
      </c>
      <c r="F80">
        <f>VLOOKUP($E$2,A:B,2,)</f>
        <v>457612</v>
      </c>
      <c r="G80">
        <f t="shared" si="4"/>
        <v>14620</v>
      </c>
      <c r="H80">
        <f t="shared" si="5"/>
        <v>1727</v>
      </c>
      <c r="I80">
        <f t="shared" si="6"/>
        <v>71.958333333333329</v>
      </c>
      <c r="J80">
        <f t="shared" si="7"/>
        <v>647.625</v>
      </c>
    </row>
    <row r="81" spans="1:10" x14ac:dyDescent="0.25">
      <c r="A81" s="1">
        <v>43788.222916666666</v>
      </c>
      <c r="B81">
        <v>470505</v>
      </c>
      <c r="F81">
        <f>VLOOKUP($E$2,A:B,2,)</f>
        <v>457612</v>
      </c>
      <c r="G81">
        <f t="shared" si="4"/>
        <v>12893</v>
      </c>
      <c r="H81">
        <f t="shared" si="5"/>
        <v>101663</v>
      </c>
      <c r="I81">
        <f t="shared" si="6"/>
        <v>4235.958333333333</v>
      </c>
      <c r="J81">
        <f t="shared" si="7"/>
        <v>38123.625</v>
      </c>
    </row>
    <row r="82" spans="1:10" x14ac:dyDescent="0.25">
      <c r="A82" s="1">
        <v>43787.254166666666</v>
      </c>
      <c r="B82">
        <v>368842</v>
      </c>
      <c r="F82">
        <f>VLOOKUP($E$2,A:B,2,)</f>
        <v>457612</v>
      </c>
      <c r="G82">
        <f t="shared" si="4"/>
        <v>-88770</v>
      </c>
      <c r="H82">
        <f t="shared" si="5"/>
        <v>-98150</v>
      </c>
      <c r="I82">
        <f t="shared" si="6"/>
        <v>-4089.5833333333335</v>
      </c>
      <c r="J82">
        <f t="shared" si="7"/>
        <v>-36806.25</v>
      </c>
    </row>
    <row r="83" spans="1:10" x14ac:dyDescent="0.25">
      <c r="A83" s="1">
        <v>43786.257638888892</v>
      </c>
      <c r="B83">
        <v>466992</v>
      </c>
      <c r="F83">
        <f>VLOOKUP($E$2,A:B,2,)</f>
        <v>457612</v>
      </c>
      <c r="G83">
        <f t="shared" si="4"/>
        <v>9380</v>
      </c>
      <c r="H83">
        <f t="shared" si="5"/>
        <v>1951</v>
      </c>
      <c r="I83">
        <f t="shared" si="6"/>
        <v>81.291666666666671</v>
      </c>
      <c r="J83">
        <f t="shared" si="7"/>
        <v>731.625</v>
      </c>
    </row>
    <row r="84" spans="1:10" x14ac:dyDescent="0.25">
      <c r="A84" s="1">
        <v>43785.259027777778</v>
      </c>
      <c r="B84">
        <v>465041</v>
      </c>
      <c r="F84">
        <f>VLOOKUP($E$2,A:B,2,)</f>
        <v>457612</v>
      </c>
      <c r="G84">
        <f t="shared" si="4"/>
        <v>7429</v>
      </c>
      <c r="H84">
        <f t="shared" si="5"/>
        <v>1792</v>
      </c>
      <c r="I84">
        <f t="shared" si="6"/>
        <v>74.666666666666671</v>
      </c>
      <c r="J84">
        <f t="shared" si="7"/>
        <v>672</v>
      </c>
    </row>
    <row r="85" spans="1:10" x14ac:dyDescent="0.25">
      <c r="A85" s="1">
        <v>43784.288888888892</v>
      </c>
      <c r="B85">
        <v>463249</v>
      </c>
      <c r="F85">
        <f>VLOOKUP($E$2,A:B,2,)</f>
        <v>457612</v>
      </c>
      <c r="G85">
        <f t="shared" si="4"/>
        <v>5637</v>
      </c>
      <c r="H85">
        <f t="shared" si="5"/>
        <v>3816</v>
      </c>
      <c r="I85">
        <f t="shared" si="6"/>
        <v>159</v>
      </c>
      <c r="J85">
        <f t="shared" si="7"/>
        <v>1431</v>
      </c>
    </row>
    <row r="86" spans="1:10" x14ac:dyDescent="0.25">
      <c r="A86" s="1">
        <v>43782.276388888888</v>
      </c>
      <c r="B86">
        <v>459433</v>
      </c>
      <c r="F86">
        <f>VLOOKUP($E$2,A:B,2,)</f>
        <v>457612</v>
      </c>
      <c r="G86">
        <f t="shared" si="4"/>
        <v>1821</v>
      </c>
      <c r="H86">
        <f t="shared" si="5"/>
        <v>1821</v>
      </c>
      <c r="I86">
        <f t="shared" si="6"/>
        <v>75.875</v>
      </c>
      <c r="J86">
        <f t="shared" si="7"/>
        <v>682.875</v>
      </c>
    </row>
    <row r="87" spans="1:10" x14ac:dyDescent="0.25">
      <c r="A87" s="1">
        <v>43781.261805555558</v>
      </c>
      <c r="B87">
        <v>457612</v>
      </c>
      <c r="F87">
        <f>VLOOKUP($E$2,A:B,2,)</f>
        <v>457612</v>
      </c>
      <c r="G87">
        <f t="shared" si="4"/>
        <v>0</v>
      </c>
      <c r="H87">
        <f>G86-G87</f>
        <v>1821</v>
      </c>
      <c r="I87">
        <f t="shared" si="6"/>
        <v>75.875</v>
      </c>
      <c r="J87">
        <f t="shared" si="7"/>
        <v>682.875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8EEA0-8983-4EC0-899F-C6DC2B8DB9A2}">
  <sheetPr codeName="Feuil9"/>
  <dimension ref="A1:J41"/>
  <sheetViews>
    <sheetView workbookViewId="0"/>
  </sheetViews>
  <sheetFormatPr baseColWidth="10" defaultRowHeight="15" x14ac:dyDescent="0.25"/>
  <cols>
    <col min="1" max="1" width="17" style="1" customWidth="1"/>
    <col min="2" max="2" width="17" customWidth="1"/>
    <col min="5" max="5" width="12.7109375" bestFit="1" customWidth="1"/>
    <col min="6" max="6" width="18.85546875" customWidth="1"/>
    <col min="7" max="7" width="27" customWidth="1"/>
    <col min="8" max="8" width="23.42578125" customWidth="1"/>
    <col min="9" max="9" width="23.7109375" customWidth="1"/>
  </cols>
  <sheetData>
    <row r="1" spans="1:10" x14ac:dyDescent="0.25">
      <c r="A1" s="1" t="s">
        <v>0</v>
      </c>
      <c r="B1" t="s">
        <v>8</v>
      </c>
      <c r="E1" t="s">
        <v>11</v>
      </c>
      <c r="F1" t="s">
        <v>17</v>
      </c>
      <c r="G1" t="s">
        <v>12</v>
      </c>
      <c r="H1" t="s">
        <v>24</v>
      </c>
      <c r="I1" t="s">
        <v>25</v>
      </c>
      <c r="J1" t="s">
        <v>28</v>
      </c>
    </row>
    <row r="2" spans="1:10" x14ac:dyDescent="0.25">
      <c r="A2" s="1">
        <v>43835.281944444447</v>
      </c>
      <c r="B2">
        <v>298313</v>
      </c>
      <c r="E2" s="1">
        <f>MIN(A:A)</f>
        <v>43782.386111111111</v>
      </c>
      <c r="F2">
        <f>VLOOKUP($E$2,A:B,2,)</f>
        <v>298313</v>
      </c>
      <c r="G2">
        <f>B2-F2</f>
        <v>0</v>
      </c>
      <c r="H2">
        <f>G2-G3</f>
        <v>298313</v>
      </c>
      <c r="I2">
        <f>H2/24</f>
        <v>12429.708333333334</v>
      </c>
      <c r="J2">
        <f>I2*9</f>
        <v>111867.375</v>
      </c>
    </row>
    <row r="3" spans="1:10" x14ac:dyDescent="0.25">
      <c r="A3" s="1">
        <v>43834.265277777777</v>
      </c>
      <c r="B3">
        <v>0</v>
      </c>
      <c r="F3">
        <f>VLOOKUP($E$2,A:B,2,)</f>
        <v>298313</v>
      </c>
      <c r="G3">
        <f t="shared" ref="G3:G41" si="0">B3-F3</f>
        <v>-298313</v>
      </c>
      <c r="H3">
        <f t="shared" ref="H3:H40" si="1">G3-G4</f>
        <v>-298313</v>
      </c>
      <c r="I3">
        <f t="shared" ref="I3:I41" si="2">H3/24</f>
        <v>-12429.708333333334</v>
      </c>
      <c r="J3">
        <f t="shared" ref="J3:J41" si="3">I3*9</f>
        <v>-111867.375</v>
      </c>
    </row>
    <row r="4" spans="1:10" x14ac:dyDescent="0.25">
      <c r="A4" s="1">
        <v>43833.3125</v>
      </c>
      <c r="B4">
        <v>298313</v>
      </c>
      <c r="F4">
        <f>VLOOKUP($E$2,A:B,2,)</f>
        <v>298313</v>
      </c>
      <c r="G4">
        <f t="shared" si="0"/>
        <v>0</v>
      </c>
      <c r="H4">
        <f t="shared" si="1"/>
        <v>0</v>
      </c>
      <c r="I4">
        <f t="shared" si="2"/>
        <v>0</v>
      </c>
      <c r="J4">
        <f t="shared" si="3"/>
        <v>0</v>
      </c>
    </row>
    <row r="5" spans="1:10" x14ac:dyDescent="0.25">
      <c r="A5" s="1">
        <v>43832.314583333333</v>
      </c>
      <c r="B5">
        <v>298313</v>
      </c>
      <c r="F5">
        <f>VLOOKUP($E$2,A:B,2,)</f>
        <v>298313</v>
      </c>
      <c r="G5">
        <f t="shared" si="0"/>
        <v>0</v>
      </c>
      <c r="H5">
        <f t="shared" si="1"/>
        <v>0</v>
      </c>
      <c r="I5">
        <f t="shared" si="2"/>
        <v>0</v>
      </c>
      <c r="J5">
        <f t="shared" si="3"/>
        <v>0</v>
      </c>
    </row>
    <row r="6" spans="1:10" x14ac:dyDescent="0.25">
      <c r="A6" s="1">
        <v>43830.272222222222</v>
      </c>
      <c r="B6">
        <v>298313</v>
      </c>
      <c r="F6">
        <f>VLOOKUP($E$2,A:B,2,)</f>
        <v>298313</v>
      </c>
      <c r="G6">
        <f t="shared" si="0"/>
        <v>0</v>
      </c>
      <c r="H6">
        <f t="shared" si="1"/>
        <v>0</v>
      </c>
      <c r="I6">
        <f t="shared" si="2"/>
        <v>0</v>
      </c>
      <c r="J6">
        <f t="shared" si="3"/>
        <v>0</v>
      </c>
    </row>
    <row r="7" spans="1:10" x14ac:dyDescent="0.25">
      <c r="A7" s="1">
        <v>43829.268055555556</v>
      </c>
      <c r="B7">
        <v>298313</v>
      </c>
      <c r="F7">
        <f>VLOOKUP($E$2,A:B,2,)</f>
        <v>298313</v>
      </c>
      <c r="G7">
        <f t="shared" si="0"/>
        <v>0</v>
      </c>
      <c r="H7">
        <f t="shared" si="1"/>
        <v>0</v>
      </c>
      <c r="I7">
        <f t="shared" si="2"/>
        <v>0</v>
      </c>
      <c r="J7">
        <f t="shared" si="3"/>
        <v>0</v>
      </c>
    </row>
    <row r="8" spans="1:10" x14ac:dyDescent="0.25">
      <c r="A8" s="1">
        <v>43828.250694444447</v>
      </c>
      <c r="B8">
        <v>298313</v>
      </c>
      <c r="F8">
        <f>VLOOKUP($E$2,A:B,2,)</f>
        <v>298313</v>
      </c>
      <c r="G8">
        <f t="shared" si="0"/>
        <v>0</v>
      </c>
      <c r="H8">
        <f t="shared" si="1"/>
        <v>0</v>
      </c>
      <c r="I8">
        <f t="shared" si="2"/>
        <v>0</v>
      </c>
      <c r="J8">
        <f t="shared" si="3"/>
        <v>0</v>
      </c>
    </row>
    <row r="9" spans="1:10" x14ac:dyDescent="0.25">
      <c r="A9" s="1">
        <v>43827.309027777781</v>
      </c>
      <c r="B9">
        <v>298313</v>
      </c>
      <c r="F9">
        <f>VLOOKUP($E$2,A:B,2,)</f>
        <v>298313</v>
      </c>
      <c r="G9">
        <f t="shared" si="0"/>
        <v>0</v>
      </c>
      <c r="H9">
        <f t="shared" si="1"/>
        <v>-0.51000000000931323</v>
      </c>
      <c r="I9">
        <f t="shared" si="2"/>
        <v>-2.1250000000388052E-2</v>
      </c>
      <c r="J9">
        <f t="shared" si="3"/>
        <v>-0.19125000000349246</v>
      </c>
    </row>
    <row r="10" spans="1:10" x14ac:dyDescent="0.25">
      <c r="A10" s="1">
        <v>43826.277777777781</v>
      </c>
      <c r="B10">
        <v>298313.51</v>
      </c>
      <c r="F10">
        <f>VLOOKUP($E$2,A:B,2,)</f>
        <v>298313</v>
      </c>
      <c r="G10">
        <f t="shared" si="0"/>
        <v>0.51000000000931323</v>
      </c>
      <c r="H10">
        <f t="shared" si="1"/>
        <v>0.51000000000931323</v>
      </c>
      <c r="I10">
        <f t="shared" si="2"/>
        <v>2.1250000000388052E-2</v>
      </c>
      <c r="J10">
        <f t="shared" si="3"/>
        <v>0.19125000000349246</v>
      </c>
    </row>
    <row r="11" spans="1:10" x14ac:dyDescent="0.25">
      <c r="A11" s="1">
        <v>43825.277083333334</v>
      </c>
      <c r="B11">
        <v>298313</v>
      </c>
      <c r="F11">
        <f>VLOOKUP($E$2,A:B,2,)</f>
        <v>298313</v>
      </c>
      <c r="G11">
        <f t="shared" si="0"/>
        <v>0</v>
      </c>
      <c r="H11">
        <f t="shared" si="1"/>
        <v>0</v>
      </c>
      <c r="I11">
        <f t="shared" si="2"/>
        <v>0</v>
      </c>
      <c r="J11">
        <f t="shared" si="3"/>
        <v>0</v>
      </c>
    </row>
    <row r="12" spans="1:10" x14ac:dyDescent="0.25">
      <c r="A12" s="1">
        <v>43824.223611111112</v>
      </c>
      <c r="B12">
        <v>298313</v>
      </c>
      <c r="F12">
        <f>VLOOKUP($E$2,A:B,2,)</f>
        <v>298313</v>
      </c>
      <c r="G12">
        <f t="shared" si="0"/>
        <v>0</v>
      </c>
      <c r="H12">
        <f t="shared" si="1"/>
        <v>0</v>
      </c>
      <c r="I12">
        <f t="shared" si="2"/>
        <v>0</v>
      </c>
      <c r="J12">
        <f t="shared" si="3"/>
        <v>0</v>
      </c>
    </row>
    <row r="13" spans="1:10" x14ac:dyDescent="0.25">
      <c r="A13" s="1">
        <v>43822.265972222223</v>
      </c>
      <c r="B13">
        <v>298313</v>
      </c>
      <c r="F13">
        <f>VLOOKUP($E$2,A:B,2,)</f>
        <v>298313</v>
      </c>
      <c r="G13">
        <f t="shared" si="0"/>
        <v>0</v>
      </c>
      <c r="H13">
        <f t="shared" si="1"/>
        <v>0</v>
      </c>
      <c r="I13">
        <f t="shared" si="2"/>
        <v>0</v>
      </c>
      <c r="J13">
        <f t="shared" si="3"/>
        <v>0</v>
      </c>
    </row>
    <row r="14" spans="1:10" x14ac:dyDescent="0.25">
      <c r="A14" s="1">
        <v>43821.247916666667</v>
      </c>
      <c r="B14">
        <v>298313</v>
      </c>
      <c r="F14">
        <f>VLOOKUP($E$2,A:B,2,)</f>
        <v>298313</v>
      </c>
      <c r="G14">
        <f t="shared" si="0"/>
        <v>0</v>
      </c>
      <c r="H14">
        <f t="shared" si="1"/>
        <v>0</v>
      </c>
      <c r="I14">
        <f t="shared" si="2"/>
        <v>0</v>
      </c>
      <c r="J14">
        <f t="shared" si="3"/>
        <v>0</v>
      </c>
    </row>
    <row r="15" spans="1:10" x14ac:dyDescent="0.25">
      <c r="A15" s="1">
        <v>43820.250694444447</v>
      </c>
      <c r="B15">
        <v>298313</v>
      </c>
      <c r="F15">
        <f>VLOOKUP($E$2,A:B,2,)</f>
        <v>298313</v>
      </c>
      <c r="G15">
        <f t="shared" si="0"/>
        <v>0</v>
      </c>
      <c r="H15">
        <f t="shared" si="1"/>
        <v>0</v>
      </c>
      <c r="I15">
        <f t="shared" si="2"/>
        <v>0</v>
      </c>
      <c r="J15">
        <f t="shared" si="3"/>
        <v>0</v>
      </c>
    </row>
    <row r="16" spans="1:10" x14ac:dyDescent="0.25">
      <c r="A16" s="1">
        <v>43819.272916666669</v>
      </c>
      <c r="B16">
        <v>298313</v>
      </c>
      <c r="F16">
        <f>VLOOKUP($E$2,A:B,2,)</f>
        <v>298313</v>
      </c>
      <c r="G16">
        <f t="shared" si="0"/>
        <v>0</v>
      </c>
      <c r="H16">
        <f t="shared" si="1"/>
        <v>0</v>
      </c>
      <c r="I16">
        <f t="shared" si="2"/>
        <v>0</v>
      </c>
      <c r="J16">
        <f t="shared" si="3"/>
        <v>0</v>
      </c>
    </row>
    <row r="17" spans="1:10" x14ac:dyDescent="0.25">
      <c r="A17" s="1">
        <v>43818.252083333333</v>
      </c>
      <c r="B17">
        <v>298313</v>
      </c>
      <c r="F17">
        <f>VLOOKUP($E$2,A:B,2,)</f>
        <v>298313</v>
      </c>
      <c r="G17">
        <f t="shared" si="0"/>
        <v>0</v>
      </c>
      <c r="H17">
        <f t="shared" si="1"/>
        <v>0</v>
      </c>
      <c r="I17">
        <f t="shared" si="2"/>
        <v>0</v>
      </c>
      <c r="J17">
        <f t="shared" si="3"/>
        <v>0</v>
      </c>
    </row>
    <row r="18" spans="1:10" x14ac:dyDescent="0.25">
      <c r="A18" s="1">
        <v>43814.273611111108</v>
      </c>
      <c r="B18">
        <v>298313</v>
      </c>
      <c r="F18">
        <f>VLOOKUP($E$2,A:B,2,)</f>
        <v>298313</v>
      </c>
      <c r="G18">
        <f t="shared" si="0"/>
        <v>0</v>
      </c>
      <c r="H18">
        <f t="shared" si="1"/>
        <v>0</v>
      </c>
      <c r="I18">
        <f t="shared" si="2"/>
        <v>0</v>
      </c>
      <c r="J18">
        <f t="shared" si="3"/>
        <v>0</v>
      </c>
    </row>
    <row r="19" spans="1:10" x14ac:dyDescent="0.25">
      <c r="A19" s="1">
        <v>43812.288888888892</v>
      </c>
      <c r="B19">
        <v>298313</v>
      </c>
      <c r="F19">
        <f>VLOOKUP($E$2,A:B,2,)</f>
        <v>298313</v>
      </c>
      <c r="G19">
        <f t="shared" si="0"/>
        <v>0</v>
      </c>
      <c r="H19">
        <f t="shared" si="1"/>
        <v>0</v>
      </c>
      <c r="I19">
        <f t="shared" si="2"/>
        <v>0</v>
      </c>
      <c r="J19">
        <f t="shared" si="3"/>
        <v>0</v>
      </c>
    </row>
    <row r="20" spans="1:10" x14ac:dyDescent="0.25">
      <c r="A20" s="1">
        <v>43810.261805555558</v>
      </c>
      <c r="B20">
        <v>298313</v>
      </c>
      <c r="F20">
        <f>VLOOKUP($E$2,A:B,2,)</f>
        <v>298313</v>
      </c>
      <c r="G20">
        <f t="shared" si="0"/>
        <v>0</v>
      </c>
      <c r="H20">
        <f t="shared" si="1"/>
        <v>0</v>
      </c>
      <c r="I20">
        <f t="shared" si="2"/>
        <v>0</v>
      </c>
      <c r="J20">
        <f t="shared" si="3"/>
        <v>0</v>
      </c>
    </row>
    <row r="21" spans="1:10" x14ac:dyDescent="0.25">
      <c r="A21" s="1">
        <v>43806.276388888888</v>
      </c>
      <c r="B21">
        <v>298313</v>
      </c>
      <c r="F21">
        <f>VLOOKUP($E$2,A:B,2,)</f>
        <v>298313</v>
      </c>
      <c r="G21">
        <f t="shared" si="0"/>
        <v>0</v>
      </c>
      <c r="H21">
        <f t="shared" si="1"/>
        <v>0</v>
      </c>
      <c r="I21">
        <f t="shared" si="2"/>
        <v>0</v>
      </c>
      <c r="J21">
        <f t="shared" si="3"/>
        <v>0</v>
      </c>
    </row>
    <row r="22" spans="1:10" x14ac:dyDescent="0.25">
      <c r="A22" s="1">
        <v>43803.256944444445</v>
      </c>
      <c r="B22">
        <v>298313</v>
      </c>
      <c r="F22">
        <f>VLOOKUP($E$2,A:B,2,)</f>
        <v>298313</v>
      </c>
      <c r="G22">
        <f t="shared" si="0"/>
        <v>0</v>
      </c>
      <c r="H22">
        <f t="shared" si="1"/>
        <v>0</v>
      </c>
      <c r="I22">
        <f t="shared" si="2"/>
        <v>0</v>
      </c>
      <c r="J22">
        <f t="shared" si="3"/>
        <v>0</v>
      </c>
    </row>
    <row r="23" spans="1:10" x14ac:dyDescent="0.25">
      <c r="A23" s="1">
        <v>43802.273611111108</v>
      </c>
      <c r="B23">
        <v>298313</v>
      </c>
      <c r="F23">
        <f>VLOOKUP($E$2,A:B,2,)</f>
        <v>298313</v>
      </c>
      <c r="G23">
        <f t="shared" si="0"/>
        <v>0</v>
      </c>
      <c r="H23">
        <f t="shared" si="1"/>
        <v>298313</v>
      </c>
      <c r="I23">
        <f t="shared" si="2"/>
        <v>12429.708333333334</v>
      </c>
      <c r="J23">
        <f t="shared" si="3"/>
        <v>111867.375</v>
      </c>
    </row>
    <row r="24" spans="1:10" x14ac:dyDescent="0.25">
      <c r="A24" s="1">
        <v>43801.313888888886</v>
      </c>
      <c r="B24">
        <v>0</v>
      </c>
      <c r="F24">
        <f>VLOOKUP($E$2,A:B,2,)</f>
        <v>298313</v>
      </c>
      <c r="G24">
        <f t="shared" si="0"/>
        <v>-298313</v>
      </c>
      <c r="H24">
        <f t="shared" si="1"/>
        <v>0</v>
      </c>
      <c r="I24">
        <f t="shared" si="2"/>
        <v>0</v>
      </c>
      <c r="J24">
        <f t="shared" si="3"/>
        <v>0</v>
      </c>
    </row>
    <row r="25" spans="1:10" x14ac:dyDescent="0.25">
      <c r="A25" s="1">
        <v>43801.313888888886</v>
      </c>
      <c r="B25">
        <v>0</v>
      </c>
      <c r="F25">
        <f>VLOOKUP($E$2,A:B,2,)</f>
        <v>298313</v>
      </c>
      <c r="G25">
        <f t="shared" si="0"/>
        <v>-298313</v>
      </c>
      <c r="H25">
        <f t="shared" si="1"/>
        <v>-298313.51</v>
      </c>
      <c r="I25">
        <f t="shared" si="2"/>
        <v>-12429.729583333334</v>
      </c>
      <c r="J25">
        <f t="shared" si="3"/>
        <v>-111867.56625</v>
      </c>
    </row>
    <row r="26" spans="1:10" x14ac:dyDescent="0.25">
      <c r="A26" s="1">
        <v>43800.27847222222</v>
      </c>
      <c r="B26">
        <v>298313.51</v>
      </c>
      <c r="F26">
        <f>VLOOKUP($E$2,A:B,2,)</f>
        <v>298313</v>
      </c>
      <c r="G26">
        <f t="shared" si="0"/>
        <v>0.51000000000931323</v>
      </c>
      <c r="H26">
        <f t="shared" si="1"/>
        <v>0.51000000000931323</v>
      </c>
      <c r="I26">
        <f t="shared" si="2"/>
        <v>2.1250000000388052E-2</v>
      </c>
      <c r="J26">
        <f t="shared" si="3"/>
        <v>0.19125000000349246</v>
      </c>
    </row>
    <row r="27" spans="1:10" x14ac:dyDescent="0.25">
      <c r="A27" s="1">
        <v>43799.356249999997</v>
      </c>
      <c r="B27">
        <v>298313</v>
      </c>
      <c r="F27">
        <f>VLOOKUP($E$2,A:B,2,)</f>
        <v>298313</v>
      </c>
      <c r="G27">
        <f t="shared" si="0"/>
        <v>0</v>
      </c>
      <c r="H27">
        <f t="shared" si="1"/>
        <v>0</v>
      </c>
      <c r="I27">
        <f t="shared" si="2"/>
        <v>0</v>
      </c>
      <c r="J27">
        <f t="shared" si="3"/>
        <v>0</v>
      </c>
    </row>
    <row r="28" spans="1:10" x14ac:dyDescent="0.25">
      <c r="A28" s="1">
        <v>43798.331944444442</v>
      </c>
      <c r="B28">
        <v>298313</v>
      </c>
      <c r="F28">
        <f>VLOOKUP($E$2,A:B,2,)</f>
        <v>298313</v>
      </c>
      <c r="G28">
        <f t="shared" si="0"/>
        <v>0</v>
      </c>
      <c r="H28">
        <f t="shared" si="1"/>
        <v>0</v>
      </c>
      <c r="I28">
        <f t="shared" si="2"/>
        <v>0</v>
      </c>
      <c r="J28">
        <f t="shared" si="3"/>
        <v>0</v>
      </c>
    </row>
    <row r="29" spans="1:10" x14ac:dyDescent="0.25">
      <c r="A29" s="1">
        <v>43797.245833333334</v>
      </c>
      <c r="B29">
        <v>298313</v>
      </c>
      <c r="F29">
        <f>VLOOKUP($E$2,A:B,2,)</f>
        <v>298313</v>
      </c>
      <c r="G29">
        <f t="shared" si="0"/>
        <v>0</v>
      </c>
      <c r="H29">
        <f t="shared" si="1"/>
        <v>0</v>
      </c>
      <c r="I29">
        <f t="shared" si="2"/>
        <v>0</v>
      </c>
      <c r="J29">
        <f t="shared" si="3"/>
        <v>0</v>
      </c>
    </row>
    <row r="30" spans="1:10" x14ac:dyDescent="0.25">
      <c r="A30" s="1">
        <v>43796.296527777777</v>
      </c>
      <c r="B30">
        <v>298313</v>
      </c>
      <c r="F30">
        <f>VLOOKUP($E$2,A:B,2,)</f>
        <v>298313</v>
      </c>
      <c r="G30">
        <f t="shared" si="0"/>
        <v>0</v>
      </c>
      <c r="H30">
        <f t="shared" si="1"/>
        <v>-0.51000000000931323</v>
      </c>
      <c r="I30">
        <f t="shared" si="2"/>
        <v>-2.1250000000388052E-2</v>
      </c>
      <c r="J30">
        <f t="shared" si="3"/>
        <v>-0.19125000000349246</v>
      </c>
    </row>
    <row r="31" spans="1:10" x14ac:dyDescent="0.25">
      <c r="A31" s="1">
        <v>43793.292361111111</v>
      </c>
      <c r="B31">
        <v>298313.51</v>
      </c>
      <c r="F31">
        <f>VLOOKUP($E$2,A:B,2,)</f>
        <v>298313</v>
      </c>
      <c r="G31">
        <f t="shared" si="0"/>
        <v>0.51000000000931323</v>
      </c>
      <c r="H31">
        <f t="shared" si="1"/>
        <v>0.51000000000931323</v>
      </c>
      <c r="I31">
        <f t="shared" si="2"/>
        <v>2.1250000000388052E-2</v>
      </c>
      <c r="J31">
        <f t="shared" si="3"/>
        <v>0.19125000000349246</v>
      </c>
    </row>
    <row r="32" spans="1:10" x14ac:dyDescent="0.25">
      <c r="A32" s="1">
        <v>43793.283333333333</v>
      </c>
      <c r="B32">
        <v>298313</v>
      </c>
      <c r="F32">
        <f>VLOOKUP($E$2,A:B,2,)</f>
        <v>298313</v>
      </c>
      <c r="G32">
        <f t="shared" si="0"/>
        <v>0</v>
      </c>
      <c r="H32">
        <f t="shared" si="1"/>
        <v>0</v>
      </c>
      <c r="I32">
        <f t="shared" si="2"/>
        <v>0</v>
      </c>
      <c r="J32">
        <f t="shared" si="3"/>
        <v>0</v>
      </c>
    </row>
    <row r="33" spans="1:10" x14ac:dyDescent="0.25">
      <c r="A33" s="1">
        <v>43792.273611111108</v>
      </c>
      <c r="B33">
        <v>298313</v>
      </c>
      <c r="F33">
        <f>VLOOKUP($E$2,A:B,2,)</f>
        <v>298313</v>
      </c>
      <c r="G33">
        <f t="shared" si="0"/>
        <v>0</v>
      </c>
      <c r="H33">
        <f t="shared" si="1"/>
        <v>0</v>
      </c>
      <c r="I33">
        <f t="shared" si="2"/>
        <v>0</v>
      </c>
      <c r="J33">
        <f t="shared" si="3"/>
        <v>0</v>
      </c>
    </row>
    <row r="34" spans="1:10" x14ac:dyDescent="0.25">
      <c r="A34" s="1">
        <v>43791.281944444447</v>
      </c>
      <c r="B34">
        <v>298313</v>
      </c>
      <c r="F34">
        <f>VLOOKUP($E$2,A:B,2,)</f>
        <v>298313</v>
      </c>
      <c r="G34">
        <f t="shared" si="0"/>
        <v>0</v>
      </c>
      <c r="H34">
        <f t="shared" si="1"/>
        <v>0</v>
      </c>
      <c r="I34">
        <f t="shared" si="2"/>
        <v>0</v>
      </c>
      <c r="J34">
        <f t="shared" si="3"/>
        <v>0</v>
      </c>
    </row>
    <row r="35" spans="1:10" x14ac:dyDescent="0.25">
      <c r="A35" s="1">
        <v>43790.290972222225</v>
      </c>
      <c r="B35">
        <v>298313</v>
      </c>
      <c r="F35">
        <f>VLOOKUP($E$2,A:B,2,)</f>
        <v>298313</v>
      </c>
      <c r="G35">
        <f t="shared" si="0"/>
        <v>0</v>
      </c>
      <c r="H35">
        <f t="shared" si="1"/>
        <v>0</v>
      </c>
      <c r="I35">
        <f t="shared" si="2"/>
        <v>0</v>
      </c>
      <c r="J35">
        <f t="shared" si="3"/>
        <v>0</v>
      </c>
    </row>
    <row r="36" spans="1:10" x14ac:dyDescent="0.25">
      <c r="A36" s="1">
        <v>43789.315972222219</v>
      </c>
      <c r="B36">
        <v>298313</v>
      </c>
      <c r="F36">
        <f>VLOOKUP($E$2,A:B,2,)</f>
        <v>298313</v>
      </c>
      <c r="G36">
        <f t="shared" si="0"/>
        <v>0</v>
      </c>
      <c r="H36">
        <f t="shared" si="1"/>
        <v>0</v>
      </c>
      <c r="I36">
        <f t="shared" si="2"/>
        <v>0</v>
      </c>
      <c r="J36">
        <f t="shared" si="3"/>
        <v>0</v>
      </c>
    </row>
    <row r="37" spans="1:10" x14ac:dyDescent="0.25">
      <c r="A37" s="1">
        <v>43788.355555555558</v>
      </c>
      <c r="B37">
        <v>298313</v>
      </c>
      <c r="F37">
        <f>VLOOKUP($E$2,A:B,2,)</f>
        <v>298313</v>
      </c>
      <c r="G37">
        <f t="shared" si="0"/>
        <v>0</v>
      </c>
      <c r="H37">
        <f t="shared" si="1"/>
        <v>0</v>
      </c>
      <c r="I37">
        <f t="shared" si="2"/>
        <v>0</v>
      </c>
      <c r="J37">
        <f t="shared" si="3"/>
        <v>0</v>
      </c>
    </row>
    <row r="38" spans="1:10" x14ac:dyDescent="0.25">
      <c r="A38" s="1">
        <v>43787.251388888886</v>
      </c>
      <c r="B38">
        <v>298313</v>
      </c>
      <c r="F38">
        <f>VLOOKUP($E$2,A:B,2,)</f>
        <v>298313</v>
      </c>
      <c r="G38">
        <f t="shared" si="0"/>
        <v>0</v>
      </c>
      <c r="H38">
        <f t="shared" si="1"/>
        <v>-0.51000000000931323</v>
      </c>
      <c r="I38">
        <f t="shared" si="2"/>
        <v>-2.1250000000388052E-2</v>
      </c>
      <c r="J38">
        <f t="shared" si="3"/>
        <v>-0.19125000000349246</v>
      </c>
    </row>
    <row r="39" spans="1:10" x14ac:dyDescent="0.25">
      <c r="A39" s="1">
        <v>43786.24722222222</v>
      </c>
      <c r="B39">
        <v>298313.51</v>
      </c>
      <c r="F39">
        <f>VLOOKUP($E$2,A:B,2,)</f>
        <v>298313</v>
      </c>
      <c r="G39">
        <f t="shared" si="0"/>
        <v>0.51000000000931323</v>
      </c>
      <c r="H39">
        <f t="shared" si="1"/>
        <v>0.51000000000931323</v>
      </c>
      <c r="I39">
        <f t="shared" si="2"/>
        <v>2.1250000000388052E-2</v>
      </c>
      <c r="J39">
        <f t="shared" si="3"/>
        <v>0.19125000000349246</v>
      </c>
    </row>
    <row r="40" spans="1:10" x14ac:dyDescent="0.25">
      <c r="A40" s="1">
        <v>43785.306944444441</v>
      </c>
      <c r="B40">
        <v>298313</v>
      </c>
      <c r="F40">
        <f>VLOOKUP($E$2,A:B,2,)</f>
        <v>298313</v>
      </c>
      <c r="G40">
        <f t="shared" si="0"/>
        <v>0</v>
      </c>
      <c r="H40">
        <f t="shared" si="1"/>
        <v>0</v>
      </c>
      <c r="I40">
        <f t="shared" si="2"/>
        <v>0</v>
      </c>
      <c r="J40">
        <f t="shared" si="3"/>
        <v>0</v>
      </c>
    </row>
    <row r="41" spans="1:10" x14ac:dyDescent="0.25">
      <c r="A41" s="1">
        <v>43782.386111111111</v>
      </c>
      <c r="B41">
        <v>298313</v>
      </c>
      <c r="F41">
        <f>VLOOKUP($E$2,A:B,2,)</f>
        <v>298313</v>
      </c>
      <c r="G41">
        <f t="shared" si="0"/>
        <v>0</v>
      </c>
      <c r="H41">
        <f>G40-G41</f>
        <v>0</v>
      </c>
      <c r="I41">
        <f t="shared" si="2"/>
        <v>0</v>
      </c>
      <c r="J41">
        <f t="shared" si="3"/>
        <v>0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35097-C4DC-407C-B9CA-78BD6DAF7661}">
  <sheetPr codeName="Feuil11"/>
  <dimension ref="A1:J87"/>
  <sheetViews>
    <sheetView workbookViewId="0"/>
  </sheetViews>
  <sheetFormatPr baseColWidth="10" defaultRowHeight="15" x14ac:dyDescent="0.25"/>
  <cols>
    <col min="1" max="1" width="17" style="1" customWidth="1"/>
    <col min="2" max="2" width="17" customWidth="1"/>
    <col min="5" max="5" width="12.7109375" bestFit="1" customWidth="1"/>
    <col min="6" max="6" width="22.7109375" customWidth="1"/>
    <col min="7" max="7" width="27.42578125" customWidth="1"/>
    <col min="8" max="8" width="22.7109375" customWidth="1"/>
    <col min="9" max="9" width="24.7109375" customWidth="1"/>
  </cols>
  <sheetData>
    <row r="1" spans="1:10" x14ac:dyDescent="0.25">
      <c r="A1" s="1" t="s">
        <v>0</v>
      </c>
      <c r="B1" t="s">
        <v>5</v>
      </c>
      <c r="E1" t="s">
        <v>11</v>
      </c>
      <c r="F1" t="s">
        <v>15</v>
      </c>
      <c r="G1" t="s">
        <v>12</v>
      </c>
      <c r="H1" t="s">
        <v>24</v>
      </c>
      <c r="I1" t="s">
        <v>25</v>
      </c>
    </row>
    <row r="2" spans="1:10" x14ac:dyDescent="0.25">
      <c r="A2" s="1">
        <v>43894.283333333333</v>
      </c>
      <c r="B2">
        <v>575377</v>
      </c>
      <c r="E2" s="1">
        <f>MIN(A:A)</f>
        <v>43781.261805555558</v>
      </c>
      <c r="F2">
        <f>VLOOKUP($E$2,A:B,2,)</f>
        <v>346106</v>
      </c>
      <c r="G2">
        <f>B2-F2</f>
        <v>229271</v>
      </c>
      <c r="H2">
        <f>G2-G3</f>
        <v>2129</v>
      </c>
      <c r="I2">
        <f>H2/24</f>
        <v>88.708333333333329</v>
      </c>
      <c r="J2">
        <f>I2*9</f>
        <v>798.375</v>
      </c>
    </row>
    <row r="3" spans="1:10" x14ac:dyDescent="0.25">
      <c r="A3" s="1">
        <v>43893.305555555555</v>
      </c>
      <c r="B3">
        <v>573248</v>
      </c>
      <c r="F3">
        <f>VLOOKUP($E$2,A:B,2,)</f>
        <v>346106</v>
      </c>
      <c r="G3">
        <f t="shared" ref="G3:G66" si="0">B3-F3</f>
        <v>227142</v>
      </c>
      <c r="H3">
        <f t="shared" ref="H3:H66" si="1">G3-G4</f>
        <v>1997</v>
      </c>
      <c r="I3">
        <f t="shared" ref="I3:I66" si="2">H3/24</f>
        <v>83.208333333333329</v>
      </c>
      <c r="J3">
        <f t="shared" ref="J3:J66" si="3">I3*9</f>
        <v>748.875</v>
      </c>
    </row>
    <row r="4" spans="1:10" x14ac:dyDescent="0.25">
      <c r="A4" s="1">
        <v>43892.296527777777</v>
      </c>
      <c r="B4">
        <v>571251</v>
      </c>
      <c r="F4">
        <f>VLOOKUP($E$2,A:B,2,)</f>
        <v>346106</v>
      </c>
      <c r="G4">
        <f t="shared" si="0"/>
        <v>225145</v>
      </c>
      <c r="H4">
        <f t="shared" si="1"/>
        <v>2099</v>
      </c>
      <c r="I4">
        <f t="shared" si="2"/>
        <v>87.458333333333329</v>
      </c>
      <c r="J4">
        <f t="shared" si="3"/>
        <v>787.125</v>
      </c>
    </row>
    <row r="5" spans="1:10" x14ac:dyDescent="0.25">
      <c r="A5" s="1">
        <v>43891.26458333333</v>
      </c>
      <c r="B5">
        <v>569152</v>
      </c>
      <c r="F5">
        <f>VLOOKUP($E$2,A:B,2,)</f>
        <v>346106</v>
      </c>
      <c r="G5">
        <f t="shared" si="0"/>
        <v>223046</v>
      </c>
      <c r="H5">
        <f t="shared" si="1"/>
        <v>1671</v>
      </c>
      <c r="I5">
        <f t="shared" si="2"/>
        <v>69.625</v>
      </c>
      <c r="J5">
        <f t="shared" si="3"/>
        <v>626.625</v>
      </c>
    </row>
    <row r="6" spans="1:10" x14ac:dyDescent="0.25">
      <c r="A6" s="1">
        <v>43890.270833333336</v>
      </c>
      <c r="B6">
        <v>567481</v>
      </c>
      <c r="F6">
        <f>VLOOKUP($E$2,A:B,2,)</f>
        <v>346106</v>
      </c>
      <c r="G6">
        <f t="shared" si="0"/>
        <v>221375</v>
      </c>
      <c r="H6">
        <f t="shared" si="1"/>
        <v>1727</v>
      </c>
      <c r="I6">
        <f t="shared" si="2"/>
        <v>71.958333333333329</v>
      </c>
      <c r="J6">
        <f t="shared" si="3"/>
        <v>647.625</v>
      </c>
    </row>
    <row r="7" spans="1:10" x14ac:dyDescent="0.25">
      <c r="A7" s="1">
        <v>43889.268055555556</v>
      </c>
      <c r="B7">
        <v>565754</v>
      </c>
      <c r="F7">
        <f>VLOOKUP($E$2,A:B,2,)</f>
        <v>346106</v>
      </c>
      <c r="G7">
        <f t="shared" si="0"/>
        <v>219648</v>
      </c>
      <c r="H7">
        <f t="shared" si="1"/>
        <v>2188</v>
      </c>
      <c r="I7">
        <f t="shared" si="2"/>
        <v>91.166666666666671</v>
      </c>
      <c r="J7">
        <f t="shared" si="3"/>
        <v>820.5</v>
      </c>
    </row>
    <row r="8" spans="1:10" x14ac:dyDescent="0.25">
      <c r="A8" s="1">
        <v>43888.282638888886</v>
      </c>
      <c r="B8">
        <v>563566</v>
      </c>
      <c r="F8">
        <f>VLOOKUP($E$2,A:B,2,)</f>
        <v>346106</v>
      </c>
      <c r="G8">
        <f t="shared" si="0"/>
        <v>217460</v>
      </c>
      <c r="H8">
        <f t="shared" si="1"/>
        <v>2085</v>
      </c>
      <c r="I8">
        <f t="shared" si="2"/>
        <v>86.875</v>
      </c>
      <c r="J8">
        <f t="shared" si="3"/>
        <v>781.875</v>
      </c>
    </row>
    <row r="9" spans="1:10" x14ac:dyDescent="0.25">
      <c r="A9" s="1">
        <v>43887.259027777778</v>
      </c>
      <c r="B9">
        <v>561481</v>
      </c>
      <c r="F9">
        <f>VLOOKUP($E$2,A:B,2,)</f>
        <v>346106</v>
      </c>
      <c r="G9">
        <f t="shared" si="0"/>
        <v>215375</v>
      </c>
      <c r="H9">
        <f t="shared" si="1"/>
        <v>2061</v>
      </c>
      <c r="I9">
        <f t="shared" si="2"/>
        <v>85.875</v>
      </c>
      <c r="J9">
        <f t="shared" si="3"/>
        <v>772.875</v>
      </c>
    </row>
    <row r="10" spans="1:10" x14ac:dyDescent="0.25">
      <c r="A10" s="1">
        <v>43886.240972222222</v>
      </c>
      <c r="B10">
        <v>559420</v>
      </c>
      <c r="F10">
        <f>VLOOKUP($E$2,A:B,2,)</f>
        <v>346106</v>
      </c>
      <c r="G10">
        <f t="shared" si="0"/>
        <v>213314</v>
      </c>
      <c r="H10">
        <f t="shared" si="1"/>
        <v>2021</v>
      </c>
      <c r="I10">
        <f t="shared" si="2"/>
        <v>84.208333333333329</v>
      </c>
      <c r="J10">
        <f t="shared" si="3"/>
        <v>757.875</v>
      </c>
    </row>
    <row r="11" spans="1:10" x14ac:dyDescent="0.25">
      <c r="A11" s="1">
        <v>43885.267361111109</v>
      </c>
      <c r="B11">
        <v>557399</v>
      </c>
      <c r="F11">
        <f>VLOOKUP($E$2,A:B,2,)</f>
        <v>346106</v>
      </c>
      <c r="G11">
        <f t="shared" si="0"/>
        <v>211293</v>
      </c>
      <c r="H11">
        <f t="shared" si="1"/>
        <v>2052</v>
      </c>
      <c r="I11">
        <f t="shared" si="2"/>
        <v>85.5</v>
      </c>
      <c r="J11">
        <f t="shared" si="3"/>
        <v>769.5</v>
      </c>
    </row>
    <row r="12" spans="1:10" x14ac:dyDescent="0.25">
      <c r="A12" s="1">
        <v>43884.272222222222</v>
      </c>
      <c r="B12">
        <v>555347</v>
      </c>
      <c r="F12">
        <f>VLOOKUP($E$2,A:B,2,)</f>
        <v>346106</v>
      </c>
      <c r="G12">
        <f t="shared" si="0"/>
        <v>209241</v>
      </c>
      <c r="H12">
        <f t="shared" si="1"/>
        <v>2076</v>
      </c>
      <c r="I12">
        <f t="shared" si="2"/>
        <v>86.5</v>
      </c>
      <c r="J12">
        <f t="shared" si="3"/>
        <v>778.5</v>
      </c>
    </row>
    <row r="13" spans="1:10" x14ac:dyDescent="0.25">
      <c r="A13" s="1">
        <v>43883.274305555555</v>
      </c>
      <c r="B13">
        <v>553271</v>
      </c>
      <c r="F13">
        <f>VLOOKUP($E$2,A:B,2,)</f>
        <v>346106</v>
      </c>
      <c r="G13">
        <f t="shared" si="0"/>
        <v>207165</v>
      </c>
      <c r="H13">
        <f t="shared" si="1"/>
        <v>2173</v>
      </c>
      <c r="I13">
        <f t="shared" si="2"/>
        <v>90.541666666666671</v>
      </c>
      <c r="J13">
        <f t="shared" si="3"/>
        <v>814.875</v>
      </c>
    </row>
    <row r="14" spans="1:10" x14ac:dyDescent="0.25">
      <c r="A14" s="1">
        <v>43882.271527777775</v>
      </c>
      <c r="B14">
        <v>551098</v>
      </c>
      <c r="F14">
        <f>VLOOKUP($E$2,A:B,2,)</f>
        <v>346106</v>
      </c>
      <c r="G14">
        <f t="shared" si="0"/>
        <v>204992</v>
      </c>
      <c r="H14">
        <f t="shared" si="1"/>
        <v>1934</v>
      </c>
      <c r="I14">
        <f t="shared" si="2"/>
        <v>80.583333333333329</v>
      </c>
      <c r="J14">
        <f t="shared" si="3"/>
        <v>725.25</v>
      </c>
    </row>
    <row r="15" spans="1:10" x14ac:dyDescent="0.25">
      <c r="A15" s="1">
        <v>43881.238888888889</v>
      </c>
      <c r="B15">
        <v>549164</v>
      </c>
      <c r="F15">
        <f>VLOOKUP($E$2,A:B,2,)</f>
        <v>346106</v>
      </c>
      <c r="G15">
        <f t="shared" si="0"/>
        <v>203058</v>
      </c>
      <c r="H15">
        <f t="shared" si="1"/>
        <v>2039</v>
      </c>
      <c r="I15">
        <f t="shared" si="2"/>
        <v>84.958333333333329</v>
      </c>
      <c r="J15">
        <f t="shared" si="3"/>
        <v>764.625</v>
      </c>
    </row>
    <row r="16" spans="1:10" x14ac:dyDescent="0.25">
      <c r="A16" s="1">
        <v>43880.286805555559</v>
      </c>
      <c r="B16">
        <v>547125</v>
      </c>
      <c r="F16">
        <f>VLOOKUP($E$2,A:B,2,)</f>
        <v>346106</v>
      </c>
      <c r="G16">
        <f t="shared" si="0"/>
        <v>201019</v>
      </c>
      <c r="H16">
        <f t="shared" si="1"/>
        <v>2214.9000000000233</v>
      </c>
      <c r="I16">
        <f t="shared" si="2"/>
        <v>92.287500000000975</v>
      </c>
      <c r="J16">
        <f t="shared" si="3"/>
        <v>830.58750000000873</v>
      </c>
    </row>
    <row r="17" spans="1:10" x14ac:dyDescent="0.25">
      <c r="A17" s="1">
        <v>43879.28125</v>
      </c>
      <c r="B17">
        <v>544910.1</v>
      </c>
      <c r="F17">
        <f>VLOOKUP($E$2,A:B,2,)</f>
        <v>346106</v>
      </c>
      <c r="G17">
        <f t="shared" si="0"/>
        <v>198804.09999999998</v>
      </c>
      <c r="H17">
        <f t="shared" si="1"/>
        <v>2080.0999999999767</v>
      </c>
      <c r="I17">
        <f t="shared" si="2"/>
        <v>86.670833333332368</v>
      </c>
      <c r="J17">
        <f t="shared" si="3"/>
        <v>780.03749999999127</v>
      </c>
    </row>
    <row r="18" spans="1:10" x14ac:dyDescent="0.25">
      <c r="A18" s="1">
        <v>43878.287499999999</v>
      </c>
      <c r="B18">
        <v>542830</v>
      </c>
      <c r="F18">
        <f>VLOOKUP($E$2,A:B,2,)</f>
        <v>346106</v>
      </c>
      <c r="G18">
        <f t="shared" si="0"/>
        <v>196724</v>
      </c>
      <c r="H18">
        <f t="shared" si="1"/>
        <v>1457</v>
      </c>
      <c r="I18">
        <f t="shared" si="2"/>
        <v>60.708333333333336</v>
      </c>
      <c r="J18">
        <f t="shared" si="3"/>
        <v>546.375</v>
      </c>
    </row>
    <row r="19" spans="1:10" x14ac:dyDescent="0.25">
      <c r="A19" s="1">
        <v>43877.317361111112</v>
      </c>
      <c r="B19">
        <v>541373</v>
      </c>
      <c r="F19">
        <f>VLOOKUP($E$2,A:B,2,)</f>
        <v>346106</v>
      </c>
      <c r="G19">
        <f t="shared" si="0"/>
        <v>195267</v>
      </c>
      <c r="H19">
        <f t="shared" si="1"/>
        <v>2039</v>
      </c>
      <c r="I19">
        <f t="shared" si="2"/>
        <v>84.958333333333329</v>
      </c>
      <c r="J19">
        <f t="shared" si="3"/>
        <v>764.625</v>
      </c>
    </row>
    <row r="20" spans="1:10" x14ac:dyDescent="0.25">
      <c r="A20" s="1">
        <v>43876.276388888888</v>
      </c>
      <c r="B20">
        <v>539334</v>
      </c>
      <c r="F20">
        <f>VLOOKUP($E$2,A:B,2,)</f>
        <v>346106</v>
      </c>
      <c r="G20">
        <f t="shared" si="0"/>
        <v>193228</v>
      </c>
      <c r="H20">
        <f t="shared" si="1"/>
        <v>2094</v>
      </c>
      <c r="I20">
        <f t="shared" si="2"/>
        <v>87.25</v>
      </c>
      <c r="J20">
        <f t="shared" si="3"/>
        <v>785.25</v>
      </c>
    </row>
    <row r="21" spans="1:10" x14ac:dyDescent="0.25">
      <c r="A21" s="1">
        <v>43875.263194444444</v>
      </c>
      <c r="B21">
        <v>537240</v>
      </c>
      <c r="F21">
        <f>VLOOKUP($E$2,A:B,2,)</f>
        <v>346106</v>
      </c>
      <c r="G21">
        <f t="shared" si="0"/>
        <v>191134</v>
      </c>
      <c r="H21">
        <f t="shared" si="1"/>
        <v>1767</v>
      </c>
      <c r="I21">
        <f t="shared" si="2"/>
        <v>73.625</v>
      </c>
      <c r="J21">
        <f t="shared" si="3"/>
        <v>662.625</v>
      </c>
    </row>
    <row r="22" spans="1:10" x14ac:dyDescent="0.25">
      <c r="A22" s="1">
        <v>43874.257638888892</v>
      </c>
      <c r="B22">
        <v>535473</v>
      </c>
      <c r="F22">
        <f>VLOOKUP($E$2,A:B,2,)</f>
        <v>346106</v>
      </c>
      <c r="G22">
        <f t="shared" si="0"/>
        <v>189367</v>
      </c>
      <c r="H22">
        <f t="shared" si="1"/>
        <v>2148</v>
      </c>
      <c r="I22">
        <f t="shared" si="2"/>
        <v>89.5</v>
      </c>
      <c r="J22">
        <f t="shared" si="3"/>
        <v>805.5</v>
      </c>
    </row>
    <row r="23" spans="1:10" x14ac:dyDescent="0.25">
      <c r="A23" s="1">
        <v>43873.287499999999</v>
      </c>
      <c r="B23">
        <v>533325</v>
      </c>
      <c r="F23">
        <f>VLOOKUP($E$2,A:B,2,)</f>
        <v>346106</v>
      </c>
      <c r="G23">
        <f t="shared" si="0"/>
        <v>187219</v>
      </c>
      <c r="H23">
        <f t="shared" si="1"/>
        <v>2176</v>
      </c>
      <c r="I23">
        <f t="shared" si="2"/>
        <v>90.666666666666671</v>
      </c>
      <c r="J23">
        <f t="shared" si="3"/>
        <v>816</v>
      </c>
    </row>
    <row r="24" spans="1:10" x14ac:dyDescent="0.25">
      <c r="A24" s="1">
        <v>43872.265277777777</v>
      </c>
      <c r="B24">
        <v>531149</v>
      </c>
      <c r="F24">
        <f>VLOOKUP($E$2,A:B,2,)</f>
        <v>346106</v>
      </c>
      <c r="G24">
        <f t="shared" si="0"/>
        <v>185043</v>
      </c>
      <c r="H24">
        <f t="shared" si="1"/>
        <v>1683</v>
      </c>
      <c r="I24">
        <f t="shared" si="2"/>
        <v>70.125</v>
      </c>
      <c r="J24">
        <f t="shared" si="3"/>
        <v>631.125</v>
      </c>
    </row>
    <row r="25" spans="1:10" x14ac:dyDescent="0.25">
      <c r="A25" s="1">
        <v>43871.238194444442</v>
      </c>
      <c r="B25">
        <v>529466</v>
      </c>
      <c r="F25">
        <f>VLOOKUP($E$2,A:B,2,)</f>
        <v>346106</v>
      </c>
      <c r="G25">
        <f t="shared" si="0"/>
        <v>183360</v>
      </c>
      <c r="H25">
        <f t="shared" si="1"/>
        <v>1384</v>
      </c>
      <c r="I25">
        <f t="shared" si="2"/>
        <v>57.666666666666664</v>
      </c>
      <c r="J25">
        <f t="shared" si="3"/>
        <v>519</v>
      </c>
    </row>
    <row r="26" spans="1:10" x14ac:dyDescent="0.25">
      <c r="A26" s="1">
        <v>43870.240277777775</v>
      </c>
      <c r="B26">
        <v>528082</v>
      </c>
      <c r="F26">
        <f>VLOOKUP($E$2,A:B,2,)</f>
        <v>346106</v>
      </c>
      <c r="G26">
        <f t="shared" si="0"/>
        <v>181976</v>
      </c>
      <c r="H26">
        <f t="shared" si="1"/>
        <v>1958</v>
      </c>
      <c r="I26">
        <f t="shared" si="2"/>
        <v>81.583333333333329</v>
      </c>
      <c r="J26">
        <f t="shared" si="3"/>
        <v>734.25</v>
      </c>
    </row>
    <row r="27" spans="1:10" x14ac:dyDescent="0.25">
      <c r="A27" s="1">
        <v>43869.267361111109</v>
      </c>
      <c r="B27">
        <v>526124</v>
      </c>
      <c r="F27">
        <f>VLOOKUP($E$2,A:B,2,)</f>
        <v>346106</v>
      </c>
      <c r="G27">
        <f t="shared" si="0"/>
        <v>180018</v>
      </c>
      <c r="H27">
        <f t="shared" si="1"/>
        <v>2093</v>
      </c>
      <c r="I27">
        <f t="shared" si="2"/>
        <v>87.208333333333329</v>
      </c>
      <c r="J27">
        <f t="shared" si="3"/>
        <v>784.875</v>
      </c>
    </row>
    <row r="28" spans="1:10" x14ac:dyDescent="0.25">
      <c r="A28" s="1">
        <v>43868.261111111111</v>
      </c>
      <c r="B28">
        <v>524031</v>
      </c>
      <c r="F28">
        <f>VLOOKUP($E$2,A:B,2,)</f>
        <v>346106</v>
      </c>
      <c r="G28">
        <f t="shared" si="0"/>
        <v>177925</v>
      </c>
      <c r="H28">
        <f t="shared" si="1"/>
        <v>2070</v>
      </c>
      <c r="I28">
        <f t="shared" si="2"/>
        <v>86.25</v>
      </c>
      <c r="J28">
        <f t="shared" si="3"/>
        <v>776.25</v>
      </c>
    </row>
    <row r="29" spans="1:10" x14ac:dyDescent="0.25">
      <c r="A29" s="1">
        <v>43867.270833333336</v>
      </c>
      <c r="B29">
        <v>521961</v>
      </c>
      <c r="F29">
        <f>VLOOKUP($E$2,A:B,2,)</f>
        <v>346106</v>
      </c>
      <c r="G29">
        <f t="shared" si="0"/>
        <v>175855</v>
      </c>
      <c r="H29">
        <f t="shared" si="1"/>
        <v>2004</v>
      </c>
      <c r="I29">
        <f t="shared" si="2"/>
        <v>83.5</v>
      </c>
      <c r="J29">
        <f t="shared" si="3"/>
        <v>751.5</v>
      </c>
    </row>
    <row r="30" spans="1:10" x14ac:dyDescent="0.25">
      <c r="A30" s="1">
        <v>43866.286111111112</v>
      </c>
      <c r="B30">
        <v>519957</v>
      </c>
      <c r="F30">
        <f>VLOOKUP($E$2,A:B,2,)</f>
        <v>346106</v>
      </c>
      <c r="G30">
        <f t="shared" si="0"/>
        <v>173851</v>
      </c>
      <c r="H30">
        <f t="shared" si="1"/>
        <v>2266</v>
      </c>
      <c r="I30">
        <f t="shared" si="2"/>
        <v>94.416666666666671</v>
      </c>
      <c r="J30">
        <f t="shared" si="3"/>
        <v>849.75</v>
      </c>
    </row>
    <row r="31" spans="1:10" x14ac:dyDescent="0.25">
      <c r="A31" s="1">
        <v>43865.252083333333</v>
      </c>
      <c r="B31">
        <v>517691</v>
      </c>
      <c r="F31">
        <f>VLOOKUP($E$2,A:B,2,)</f>
        <v>346106</v>
      </c>
      <c r="G31">
        <f t="shared" si="0"/>
        <v>171585</v>
      </c>
      <c r="H31">
        <f t="shared" si="1"/>
        <v>1967</v>
      </c>
      <c r="I31">
        <f t="shared" si="2"/>
        <v>81.958333333333329</v>
      </c>
      <c r="J31">
        <f t="shared" si="3"/>
        <v>737.625</v>
      </c>
    </row>
    <row r="32" spans="1:10" x14ac:dyDescent="0.25">
      <c r="A32" s="1">
        <v>43864.270833333336</v>
      </c>
      <c r="B32">
        <v>515724</v>
      </c>
      <c r="F32">
        <f>VLOOKUP($E$2,A:B,2,)</f>
        <v>346106</v>
      </c>
      <c r="G32">
        <f t="shared" si="0"/>
        <v>169618</v>
      </c>
      <c r="H32">
        <f t="shared" si="1"/>
        <v>-4622641</v>
      </c>
      <c r="I32">
        <f t="shared" si="2"/>
        <v>-192610.04166666666</v>
      </c>
      <c r="J32">
        <f t="shared" si="3"/>
        <v>-1733490.375</v>
      </c>
    </row>
    <row r="33" spans="1:10" x14ac:dyDescent="0.25">
      <c r="A33" s="1">
        <v>43863.27847222222</v>
      </c>
      <c r="B33">
        <v>5138365</v>
      </c>
      <c r="F33">
        <f>VLOOKUP($E$2,A:B,2,)</f>
        <v>346106</v>
      </c>
      <c r="G33">
        <f t="shared" si="0"/>
        <v>4792259</v>
      </c>
      <c r="H33">
        <f t="shared" si="1"/>
        <v>4626500</v>
      </c>
      <c r="I33">
        <f t="shared" si="2"/>
        <v>192770.83333333334</v>
      </c>
      <c r="J33">
        <f t="shared" si="3"/>
        <v>1734937.5</v>
      </c>
    </row>
    <row r="34" spans="1:10" x14ac:dyDescent="0.25">
      <c r="A34" s="1">
        <v>43862.265277777777</v>
      </c>
      <c r="B34">
        <v>511865</v>
      </c>
      <c r="F34">
        <f>VLOOKUP($E$2,A:B,2,)</f>
        <v>346106</v>
      </c>
      <c r="G34">
        <f t="shared" si="0"/>
        <v>165759</v>
      </c>
      <c r="H34">
        <f t="shared" si="1"/>
        <v>2046</v>
      </c>
      <c r="I34">
        <f t="shared" si="2"/>
        <v>85.25</v>
      </c>
      <c r="J34">
        <f t="shared" si="3"/>
        <v>767.25</v>
      </c>
    </row>
    <row r="35" spans="1:10" x14ac:dyDescent="0.25">
      <c r="A35" s="1">
        <v>43861.227777777778</v>
      </c>
      <c r="B35">
        <v>509819</v>
      </c>
      <c r="F35">
        <f>VLOOKUP($E$2,A:B,2,)</f>
        <v>346106</v>
      </c>
      <c r="G35">
        <f t="shared" si="0"/>
        <v>163713</v>
      </c>
      <c r="H35">
        <f t="shared" si="1"/>
        <v>1817</v>
      </c>
      <c r="I35">
        <f t="shared" si="2"/>
        <v>75.708333333333329</v>
      </c>
      <c r="J35">
        <f t="shared" si="3"/>
        <v>681.375</v>
      </c>
    </row>
    <row r="36" spans="1:10" x14ac:dyDescent="0.25">
      <c r="A36" s="1">
        <v>43860.313194444447</v>
      </c>
      <c r="B36">
        <v>508002</v>
      </c>
      <c r="F36">
        <f>VLOOKUP($E$2,A:B,2,)</f>
        <v>346106</v>
      </c>
      <c r="G36">
        <f t="shared" si="0"/>
        <v>161896</v>
      </c>
      <c r="H36">
        <f t="shared" si="1"/>
        <v>2309</v>
      </c>
      <c r="I36">
        <f t="shared" si="2"/>
        <v>96.208333333333329</v>
      </c>
      <c r="J36">
        <f t="shared" si="3"/>
        <v>865.875</v>
      </c>
    </row>
    <row r="37" spans="1:10" x14ac:dyDescent="0.25">
      <c r="A37" s="1">
        <v>43859.265277777777</v>
      </c>
      <c r="B37">
        <v>505693</v>
      </c>
      <c r="F37">
        <f>VLOOKUP($E$2,A:B,2,)</f>
        <v>346106</v>
      </c>
      <c r="G37">
        <f t="shared" si="0"/>
        <v>159587</v>
      </c>
      <c r="H37">
        <f t="shared" si="1"/>
        <v>7820</v>
      </c>
      <c r="I37">
        <f t="shared" si="2"/>
        <v>325.83333333333331</v>
      </c>
      <c r="J37">
        <f t="shared" si="3"/>
        <v>2932.5</v>
      </c>
    </row>
    <row r="38" spans="1:10" x14ac:dyDescent="0.25">
      <c r="A38" s="1">
        <v>43855.282638888886</v>
      </c>
      <c r="B38">
        <v>497873</v>
      </c>
      <c r="F38">
        <f>VLOOKUP($E$2,A:B,2,)</f>
        <v>346106</v>
      </c>
      <c r="G38">
        <f t="shared" si="0"/>
        <v>151767</v>
      </c>
      <c r="H38">
        <f t="shared" si="1"/>
        <v>2274.2000000000116</v>
      </c>
      <c r="I38">
        <f t="shared" si="2"/>
        <v>94.758333333333823</v>
      </c>
      <c r="J38">
        <f t="shared" si="3"/>
        <v>852.82500000000437</v>
      </c>
    </row>
    <row r="39" spans="1:10" x14ac:dyDescent="0.25">
      <c r="A39" s="1">
        <v>43854.262499999997</v>
      </c>
      <c r="B39">
        <v>495598.8</v>
      </c>
      <c r="F39">
        <f>VLOOKUP($E$2,A:B,2,)</f>
        <v>346106</v>
      </c>
      <c r="G39">
        <f t="shared" si="0"/>
        <v>149492.79999999999</v>
      </c>
      <c r="H39">
        <f t="shared" si="1"/>
        <v>2283.7999999999884</v>
      </c>
      <c r="I39">
        <f t="shared" si="2"/>
        <v>95.158333333332848</v>
      </c>
      <c r="J39">
        <f t="shared" si="3"/>
        <v>856.42499999999563</v>
      </c>
    </row>
    <row r="40" spans="1:10" x14ac:dyDescent="0.25">
      <c r="A40" s="1">
        <v>43853.271527777775</v>
      </c>
      <c r="B40">
        <v>493315</v>
      </c>
      <c r="F40">
        <f>VLOOKUP($E$2,A:B,2,)</f>
        <v>346106</v>
      </c>
      <c r="G40">
        <f t="shared" si="0"/>
        <v>147209</v>
      </c>
      <c r="H40">
        <f t="shared" si="1"/>
        <v>16892.700000000012</v>
      </c>
      <c r="I40">
        <f t="shared" si="2"/>
        <v>703.86250000000052</v>
      </c>
      <c r="J40">
        <f t="shared" si="3"/>
        <v>6334.7625000000044</v>
      </c>
    </row>
    <row r="41" spans="1:10" x14ac:dyDescent="0.25">
      <c r="A41" s="1">
        <v>43845.27847222222</v>
      </c>
      <c r="B41">
        <v>476422.3</v>
      </c>
      <c r="F41">
        <f>VLOOKUP($E$2,A:B,2,)</f>
        <v>346106</v>
      </c>
      <c r="G41">
        <f t="shared" si="0"/>
        <v>130316.29999999999</v>
      </c>
      <c r="H41">
        <f t="shared" si="1"/>
        <v>3457.2999999999884</v>
      </c>
      <c r="I41">
        <f t="shared" si="2"/>
        <v>144.05416666666619</v>
      </c>
      <c r="J41">
        <f t="shared" si="3"/>
        <v>1296.4874999999956</v>
      </c>
    </row>
    <row r="42" spans="1:10" x14ac:dyDescent="0.25">
      <c r="A42" s="1">
        <v>43843.287499999999</v>
      </c>
      <c r="B42">
        <v>472965</v>
      </c>
      <c r="F42">
        <f>VLOOKUP($E$2,A:B,2,)</f>
        <v>346106</v>
      </c>
      <c r="G42">
        <f t="shared" si="0"/>
        <v>126859</v>
      </c>
      <c r="H42">
        <f t="shared" si="1"/>
        <v>2031</v>
      </c>
      <c r="I42">
        <f t="shared" si="2"/>
        <v>84.625</v>
      </c>
      <c r="J42">
        <f t="shared" si="3"/>
        <v>761.625</v>
      </c>
    </row>
    <row r="43" spans="1:10" x14ac:dyDescent="0.25">
      <c r="A43" s="1">
        <v>43842.25277777778</v>
      </c>
      <c r="B43">
        <v>470934</v>
      </c>
      <c r="F43">
        <f>VLOOKUP($E$2,A:B,2,)</f>
        <v>346106</v>
      </c>
      <c r="G43">
        <f t="shared" si="0"/>
        <v>124828</v>
      </c>
      <c r="H43">
        <f t="shared" si="1"/>
        <v>2112</v>
      </c>
      <c r="I43">
        <f t="shared" si="2"/>
        <v>88</v>
      </c>
      <c r="J43">
        <f t="shared" si="3"/>
        <v>792</v>
      </c>
    </row>
    <row r="44" spans="1:10" x14ac:dyDescent="0.25">
      <c r="A44" s="1">
        <v>43841.306944444441</v>
      </c>
      <c r="B44">
        <v>468822</v>
      </c>
      <c r="F44">
        <f>VLOOKUP($E$2,A:B,2,)</f>
        <v>346106</v>
      </c>
      <c r="G44">
        <f t="shared" si="0"/>
        <v>122716</v>
      </c>
      <c r="H44">
        <f t="shared" si="1"/>
        <v>3942</v>
      </c>
      <c r="I44">
        <f t="shared" si="2"/>
        <v>164.25</v>
      </c>
      <c r="J44">
        <f t="shared" si="3"/>
        <v>1478.25</v>
      </c>
    </row>
    <row r="45" spans="1:10" x14ac:dyDescent="0.25">
      <c r="A45" s="1">
        <v>43839.242361111108</v>
      </c>
      <c r="B45">
        <v>464880</v>
      </c>
      <c r="F45">
        <f>VLOOKUP($E$2,A:B,2,)</f>
        <v>346106</v>
      </c>
      <c r="G45">
        <f t="shared" si="0"/>
        <v>118774</v>
      </c>
      <c r="H45">
        <f t="shared" si="1"/>
        <v>1869.2999999999884</v>
      </c>
      <c r="I45">
        <f t="shared" si="2"/>
        <v>77.88749999999952</v>
      </c>
      <c r="J45">
        <f t="shared" si="3"/>
        <v>700.98749999999563</v>
      </c>
    </row>
    <row r="46" spans="1:10" x14ac:dyDescent="0.25">
      <c r="A46" s="1">
        <v>43838.343055555553</v>
      </c>
      <c r="B46">
        <v>463010.7</v>
      </c>
      <c r="F46">
        <f>VLOOKUP($E$2,A:B,2,)</f>
        <v>346106</v>
      </c>
      <c r="G46">
        <f t="shared" si="0"/>
        <v>116904.70000000001</v>
      </c>
      <c r="H46">
        <f t="shared" si="1"/>
        <v>2231.7000000000116</v>
      </c>
      <c r="I46">
        <f t="shared" si="2"/>
        <v>92.98750000000048</v>
      </c>
      <c r="J46">
        <f t="shared" si="3"/>
        <v>836.88750000000437</v>
      </c>
    </row>
    <row r="47" spans="1:10" x14ac:dyDescent="0.25">
      <c r="A47" s="1">
        <v>43837.272916666669</v>
      </c>
      <c r="B47">
        <v>460779</v>
      </c>
      <c r="F47">
        <f>VLOOKUP($E$2,A:B,2,)</f>
        <v>346106</v>
      </c>
      <c r="G47">
        <f t="shared" si="0"/>
        <v>114673</v>
      </c>
      <c r="H47">
        <f t="shared" si="1"/>
        <v>2148</v>
      </c>
      <c r="I47">
        <f t="shared" si="2"/>
        <v>89.5</v>
      </c>
      <c r="J47">
        <f t="shared" si="3"/>
        <v>805.5</v>
      </c>
    </row>
    <row r="48" spans="1:10" x14ac:dyDescent="0.25">
      <c r="A48" s="1">
        <v>43836.25277777778</v>
      </c>
      <c r="B48">
        <v>458631</v>
      </c>
      <c r="F48">
        <f>VLOOKUP($E$2,A:B,2,)</f>
        <v>346106</v>
      </c>
      <c r="G48">
        <f t="shared" si="0"/>
        <v>112525</v>
      </c>
      <c r="H48">
        <f t="shared" si="1"/>
        <v>2088</v>
      </c>
      <c r="I48">
        <f t="shared" si="2"/>
        <v>87</v>
      </c>
      <c r="J48">
        <f t="shared" si="3"/>
        <v>783</v>
      </c>
    </row>
    <row r="49" spans="1:10" x14ac:dyDescent="0.25">
      <c r="A49" s="1">
        <v>43835.280555555553</v>
      </c>
      <c r="B49">
        <v>456543</v>
      </c>
      <c r="F49">
        <f>VLOOKUP($E$2,A:B,2,)</f>
        <v>346106</v>
      </c>
      <c r="G49">
        <f t="shared" si="0"/>
        <v>110437</v>
      </c>
      <c r="H49">
        <f t="shared" si="1"/>
        <v>2126</v>
      </c>
      <c r="I49">
        <f t="shared" si="2"/>
        <v>88.583333333333329</v>
      </c>
      <c r="J49">
        <f t="shared" si="3"/>
        <v>797.25</v>
      </c>
    </row>
    <row r="50" spans="1:10" x14ac:dyDescent="0.25">
      <c r="A50" s="1">
        <v>43834.307638888888</v>
      </c>
      <c r="B50">
        <v>454417</v>
      </c>
      <c r="F50">
        <f>VLOOKUP($E$2,A:B,2,)</f>
        <v>346106</v>
      </c>
      <c r="G50">
        <f t="shared" si="0"/>
        <v>108311</v>
      </c>
      <c r="H50">
        <f t="shared" si="1"/>
        <v>1967</v>
      </c>
      <c r="I50">
        <f t="shared" si="2"/>
        <v>81.958333333333329</v>
      </c>
      <c r="J50">
        <f t="shared" si="3"/>
        <v>737.625</v>
      </c>
    </row>
    <row r="51" spans="1:10" x14ac:dyDescent="0.25">
      <c r="A51" s="1">
        <v>43833.276388888888</v>
      </c>
      <c r="B51">
        <v>452450</v>
      </c>
      <c r="F51">
        <f>VLOOKUP($E$2,A:B,2,)</f>
        <v>346106</v>
      </c>
      <c r="G51">
        <f t="shared" si="0"/>
        <v>106344</v>
      </c>
      <c r="H51">
        <f t="shared" si="1"/>
        <v>2208</v>
      </c>
      <c r="I51">
        <f t="shared" si="2"/>
        <v>92</v>
      </c>
      <c r="J51">
        <f t="shared" si="3"/>
        <v>828</v>
      </c>
    </row>
    <row r="52" spans="1:10" x14ac:dyDescent="0.25">
      <c r="A52" s="1">
        <v>43832.276388888888</v>
      </c>
      <c r="B52">
        <v>450242</v>
      </c>
      <c r="F52">
        <f>VLOOKUP($E$2,A:B,2,)</f>
        <v>346106</v>
      </c>
      <c r="G52">
        <f t="shared" si="0"/>
        <v>104136</v>
      </c>
      <c r="H52">
        <f t="shared" si="1"/>
        <v>4254</v>
      </c>
      <c r="I52">
        <f t="shared" si="2"/>
        <v>177.25</v>
      </c>
      <c r="J52">
        <f t="shared" si="3"/>
        <v>1595.25</v>
      </c>
    </row>
    <row r="53" spans="1:10" x14ac:dyDescent="0.25">
      <c r="A53" s="1">
        <v>43830.260416666664</v>
      </c>
      <c r="B53">
        <v>445988</v>
      </c>
      <c r="F53">
        <f>VLOOKUP($E$2,A:B,2,)</f>
        <v>346106</v>
      </c>
      <c r="G53">
        <f t="shared" si="0"/>
        <v>99882</v>
      </c>
      <c r="H53">
        <f t="shared" si="1"/>
        <v>2172</v>
      </c>
      <c r="I53">
        <f t="shared" si="2"/>
        <v>90.5</v>
      </c>
      <c r="J53">
        <f t="shared" si="3"/>
        <v>814.5</v>
      </c>
    </row>
    <row r="54" spans="1:10" x14ac:dyDescent="0.25">
      <c r="A54" s="1">
        <v>43829.202777777777</v>
      </c>
      <c r="B54">
        <v>443816</v>
      </c>
      <c r="F54">
        <f>VLOOKUP($E$2,A:B,2,)</f>
        <v>346106</v>
      </c>
      <c r="G54">
        <f t="shared" si="0"/>
        <v>97710</v>
      </c>
      <c r="H54">
        <f t="shared" si="1"/>
        <v>2098</v>
      </c>
      <c r="I54">
        <f t="shared" si="2"/>
        <v>87.416666666666671</v>
      </c>
      <c r="J54">
        <f t="shared" si="3"/>
        <v>786.75</v>
      </c>
    </row>
    <row r="55" spans="1:10" x14ac:dyDescent="0.25">
      <c r="A55" s="1">
        <v>43828.243055555555</v>
      </c>
      <c r="B55">
        <v>441718</v>
      </c>
      <c r="F55">
        <f>VLOOKUP($E$2,A:B,2,)</f>
        <v>346106</v>
      </c>
      <c r="G55">
        <f t="shared" si="0"/>
        <v>95612</v>
      </c>
      <c r="H55">
        <f t="shared" si="1"/>
        <v>2055</v>
      </c>
      <c r="I55">
        <f t="shared" si="2"/>
        <v>85.625</v>
      </c>
      <c r="J55">
        <f t="shared" si="3"/>
        <v>770.625</v>
      </c>
    </row>
    <row r="56" spans="1:10" x14ac:dyDescent="0.25">
      <c r="A56" s="1">
        <v>43827.285416666666</v>
      </c>
      <c r="B56">
        <v>439663</v>
      </c>
      <c r="F56">
        <f>VLOOKUP($E$2,A:B,2,)</f>
        <v>346106</v>
      </c>
      <c r="G56">
        <f t="shared" si="0"/>
        <v>93557</v>
      </c>
      <c r="H56">
        <f t="shared" si="1"/>
        <v>1968</v>
      </c>
      <c r="I56">
        <f t="shared" si="2"/>
        <v>82</v>
      </c>
      <c r="J56">
        <f t="shared" si="3"/>
        <v>738</v>
      </c>
    </row>
    <row r="57" spans="1:10" x14ac:dyDescent="0.25">
      <c r="A57" s="1">
        <v>43826.281944444447</v>
      </c>
      <c r="B57">
        <v>437695</v>
      </c>
      <c r="F57">
        <f>VLOOKUP($E$2,A:B,2,)</f>
        <v>346106</v>
      </c>
      <c r="G57">
        <f t="shared" si="0"/>
        <v>91589</v>
      </c>
      <c r="H57">
        <f t="shared" si="1"/>
        <v>4463</v>
      </c>
      <c r="I57">
        <f t="shared" si="2"/>
        <v>185.95833333333334</v>
      </c>
      <c r="J57">
        <f t="shared" si="3"/>
        <v>1673.625</v>
      </c>
    </row>
    <row r="58" spans="1:10" x14ac:dyDescent="0.25">
      <c r="A58" s="1">
        <v>43824.230555555558</v>
      </c>
      <c r="B58">
        <v>433232</v>
      </c>
      <c r="F58">
        <f>VLOOKUP($E$2,A:B,2,)</f>
        <v>346106</v>
      </c>
      <c r="G58">
        <f t="shared" si="0"/>
        <v>87126</v>
      </c>
      <c r="H58">
        <f t="shared" si="1"/>
        <v>390103</v>
      </c>
      <c r="I58">
        <f t="shared" si="2"/>
        <v>16254.291666666666</v>
      </c>
      <c r="J58">
        <f t="shared" si="3"/>
        <v>146288.625</v>
      </c>
    </row>
    <row r="59" spans="1:10" x14ac:dyDescent="0.25">
      <c r="A59" s="1">
        <v>43823.27847222222</v>
      </c>
      <c r="B59">
        <v>43129</v>
      </c>
      <c r="F59">
        <f>VLOOKUP($E$2,A:B,2,)</f>
        <v>346106</v>
      </c>
      <c r="G59">
        <f t="shared" si="0"/>
        <v>-302977</v>
      </c>
      <c r="H59">
        <f t="shared" si="1"/>
        <v>-386095</v>
      </c>
      <c r="I59">
        <f t="shared" si="2"/>
        <v>-16087.291666666666</v>
      </c>
      <c r="J59">
        <f t="shared" si="3"/>
        <v>-144785.625</v>
      </c>
    </row>
    <row r="60" spans="1:10" x14ac:dyDescent="0.25">
      <c r="A60" s="1">
        <v>43822.268055555556</v>
      </c>
      <c r="B60">
        <v>429224</v>
      </c>
      <c r="F60">
        <f>VLOOKUP($E$2,A:B,2,)</f>
        <v>346106</v>
      </c>
      <c r="G60">
        <f t="shared" si="0"/>
        <v>83118</v>
      </c>
      <c r="H60">
        <f t="shared" si="1"/>
        <v>1682</v>
      </c>
      <c r="I60">
        <f t="shared" si="2"/>
        <v>70.083333333333329</v>
      </c>
      <c r="J60">
        <f t="shared" si="3"/>
        <v>630.75</v>
      </c>
    </row>
    <row r="61" spans="1:10" x14ac:dyDescent="0.25">
      <c r="A61" s="1">
        <v>43821.248611111114</v>
      </c>
      <c r="B61">
        <v>427542</v>
      </c>
      <c r="F61">
        <f>VLOOKUP($E$2,A:B,2,)</f>
        <v>346106</v>
      </c>
      <c r="G61">
        <f t="shared" si="0"/>
        <v>81436</v>
      </c>
      <c r="H61">
        <f t="shared" si="1"/>
        <v>1715</v>
      </c>
      <c r="I61">
        <f t="shared" si="2"/>
        <v>71.458333333333329</v>
      </c>
      <c r="J61">
        <f t="shared" si="3"/>
        <v>643.125</v>
      </c>
    </row>
    <row r="62" spans="1:10" x14ac:dyDescent="0.25">
      <c r="A62" s="1">
        <v>43820.249305555553</v>
      </c>
      <c r="B62">
        <v>425827</v>
      </c>
      <c r="F62">
        <f>VLOOKUP($E$2,A:B,2,)</f>
        <v>346106</v>
      </c>
      <c r="G62">
        <f t="shared" si="0"/>
        <v>79721</v>
      </c>
      <c r="H62">
        <f t="shared" si="1"/>
        <v>15530</v>
      </c>
      <c r="I62">
        <f t="shared" si="2"/>
        <v>647.08333333333337</v>
      </c>
      <c r="J62">
        <f t="shared" si="3"/>
        <v>5823.75</v>
      </c>
    </row>
    <row r="63" spans="1:10" x14ac:dyDescent="0.25">
      <c r="A63" s="1">
        <v>43812.29583333333</v>
      </c>
      <c r="B63">
        <v>410297</v>
      </c>
      <c r="F63">
        <f>VLOOKUP($E$2,A:B,2,)</f>
        <v>346106</v>
      </c>
      <c r="G63">
        <f t="shared" si="0"/>
        <v>64191</v>
      </c>
      <c r="H63">
        <f t="shared" si="1"/>
        <v>2577</v>
      </c>
      <c r="I63">
        <f t="shared" si="2"/>
        <v>107.375</v>
      </c>
      <c r="J63">
        <f t="shared" si="3"/>
        <v>966.375</v>
      </c>
    </row>
    <row r="64" spans="1:10" x14ac:dyDescent="0.25">
      <c r="A64" s="1">
        <v>43809.417361111111</v>
      </c>
      <c r="B64">
        <v>407720</v>
      </c>
      <c r="F64">
        <f>VLOOKUP($E$2,A:B,2,)</f>
        <v>346106</v>
      </c>
      <c r="G64">
        <f t="shared" si="0"/>
        <v>61614</v>
      </c>
      <c r="H64">
        <f t="shared" si="1"/>
        <v>11490</v>
      </c>
      <c r="I64">
        <f t="shared" si="2"/>
        <v>478.75</v>
      </c>
      <c r="J64">
        <f t="shared" si="3"/>
        <v>4308.75</v>
      </c>
    </row>
    <row r="65" spans="1:10" x14ac:dyDescent="0.25">
      <c r="A65" s="1">
        <v>43805.275694444441</v>
      </c>
      <c r="B65">
        <v>396230</v>
      </c>
      <c r="F65">
        <f>VLOOKUP($E$2,A:B,2,)</f>
        <v>346106</v>
      </c>
      <c r="G65">
        <f t="shared" si="0"/>
        <v>50124</v>
      </c>
      <c r="H65">
        <f t="shared" si="1"/>
        <v>4523</v>
      </c>
      <c r="I65">
        <f t="shared" si="2"/>
        <v>188.45833333333334</v>
      </c>
      <c r="J65">
        <f t="shared" si="3"/>
        <v>1696.125</v>
      </c>
    </row>
    <row r="66" spans="1:10" x14ac:dyDescent="0.25">
      <c r="A66" s="1">
        <v>43803.259722222225</v>
      </c>
      <c r="B66">
        <v>391707</v>
      </c>
      <c r="F66">
        <f>VLOOKUP($E$2,A:B,2,)</f>
        <v>346106</v>
      </c>
      <c r="G66">
        <f t="shared" si="0"/>
        <v>45601</v>
      </c>
      <c r="H66">
        <f t="shared" si="1"/>
        <v>2159</v>
      </c>
      <c r="I66">
        <f t="shared" si="2"/>
        <v>89.958333333333329</v>
      </c>
      <c r="J66">
        <f t="shared" si="3"/>
        <v>809.625</v>
      </c>
    </row>
    <row r="67" spans="1:10" x14ac:dyDescent="0.25">
      <c r="A67" s="1">
        <v>43802.270138888889</v>
      </c>
      <c r="B67">
        <v>389548</v>
      </c>
      <c r="F67">
        <f>VLOOKUP($E$2,A:B,2,)</f>
        <v>346106</v>
      </c>
      <c r="G67">
        <f t="shared" ref="G67:G87" si="4">B67-F67</f>
        <v>43442</v>
      </c>
      <c r="H67">
        <f t="shared" ref="H67:H86" si="5">G67-G68</f>
        <v>2062</v>
      </c>
      <c r="I67">
        <f t="shared" ref="I67:I87" si="6">H67/24</f>
        <v>85.916666666666671</v>
      </c>
      <c r="J67">
        <f t="shared" ref="J67:J87" si="7">I67*9</f>
        <v>773.25</v>
      </c>
    </row>
    <row r="68" spans="1:10" x14ac:dyDescent="0.25">
      <c r="A68" s="1">
        <v>43801.250694444447</v>
      </c>
      <c r="B68">
        <v>387486</v>
      </c>
      <c r="F68">
        <f>VLOOKUP($E$2,A:B,2,)</f>
        <v>346106</v>
      </c>
      <c r="G68">
        <f t="shared" si="4"/>
        <v>41380</v>
      </c>
      <c r="H68">
        <f t="shared" si="5"/>
        <v>2061</v>
      </c>
      <c r="I68">
        <f t="shared" si="6"/>
        <v>85.875</v>
      </c>
      <c r="J68">
        <f t="shared" si="7"/>
        <v>772.875</v>
      </c>
    </row>
    <row r="69" spans="1:10" x14ac:dyDescent="0.25">
      <c r="A69" s="1">
        <v>43800.277083333334</v>
      </c>
      <c r="B69">
        <v>385425</v>
      </c>
      <c r="F69">
        <f>VLOOKUP($E$2,A:B,2,)</f>
        <v>346106</v>
      </c>
      <c r="G69">
        <f t="shared" si="4"/>
        <v>39319</v>
      </c>
      <c r="H69">
        <f t="shared" si="5"/>
        <v>2127</v>
      </c>
      <c r="I69">
        <f t="shared" si="6"/>
        <v>88.625</v>
      </c>
      <c r="J69">
        <f t="shared" si="7"/>
        <v>797.625</v>
      </c>
    </row>
    <row r="70" spans="1:10" x14ac:dyDescent="0.25">
      <c r="A70" s="1">
        <v>43799.265277777777</v>
      </c>
      <c r="B70">
        <v>383298</v>
      </c>
      <c r="F70">
        <f>VLOOKUP($E$2,A:B,2,)</f>
        <v>346106</v>
      </c>
      <c r="G70">
        <f t="shared" si="4"/>
        <v>37192</v>
      </c>
      <c r="H70">
        <f t="shared" si="5"/>
        <v>2087</v>
      </c>
      <c r="I70">
        <f t="shared" si="6"/>
        <v>86.958333333333329</v>
      </c>
      <c r="J70">
        <f t="shared" si="7"/>
        <v>782.625</v>
      </c>
    </row>
    <row r="71" spans="1:10" x14ac:dyDescent="0.25">
      <c r="A71" s="1">
        <v>43798.283333333333</v>
      </c>
      <c r="B71">
        <v>381211</v>
      </c>
      <c r="F71">
        <f>VLOOKUP($E$2,A:B,2,)</f>
        <v>346106</v>
      </c>
      <c r="G71">
        <f t="shared" si="4"/>
        <v>35105</v>
      </c>
      <c r="H71">
        <f t="shared" si="5"/>
        <v>2127</v>
      </c>
      <c r="I71">
        <f t="shared" si="6"/>
        <v>88.625</v>
      </c>
      <c r="J71">
        <f t="shared" si="7"/>
        <v>797.625</v>
      </c>
    </row>
    <row r="72" spans="1:10" x14ac:dyDescent="0.25">
      <c r="A72" s="1">
        <v>43797.245138888888</v>
      </c>
      <c r="B72">
        <v>379084</v>
      </c>
      <c r="F72">
        <f>VLOOKUP($E$2,A:B,2,)</f>
        <v>346106</v>
      </c>
      <c r="G72">
        <f t="shared" si="4"/>
        <v>32978</v>
      </c>
      <c r="H72">
        <f t="shared" si="5"/>
        <v>1708</v>
      </c>
      <c r="I72">
        <f t="shared" si="6"/>
        <v>71.166666666666671</v>
      </c>
      <c r="J72">
        <f t="shared" si="7"/>
        <v>640.5</v>
      </c>
    </row>
    <row r="73" spans="1:10" x14ac:dyDescent="0.25">
      <c r="A73" s="1">
        <v>43796.290277777778</v>
      </c>
      <c r="B73">
        <v>377376</v>
      </c>
      <c r="F73">
        <f>VLOOKUP($E$2,A:B,2,)</f>
        <v>346106</v>
      </c>
      <c r="G73">
        <f t="shared" si="4"/>
        <v>31270</v>
      </c>
      <c r="H73">
        <f t="shared" si="5"/>
        <v>1755</v>
      </c>
      <c r="I73">
        <f t="shared" si="6"/>
        <v>73.125</v>
      </c>
      <c r="J73">
        <f t="shared" si="7"/>
        <v>658.125</v>
      </c>
    </row>
    <row r="74" spans="1:10" x14ac:dyDescent="0.25">
      <c r="A74" s="1">
        <v>43795.381944444445</v>
      </c>
      <c r="B74">
        <v>375621</v>
      </c>
      <c r="F74">
        <f>VLOOKUP($E$2,A:B,2,)</f>
        <v>346106</v>
      </c>
      <c r="G74">
        <f t="shared" si="4"/>
        <v>29515</v>
      </c>
      <c r="H74">
        <f t="shared" si="5"/>
        <v>2262</v>
      </c>
      <c r="I74">
        <f t="shared" si="6"/>
        <v>94.25</v>
      </c>
      <c r="J74">
        <f t="shared" si="7"/>
        <v>848.25</v>
      </c>
    </row>
    <row r="75" spans="1:10" x14ac:dyDescent="0.25">
      <c r="A75" s="1">
        <v>43794.249305555553</v>
      </c>
      <c r="B75">
        <v>373359</v>
      </c>
      <c r="F75">
        <f>VLOOKUP($E$2,A:B,2,)</f>
        <v>346106</v>
      </c>
      <c r="G75">
        <f t="shared" si="4"/>
        <v>27253</v>
      </c>
      <c r="H75">
        <f t="shared" si="5"/>
        <v>2036</v>
      </c>
      <c r="I75">
        <f t="shared" si="6"/>
        <v>84.833333333333329</v>
      </c>
      <c r="J75">
        <f t="shared" si="7"/>
        <v>763.5</v>
      </c>
    </row>
    <row r="76" spans="1:10" x14ac:dyDescent="0.25">
      <c r="A76" s="1">
        <v>43793.293055555558</v>
      </c>
      <c r="B76">
        <v>371323</v>
      </c>
      <c r="F76">
        <f>VLOOKUP($E$2,A:B,2,)</f>
        <v>346106</v>
      </c>
      <c r="G76">
        <f t="shared" si="4"/>
        <v>25217</v>
      </c>
      <c r="H76">
        <f t="shared" si="5"/>
        <v>2057</v>
      </c>
      <c r="I76">
        <f t="shared" si="6"/>
        <v>85.708333333333329</v>
      </c>
      <c r="J76">
        <f t="shared" si="7"/>
        <v>771.375</v>
      </c>
    </row>
    <row r="77" spans="1:10" x14ac:dyDescent="0.25">
      <c r="A77" s="1">
        <v>43792.274305555555</v>
      </c>
      <c r="B77">
        <v>369266</v>
      </c>
      <c r="F77">
        <f>VLOOKUP($E$2,A:B,2,)</f>
        <v>346106</v>
      </c>
      <c r="G77">
        <f t="shared" si="4"/>
        <v>23160</v>
      </c>
      <c r="H77">
        <f t="shared" si="5"/>
        <v>2019</v>
      </c>
      <c r="I77">
        <f t="shared" si="6"/>
        <v>84.125</v>
      </c>
      <c r="J77">
        <f t="shared" si="7"/>
        <v>757.125</v>
      </c>
    </row>
    <row r="78" spans="1:10" x14ac:dyDescent="0.25">
      <c r="A78" s="1">
        <v>43791.265277777777</v>
      </c>
      <c r="B78">
        <v>367247</v>
      </c>
      <c r="F78">
        <f>VLOOKUP($E$2,A:B,2,)</f>
        <v>346106</v>
      </c>
      <c r="G78">
        <f t="shared" si="4"/>
        <v>21141</v>
      </c>
      <c r="H78">
        <f t="shared" si="5"/>
        <v>2019</v>
      </c>
      <c r="I78">
        <f t="shared" si="6"/>
        <v>84.125</v>
      </c>
      <c r="J78">
        <f t="shared" si="7"/>
        <v>757.125</v>
      </c>
    </row>
    <row r="79" spans="1:10" x14ac:dyDescent="0.25">
      <c r="A79" s="1">
        <v>43790.293055555558</v>
      </c>
      <c r="B79">
        <v>365228</v>
      </c>
      <c r="F79">
        <f>VLOOKUP($E$2,A:B,2,)</f>
        <v>346106</v>
      </c>
      <c r="G79">
        <f t="shared" si="4"/>
        <v>19122</v>
      </c>
      <c r="H79">
        <f t="shared" si="5"/>
        <v>2215</v>
      </c>
      <c r="I79">
        <f t="shared" si="6"/>
        <v>92.291666666666671</v>
      </c>
      <c r="J79">
        <f t="shared" si="7"/>
        <v>830.625</v>
      </c>
    </row>
    <row r="80" spans="1:10" x14ac:dyDescent="0.25">
      <c r="A80" s="1">
        <v>43789.26458333333</v>
      </c>
      <c r="B80">
        <v>363013</v>
      </c>
      <c r="F80">
        <f>VLOOKUP($E$2,A:B,2,)</f>
        <v>346106</v>
      </c>
      <c r="G80">
        <f t="shared" si="4"/>
        <v>16907</v>
      </c>
      <c r="H80">
        <f t="shared" si="5"/>
        <v>2024</v>
      </c>
      <c r="I80">
        <f t="shared" si="6"/>
        <v>84.333333333333329</v>
      </c>
      <c r="J80">
        <f t="shared" si="7"/>
        <v>759</v>
      </c>
    </row>
    <row r="81" spans="1:10" x14ac:dyDescent="0.25">
      <c r="A81" s="1">
        <v>43788.222916666666</v>
      </c>
      <c r="B81">
        <v>360989</v>
      </c>
      <c r="F81">
        <f>VLOOKUP($E$2,A:B,2,)</f>
        <v>346106</v>
      </c>
      <c r="G81">
        <f t="shared" si="4"/>
        <v>14883</v>
      </c>
      <c r="H81">
        <f t="shared" si="5"/>
        <v>2024</v>
      </c>
      <c r="I81">
        <f t="shared" si="6"/>
        <v>84.333333333333329</v>
      </c>
      <c r="J81">
        <f t="shared" si="7"/>
        <v>759</v>
      </c>
    </row>
    <row r="82" spans="1:10" x14ac:dyDescent="0.25">
      <c r="A82" s="1">
        <v>43787.254166666666</v>
      </c>
      <c r="B82">
        <v>358965</v>
      </c>
      <c r="F82">
        <f>VLOOKUP($E$2,A:B,2,)</f>
        <v>346106</v>
      </c>
      <c r="G82">
        <f t="shared" si="4"/>
        <v>12859</v>
      </c>
      <c r="H82">
        <f t="shared" si="5"/>
        <v>2272</v>
      </c>
      <c r="I82">
        <f t="shared" si="6"/>
        <v>94.666666666666671</v>
      </c>
      <c r="J82">
        <f t="shared" si="7"/>
        <v>852</v>
      </c>
    </row>
    <row r="83" spans="1:10" x14ac:dyDescent="0.25">
      <c r="A83" s="1">
        <v>43786.257638888892</v>
      </c>
      <c r="B83">
        <v>356693</v>
      </c>
      <c r="F83">
        <f>VLOOKUP($E$2,A:B,2,)</f>
        <v>346106</v>
      </c>
      <c r="G83">
        <f t="shared" si="4"/>
        <v>10587</v>
      </c>
      <c r="H83">
        <f t="shared" si="5"/>
        <v>2231</v>
      </c>
      <c r="I83">
        <f t="shared" si="6"/>
        <v>92.958333333333329</v>
      </c>
      <c r="J83">
        <f t="shared" si="7"/>
        <v>836.625</v>
      </c>
    </row>
    <row r="84" spans="1:10" x14ac:dyDescent="0.25">
      <c r="A84" s="1">
        <v>43785.259027777778</v>
      </c>
      <c r="B84">
        <v>354462</v>
      </c>
      <c r="F84">
        <f>VLOOKUP($E$2,A:B,2,)</f>
        <v>346106</v>
      </c>
      <c r="G84">
        <f t="shared" si="4"/>
        <v>8356</v>
      </c>
      <c r="H84">
        <f t="shared" si="5"/>
        <v>2098</v>
      </c>
      <c r="I84">
        <f t="shared" si="6"/>
        <v>87.416666666666671</v>
      </c>
      <c r="J84">
        <f t="shared" si="7"/>
        <v>786.75</v>
      </c>
    </row>
    <row r="85" spans="1:10" x14ac:dyDescent="0.25">
      <c r="A85" s="1">
        <v>43784.288888888892</v>
      </c>
      <c r="B85">
        <v>352364</v>
      </c>
      <c r="F85">
        <f>VLOOKUP($E$2,A:B,2,)</f>
        <v>346106</v>
      </c>
      <c r="G85">
        <f t="shared" si="4"/>
        <v>6258</v>
      </c>
      <c r="H85">
        <f t="shared" si="5"/>
        <v>4104</v>
      </c>
      <c r="I85">
        <f t="shared" si="6"/>
        <v>171</v>
      </c>
      <c r="J85">
        <f t="shared" si="7"/>
        <v>1539</v>
      </c>
    </row>
    <row r="86" spans="1:10" x14ac:dyDescent="0.25">
      <c r="A86" s="1">
        <v>43782.276388888888</v>
      </c>
      <c r="B86">
        <v>348260</v>
      </c>
      <c r="F86">
        <f>VLOOKUP($E$2,A:B,2,)</f>
        <v>346106</v>
      </c>
      <c r="G86">
        <f t="shared" si="4"/>
        <v>2154</v>
      </c>
      <c r="H86">
        <f t="shared" si="5"/>
        <v>2154</v>
      </c>
      <c r="I86">
        <f t="shared" si="6"/>
        <v>89.75</v>
      </c>
      <c r="J86">
        <f t="shared" si="7"/>
        <v>807.75</v>
      </c>
    </row>
    <row r="87" spans="1:10" x14ac:dyDescent="0.25">
      <c r="A87" s="1">
        <v>43781.261805555558</v>
      </c>
      <c r="B87">
        <v>346106</v>
      </c>
      <c r="F87">
        <f>VLOOKUP($E$2,A:B,2,)</f>
        <v>346106</v>
      </c>
      <c r="G87">
        <f t="shared" si="4"/>
        <v>0</v>
      </c>
      <c r="H87">
        <f>G86-G87</f>
        <v>2154</v>
      </c>
      <c r="I87">
        <f t="shared" si="6"/>
        <v>89.75</v>
      </c>
      <c r="J87">
        <f t="shared" si="7"/>
        <v>807.75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67EA6-B8D8-4604-9AAB-E9C3235A78BF}">
  <sheetPr codeName="Feuil12"/>
  <dimension ref="A1:J93"/>
  <sheetViews>
    <sheetView workbookViewId="0"/>
  </sheetViews>
  <sheetFormatPr baseColWidth="10" defaultRowHeight="15" x14ac:dyDescent="0.25"/>
  <cols>
    <col min="1" max="1" width="17" style="1" customWidth="1"/>
    <col min="2" max="2" width="17" customWidth="1"/>
    <col min="5" max="5" width="12.7109375" bestFit="1" customWidth="1"/>
    <col min="6" max="6" width="21.7109375" customWidth="1"/>
    <col min="7" max="7" width="28.42578125" customWidth="1"/>
    <col min="8" max="8" width="27.28515625" customWidth="1"/>
    <col min="9" max="9" width="23.42578125" customWidth="1"/>
  </cols>
  <sheetData>
    <row r="1" spans="1:10" x14ac:dyDescent="0.25">
      <c r="A1" s="1" t="s">
        <v>0</v>
      </c>
      <c r="B1" t="s">
        <v>6</v>
      </c>
      <c r="E1" t="s">
        <v>11</v>
      </c>
      <c r="F1" t="s">
        <v>14</v>
      </c>
      <c r="G1" t="s">
        <v>12</v>
      </c>
      <c r="H1" t="s">
        <v>24</v>
      </c>
      <c r="I1" t="s">
        <v>25</v>
      </c>
      <c r="J1" t="s">
        <v>28</v>
      </c>
    </row>
    <row r="2" spans="1:10" x14ac:dyDescent="0.25">
      <c r="A2" s="1">
        <v>43894.286805555559</v>
      </c>
      <c r="B2">
        <v>572263</v>
      </c>
      <c r="E2" s="1">
        <f>MIN(A:A)</f>
        <v>43782.386111111111</v>
      </c>
      <c r="F2">
        <f>VLOOKUP($E$2,A:B,2,)</f>
        <v>500601</v>
      </c>
      <c r="G2">
        <f>B2-F2</f>
        <v>71662</v>
      </c>
      <c r="H2">
        <f>G2-G3</f>
        <v>627</v>
      </c>
      <c r="I2">
        <f>H2/24</f>
        <v>26.125</v>
      </c>
      <c r="J2">
        <f>I2*9</f>
        <v>235.125</v>
      </c>
    </row>
    <row r="3" spans="1:10" x14ac:dyDescent="0.25">
      <c r="A3" s="1">
        <v>43893.306944444441</v>
      </c>
      <c r="B3">
        <v>571636</v>
      </c>
      <c r="F3">
        <f>VLOOKUP($E$2,A:B,2,)</f>
        <v>500601</v>
      </c>
      <c r="G3">
        <f t="shared" ref="G3:G66" si="0">B3-F3</f>
        <v>71035</v>
      </c>
      <c r="H3">
        <f t="shared" ref="H3:H66" si="1">G3-G4</f>
        <v>686</v>
      </c>
      <c r="I3">
        <f t="shared" ref="I3:I66" si="2">H3/24</f>
        <v>28.583333333333332</v>
      </c>
      <c r="J3">
        <f t="shared" ref="J3:J66" si="3">I3*9</f>
        <v>257.25</v>
      </c>
    </row>
    <row r="4" spans="1:10" x14ac:dyDescent="0.25">
      <c r="A4" s="1">
        <v>43892.32916666667</v>
      </c>
      <c r="B4">
        <v>570950</v>
      </c>
      <c r="F4">
        <f>VLOOKUP($E$2,A:B,2,)</f>
        <v>500601</v>
      </c>
      <c r="G4">
        <f t="shared" si="0"/>
        <v>70349</v>
      </c>
      <c r="H4">
        <f t="shared" si="1"/>
        <v>720</v>
      </c>
      <c r="I4">
        <f t="shared" si="2"/>
        <v>30</v>
      </c>
      <c r="J4">
        <f t="shared" si="3"/>
        <v>270</v>
      </c>
    </row>
    <row r="5" spans="1:10" x14ac:dyDescent="0.25">
      <c r="A5" s="1">
        <v>43891.267361111109</v>
      </c>
      <c r="B5">
        <v>570230</v>
      </c>
      <c r="F5">
        <f>VLOOKUP($E$2,A:B,2,)</f>
        <v>500601</v>
      </c>
      <c r="G5">
        <f t="shared" si="0"/>
        <v>69629</v>
      </c>
      <c r="H5">
        <f t="shared" si="1"/>
        <v>698</v>
      </c>
      <c r="I5">
        <f t="shared" si="2"/>
        <v>29.083333333333332</v>
      </c>
      <c r="J5">
        <f t="shared" si="3"/>
        <v>261.75</v>
      </c>
    </row>
    <row r="6" spans="1:10" x14ac:dyDescent="0.25">
      <c r="A6" s="1">
        <v>43890.289583333331</v>
      </c>
      <c r="B6">
        <v>569532</v>
      </c>
      <c r="F6">
        <f>VLOOKUP($E$2,A:B,2,)</f>
        <v>500601</v>
      </c>
      <c r="G6">
        <f t="shared" si="0"/>
        <v>68931</v>
      </c>
      <c r="H6">
        <f t="shared" si="1"/>
        <v>670</v>
      </c>
      <c r="I6">
        <f t="shared" si="2"/>
        <v>27.916666666666668</v>
      </c>
      <c r="J6">
        <f t="shared" si="3"/>
        <v>251.25</v>
      </c>
    </row>
    <row r="7" spans="1:10" x14ac:dyDescent="0.25">
      <c r="A7" s="1">
        <v>43889.30972222222</v>
      </c>
      <c r="B7">
        <v>568862</v>
      </c>
      <c r="F7">
        <f>VLOOKUP($E$2,A:B,2,)</f>
        <v>500601</v>
      </c>
      <c r="G7">
        <f t="shared" si="0"/>
        <v>68261</v>
      </c>
      <c r="H7">
        <f t="shared" si="1"/>
        <v>686</v>
      </c>
      <c r="I7">
        <f t="shared" si="2"/>
        <v>28.583333333333332</v>
      </c>
      <c r="J7">
        <f t="shared" si="3"/>
        <v>257.25</v>
      </c>
    </row>
    <row r="8" spans="1:10" x14ac:dyDescent="0.25">
      <c r="A8" s="1">
        <v>43888.291666666664</v>
      </c>
      <c r="B8">
        <v>568176</v>
      </c>
      <c r="F8">
        <f>VLOOKUP($E$2,A:B,2,)</f>
        <v>500601</v>
      </c>
      <c r="G8">
        <f t="shared" si="0"/>
        <v>67575</v>
      </c>
      <c r="H8">
        <f t="shared" si="1"/>
        <v>-5106851</v>
      </c>
      <c r="I8">
        <f t="shared" si="2"/>
        <v>-212785.45833333334</v>
      </c>
      <c r="J8">
        <f t="shared" si="3"/>
        <v>-1915069.125</v>
      </c>
    </row>
    <row r="9" spans="1:10" x14ac:dyDescent="0.25">
      <c r="A9" s="1">
        <v>43887.254861111112</v>
      </c>
      <c r="B9">
        <v>5675027</v>
      </c>
      <c r="F9">
        <f>VLOOKUP($E$2,A:B,2,)</f>
        <v>500601</v>
      </c>
      <c r="G9">
        <f t="shared" si="0"/>
        <v>5174426</v>
      </c>
      <c r="H9">
        <f t="shared" si="1"/>
        <v>5108217</v>
      </c>
      <c r="I9">
        <f t="shared" si="2"/>
        <v>212842.375</v>
      </c>
      <c r="J9">
        <f t="shared" si="3"/>
        <v>1915581.375</v>
      </c>
    </row>
    <row r="10" spans="1:10" x14ac:dyDescent="0.25">
      <c r="A10" s="1">
        <v>43886.281944444447</v>
      </c>
      <c r="B10">
        <v>566810</v>
      </c>
      <c r="F10">
        <f>VLOOKUP($E$2,A:B,2,)</f>
        <v>500601</v>
      </c>
      <c r="G10">
        <f t="shared" si="0"/>
        <v>66209</v>
      </c>
      <c r="H10">
        <f t="shared" si="1"/>
        <v>667</v>
      </c>
      <c r="I10">
        <f t="shared" si="2"/>
        <v>27.791666666666668</v>
      </c>
      <c r="J10">
        <f t="shared" si="3"/>
        <v>250.125</v>
      </c>
    </row>
    <row r="11" spans="1:10" x14ac:dyDescent="0.25">
      <c r="A11" s="1">
        <v>43885.270833333336</v>
      </c>
      <c r="B11">
        <v>566143</v>
      </c>
      <c r="F11">
        <f>VLOOKUP($E$2,A:B,2,)</f>
        <v>500601</v>
      </c>
      <c r="G11">
        <f t="shared" si="0"/>
        <v>65542</v>
      </c>
      <c r="H11">
        <f t="shared" si="1"/>
        <v>631</v>
      </c>
      <c r="I11">
        <f t="shared" si="2"/>
        <v>26.291666666666668</v>
      </c>
      <c r="J11">
        <f t="shared" si="3"/>
        <v>236.625</v>
      </c>
    </row>
    <row r="12" spans="1:10" x14ac:dyDescent="0.25">
      <c r="A12" s="1">
        <v>43884.254166666666</v>
      </c>
      <c r="B12">
        <v>565512</v>
      </c>
      <c r="F12">
        <f>VLOOKUP($E$2,A:B,2,)</f>
        <v>500601</v>
      </c>
      <c r="G12">
        <f t="shared" si="0"/>
        <v>64911</v>
      </c>
      <c r="H12">
        <f t="shared" si="1"/>
        <v>607</v>
      </c>
      <c r="I12">
        <f t="shared" si="2"/>
        <v>25.291666666666668</v>
      </c>
      <c r="J12">
        <f t="shared" si="3"/>
        <v>227.625</v>
      </c>
    </row>
    <row r="13" spans="1:10" x14ac:dyDescent="0.25">
      <c r="A13" s="1">
        <v>43883.311111111114</v>
      </c>
      <c r="B13">
        <v>564905</v>
      </c>
      <c r="F13">
        <f>VLOOKUP($E$2,A:B,2,)</f>
        <v>500601</v>
      </c>
      <c r="G13">
        <f t="shared" si="0"/>
        <v>64304</v>
      </c>
      <c r="H13">
        <f t="shared" si="1"/>
        <v>597</v>
      </c>
      <c r="I13">
        <f t="shared" si="2"/>
        <v>24.875</v>
      </c>
      <c r="J13">
        <f t="shared" si="3"/>
        <v>223.875</v>
      </c>
    </row>
    <row r="14" spans="1:10" x14ac:dyDescent="0.25">
      <c r="A14" s="1">
        <v>43882.270138888889</v>
      </c>
      <c r="B14">
        <v>564308</v>
      </c>
      <c r="F14">
        <f>VLOOKUP($E$2,A:B,2,)</f>
        <v>500601</v>
      </c>
      <c r="G14">
        <f t="shared" si="0"/>
        <v>63707</v>
      </c>
      <c r="H14">
        <f t="shared" si="1"/>
        <v>642</v>
      </c>
      <c r="I14">
        <f t="shared" si="2"/>
        <v>26.75</v>
      </c>
      <c r="J14">
        <f t="shared" si="3"/>
        <v>240.75</v>
      </c>
    </row>
    <row r="15" spans="1:10" x14ac:dyDescent="0.25">
      <c r="A15" s="1">
        <v>43881.234722222223</v>
      </c>
      <c r="B15">
        <v>563666</v>
      </c>
      <c r="F15">
        <f>VLOOKUP($E$2,A:B,2,)</f>
        <v>500601</v>
      </c>
      <c r="G15">
        <f t="shared" si="0"/>
        <v>63065</v>
      </c>
      <c r="H15">
        <f t="shared" si="1"/>
        <v>618.80000000004657</v>
      </c>
      <c r="I15">
        <f t="shared" si="2"/>
        <v>25.783333333335275</v>
      </c>
      <c r="J15">
        <f t="shared" si="3"/>
        <v>232.05000000001746</v>
      </c>
    </row>
    <row r="16" spans="1:10" x14ac:dyDescent="0.25">
      <c r="A16" s="1">
        <v>43880.294444444444</v>
      </c>
      <c r="B16">
        <v>563047.19999999995</v>
      </c>
      <c r="F16">
        <f>VLOOKUP($E$2,A:B,2,)</f>
        <v>500601</v>
      </c>
      <c r="G16">
        <f t="shared" si="0"/>
        <v>62446.199999999953</v>
      </c>
      <c r="H16">
        <f t="shared" si="1"/>
        <v>627.19999999995343</v>
      </c>
      <c r="I16">
        <f t="shared" si="2"/>
        <v>26.133333333331393</v>
      </c>
      <c r="J16">
        <f t="shared" si="3"/>
        <v>235.19999999998254</v>
      </c>
    </row>
    <row r="17" spans="1:10" x14ac:dyDescent="0.25">
      <c r="A17" s="1">
        <v>43879.28125</v>
      </c>
      <c r="B17">
        <v>562420</v>
      </c>
      <c r="F17">
        <f>VLOOKUP($E$2,A:B,2,)</f>
        <v>500601</v>
      </c>
      <c r="G17">
        <f t="shared" si="0"/>
        <v>61819</v>
      </c>
      <c r="H17">
        <f t="shared" si="1"/>
        <v>682</v>
      </c>
      <c r="I17">
        <f t="shared" si="2"/>
        <v>28.416666666666668</v>
      </c>
      <c r="J17">
        <f t="shared" si="3"/>
        <v>255.75</v>
      </c>
    </row>
    <row r="18" spans="1:10" x14ac:dyDescent="0.25">
      <c r="A18" s="1">
        <v>43878.289583333331</v>
      </c>
      <c r="B18">
        <v>561738</v>
      </c>
      <c r="F18">
        <f>VLOOKUP($E$2,A:B,2,)</f>
        <v>500601</v>
      </c>
      <c r="G18">
        <f t="shared" si="0"/>
        <v>61137</v>
      </c>
      <c r="H18">
        <f t="shared" si="1"/>
        <v>708</v>
      </c>
      <c r="I18">
        <f t="shared" si="2"/>
        <v>29.5</v>
      </c>
      <c r="J18">
        <f t="shared" si="3"/>
        <v>265.5</v>
      </c>
    </row>
    <row r="19" spans="1:10" x14ac:dyDescent="0.25">
      <c r="A19" s="1">
        <v>43877.317361111112</v>
      </c>
      <c r="B19">
        <v>561030</v>
      </c>
      <c r="F19">
        <f>VLOOKUP($E$2,A:B,2,)</f>
        <v>500601</v>
      </c>
      <c r="G19">
        <f t="shared" si="0"/>
        <v>60429</v>
      </c>
      <c r="H19">
        <f t="shared" si="1"/>
        <v>774</v>
      </c>
      <c r="I19">
        <f t="shared" si="2"/>
        <v>32.25</v>
      </c>
      <c r="J19">
        <f t="shared" si="3"/>
        <v>290.25</v>
      </c>
    </row>
    <row r="20" spans="1:10" x14ac:dyDescent="0.25">
      <c r="A20" s="1">
        <v>43876.257638888892</v>
      </c>
      <c r="B20">
        <v>560256</v>
      </c>
      <c r="F20">
        <f>VLOOKUP($E$2,A:B,2,)</f>
        <v>500601</v>
      </c>
      <c r="G20">
        <f t="shared" si="0"/>
        <v>59655</v>
      </c>
      <c r="H20">
        <f t="shared" si="1"/>
        <v>658</v>
      </c>
      <c r="I20">
        <f t="shared" si="2"/>
        <v>27.416666666666668</v>
      </c>
      <c r="J20">
        <f t="shared" si="3"/>
        <v>246.75</v>
      </c>
    </row>
    <row r="21" spans="1:10" x14ac:dyDescent="0.25">
      <c r="A21" s="1">
        <v>43875.273611111108</v>
      </c>
      <c r="B21">
        <v>559598</v>
      </c>
      <c r="F21">
        <f>VLOOKUP($E$2,A:B,2,)</f>
        <v>500601</v>
      </c>
      <c r="G21">
        <f t="shared" si="0"/>
        <v>58997</v>
      </c>
      <c r="H21">
        <f t="shared" si="1"/>
        <v>672</v>
      </c>
      <c r="I21">
        <f t="shared" si="2"/>
        <v>28</v>
      </c>
      <c r="J21">
        <f t="shared" si="3"/>
        <v>252</v>
      </c>
    </row>
    <row r="22" spans="1:10" x14ac:dyDescent="0.25">
      <c r="A22" s="1">
        <v>43874.313194444447</v>
      </c>
      <c r="B22">
        <v>558926</v>
      </c>
      <c r="F22">
        <f>VLOOKUP($E$2,A:B,2,)</f>
        <v>500601</v>
      </c>
      <c r="G22">
        <f t="shared" si="0"/>
        <v>58325</v>
      </c>
      <c r="H22">
        <f t="shared" si="1"/>
        <v>642</v>
      </c>
      <c r="I22">
        <f t="shared" si="2"/>
        <v>26.75</v>
      </c>
      <c r="J22">
        <f t="shared" si="3"/>
        <v>240.75</v>
      </c>
    </row>
    <row r="23" spans="1:10" x14ac:dyDescent="0.25">
      <c r="A23" s="1">
        <v>43873.263194444444</v>
      </c>
      <c r="B23">
        <v>558284</v>
      </c>
      <c r="F23">
        <f>VLOOKUP($E$2,A:B,2,)</f>
        <v>500601</v>
      </c>
      <c r="G23">
        <f t="shared" si="0"/>
        <v>57683</v>
      </c>
      <c r="H23">
        <f t="shared" si="1"/>
        <v>618</v>
      </c>
      <c r="I23">
        <f t="shared" si="2"/>
        <v>25.75</v>
      </c>
      <c r="J23">
        <f t="shared" si="3"/>
        <v>231.75</v>
      </c>
    </row>
    <row r="24" spans="1:10" x14ac:dyDescent="0.25">
      <c r="A24" s="1">
        <v>43872.315972222219</v>
      </c>
      <c r="B24">
        <v>557666</v>
      </c>
      <c r="F24">
        <f>VLOOKUP($E$2,A:B,2,)</f>
        <v>500601</v>
      </c>
      <c r="G24">
        <f t="shared" si="0"/>
        <v>57065</v>
      </c>
      <c r="H24">
        <f t="shared" si="1"/>
        <v>754</v>
      </c>
      <c r="I24">
        <f t="shared" si="2"/>
        <v>31.416666666666668</v>
      </c>
      <c r="J24">
        <f t="shared" si="3"/>
        <v>282.75</v>
      </c>
    </row>
    <row r="25" spans="1:10" x14ac:dyDescent="0.25">
      <c r="A25" s="1">
        <v>43871.238194444442</v>
      </c>
      <c r="B25">
        <v>556912</v>
      </c>
      <c r="F25">
        <f>VLOOKUP($E$2,A:B,2,)</f>
        <v>500601</v>
      </c>
      <c r="G25">
        <f t="shared" si="0"/>
        <v>56311</v>
      </c>
      <c r="H25">
        <f t="shared" si="1"/>
        <v>673</v>
      </c>
      <c r="I25">
        <f t="shared" si="2"/>
        <v>28.041666666666668</v>
      </c>
      <c r="J25">
        <f t="shared" si="3"/>
        <v>252.375</v>
      </c>
    </row>
    <row r="26" spans="1:10" x14ac:dyDescent="0.25">
      <c r="A26" s="1">
        <v>43870.243055555555</v>
      </c>
      <c r="B26">
        <v>556239</v>
      </c>
      <c r="F26">
        <f>VLOOKUP($E$2,A:B,2,)</f>
        <v>500601</v>
      </c>
      <c r="G26">
        <f t="shared" si="0"/>
        <v>55638</v>
      </c>
      <c r="H26">
        <f t="shared" si="1"/>
        <v>612</v>
      </c>
      <c r="I26">
        <f t="shared" si="2"/>
        <v>25.5</v>
      </c>
      <c r="J26">
        <f t="shared" si="3"/>
        <v>229.5</v>
      </c>
    </row>
    <row r="27" spans="1:10" x14ac:dyDescent="0.25">
      <c r="A27" s="1">
        <v>43869.307638888888</v>
      </c>
      <c r="B27">
        <v>555627</v>
      </c>
      <c r="F27">
        <f>VLOOKUP($E$2,A:B,2,)</f>
        <v>500601</v>
      </c>
      <c r="G27">
        <f t="shared" si="0"/>
        <v>55026</v>
      </c>
      <c r="H27">
        <f t="shared" si="1"/>
        <v>639</v>
      </c>
      <c r="I27">
        <f t="shared" si="2"/>
        <v>26.625</v>
      </c>
      <c r="J27">
        <f t="shared" si="3"/>
        <v>239.625</v>
      </c>
    </row>
    <row r="28" spans="1:10" x14ac:dyDescent="0.25">
      <c r="A28" s="1">
        <v>43868.256249999999</v>
      </c>
      <c r="B28">
        <v>554988</v>
      </c>
      <c r="F28">
        <f>VLOOKUP($E$2,A:B,2,)</f>
        <v>500601</v>
      </c>
      <c r="G28">
        <f t="shared" si="0"/>
        <v>54387</v>
      </c>
      <c r="H28">
        <f t="shared" si="1"/>
        <v>1151</v>
      </c>
      <c r="I28">
        <f t="shared" si="2"/>
        <v>47.958333333333336</v>
      </c>
      <c r="J28">
        <f t="shared" si="3"/>
        <v>431.625</v>
      </c>
    </row>
    <row r="29" spans="1:10" x14ac:dyDescent="0.25">
      <c r="A29" s="1">
        <v>43866.331250000003</v>
      </c>
      <c r="B29">
        <v>553837</v>
      </c>
      <c r="F29">
        <f>VLOOKUP($E$2,A:B,2,)</f>
        <v>500601</v>
      </c>
      <c r="G29">
        <f t="shared" si="0"/>
        <v>53236</v>
      </c>
      <c r="H29">
        <f t="shared" si="1"/>
        <v>713</v>
      </c>
      <c r="I29">
        <f t="shared" si="2"/>
        <v>29.708333333333332</v>
      </c>
      <c r="J29">
        <f t="shared" si="3"/>
        <v>267.375</v>
      </c>
    </row>
    <row r="30" spans="1:10" x14ac:dyDescent="0.25">
      <c r="A30" s="1">
        <v>43865.245833333334</v>
      </c>
      <c r="B30">
        <v>553124</v>
      </c>
      <c r="F30">
        <f>VLOOKUP($E$2,A:B,2,)</f>
        <v>500601</v>
      </c>
      <c r="G30">
        <f t="shared" si="0"/>
        <v>52523</v>
      </c>
      <c r="H30">
        <f t="shared" si="1"/>
        <v>717</v>
      </c>
      <c r="I30">
        <f t="shared" si="2"/>
        <v>29.875</v>
      </c>
      <c r="J30">
        <f t="shared" si="3"/>
        <v>268.875</v>
      </c>
    </row>
    <row r="31" spans="1:10" x14ac:dyDescent="0.25">
      <c r="A31" s="1">
        <v>43864.268055555556</v>
      </c>
      <c r="B31">
        <v>552407</v>
      </c>
      <c r="F31">
        <f>VLOOKUP($E$2,A:B,2,)</f>
        <v>500601</v>
      </c>
      <c r="G31">
        <f t="shared" si="0"/>
        <v>51806</v>
      </c>
      <c r="H31">
        <f t="shared" si="1"/>
        <v>715</v>
      </c>
      <c r="I31">
        <f t="shared" si="2"/>
        <v>29.791666666666668</v>
      </c>
      <c r="J31">
        <f t="shared" si="3"/>
        <v>268.125</v>
      </c>
    </row>
    <row r="32" spans="1:10" x14ac:dyDescent="0.25">
      <c r="A32" s="1">
        <v>43863.276388888888</v>
      </c>
      <c r="B32">
        <v>551692</v>
      </c>
      <c r="F32">
        <f>VLOOKUP($E$2,A:B,2,)</f>
        <v>500601</v>
      </c>
      <c r="G32">
        <f t="shared" si="0"/>
        <v>51091</v>
      </c>
      <c r="H32">
        <f t="shared" si="1"/>
        <v>718</v>
      </c>
      <c r="I32">
        <f t="shared" si="2"/>
        <v>29.916666666666668</v>
      </c>
      <c r="J32">
        <f t="shared" si="3"/>
        <v>269.25</v>
      </c>
    </row>
    <row r="33" spans="1:10" x14ac:dyDescent="0.25">
      <c r="A33" s="1">
        <v>43862.252083333333</v>
      </c>
      <c r="B33">
        <v>550974</v>
      </c>
      <c r="F33">
        <f>VLOOKUP($E$2,A:B,2,)</f>
        <v>500601</v>
      </c>
      <c r="G33">
        <f t="shared" si="0"/>
        <v>50373</v>
      </c>
      <c r="H33">
        <f t="shared" si="1"/>
        <v>701</v>
      </c>
      <c r="I33">
        <f t="shared" si="2"/>
        <v>29.208333333333332</v>
      </c>
      <c r="J33">
        <f t="shared" si="3"/>
        <v>262.875</v>
      </c>
    </row>
    <row r="34" spans="1:10" x14ac:dyDescent="0.25">
      <c r="A34" s="1">
        <v>43861.279166666667</v>
      </c>
      <c r="B34">
        <v>550273</v>
      </c>
      <c r="F34">
        <f>VLOOKUP($E$2,A:B,2,)</f>
        <v>500601</v>
      </c>
      <c r="G34">
        <f t="shared" si="0"/>
        <v>49672</v>
      </c>
      <c r="H34">
        <f t="shared" si="1"/>
        <v>641</v>
      </c>
      <c r="I34">
        <f t="shared" si="2"/>
        <v>26.708333333333332</v>
      </c>
      <c r="J34">
        <f t="shared" si="3"/>
        <v>240.375</v>
      </c>
    </row>
    <row r="35" spans="1:10" x14ac:dyDescent="0.25">
      <c r="A35" s="1">
        <v>43860.296527777777</v>
      </c>
      <c r="B35">
        <v>549632</v>
      </c>
      <c r="F35">
        <f>VLOOKUP($E$2,A:B,2,)</f>
        <v>500601</v>
      </c>
      <c r="G35">
        <f t="shared" si="0"/>
        <v>49031</v>
      </c>
      <c r="H35">
        <f t="shared" si="1"/>
        <v>621</v>
      </c>
      <c r="I35">
        <f t="shared" si="2"/>
        <v>25.875</v>
      </c>
      <c r="J35">
        <f t="shared" si="3"/>
        <v>232.875</v>
      </c>
    </row>
    <row r="36" spans="1:10" x14ac:dyDescent="0.25">
      <c r="A36" s="1">
        <v>43859.259027777778</v>
      </c>
      <c r="B36">
        <v>549011</v>
      </c>
      <c r="F36">
        <f>VLOOKUP($E$2,A:B,2,)</f>
        <v>500601</v>
      </c>
      <c r="G36">
        <f t="shared" si="0"/>
        <v>48410</v>
      </c>
      <c r="H36">
        <f t="shared" si="1"/>
        <v>603.5</v>
      </c>
      <c r="I36">
        <f t="shared" si="2"/>
        <v>25.145833333333332</v>
      </c>
      <c r="J36">
        <f t="shared" si="3"/>
        <v>226.3125</v>
      </c>
    </row>
    <row r="37" spans="1:10" x14ac:dyDescent="0.25">
      <c r="A37" s="1">
        <v>43858.27847222222</v>
      </c>
      <c r="B37">
        <v>548407.5</v>
      </c>
      <c r="F37">
        <f>VLOOKUP($E$2,A:B,2,)</f>
        <v>500601</v>
      </c>
      <c r="G37">
        <f t="shared" si="0"/>
        <v>47806.5</v>
      </c>
      <c r="H37">
        <f t="shared" si="1"/>
        <v>1669.5</v>
      </c>
      <c r="I37">
        <f t="shared" si="2"/>
        <v>69.5625</v>
      </c>
      <c r="J37">
        <f t="shared" si="3"/>
        <v>626.0625</v>
      </c>
    </row>
    <row r="38" spans="1:10" x14ac:dyDescent="0.25">
      <c r="A38" s="1">
        <v>43855.330555555556</v>
      </c>
      <c r="B38">
        <v>546738</v>
      </c>
      <c r="F38">
        <f>VLOOKUP($E$2,A:B,2,)</f>
        <v>500601</v>
      </c>
      <c r="G38">
        <f t="shared" si="0"/>
        <v>46137</v>
      </c>
      <c r="H38">
        <f t="shared" si="1"/>
        <v>1324</v>
      </c>
      <c r="I38">
        <f t="shared" si="2"/>
        <v>55.166666666666664</v>
      </c>
      <c r="J38">
        <f t="shared" si="3"/>
        <v>496.5</v>
      </c>
    </row>
    <row r="39" spans="1:10" x14ac:dyDescent="0.25">
      <c r="A39" s="1">
        <v>43852.238888888889</v>
      </c>
      <c r="B39">
        <v>545414</v>
      </c>
      <c r="F39">
        <f>VLOOKUP($E$2,A:B,2,)</f>
        <v>500601</v>
      </c>
      <c r="G39">
        <f t="shared" si="0"/>
        <v>44813</v>
      </c>
      <c r="H39">
        <f t="shared" si="1"/>
        <v>428</v>
      </c>
      <c r="I39">
        <f t="shared" si="2"/>
        <v>17.833333333333332</v>
      </c>
      <c r="J39">
        <f t="shared" si="3"/>
        <v>160.5</v>
      </c>
    </row>
    <row r="40" spans="1:10" x14ac:dyDescent="0.25">
      <c r="A40" s="1">
        <v>43851.236805555556</v>
      </c>
      <c r="B40">
        <v>544986</v>
      </c>
      <c r="F40">
        <f>VLOOKUP($E$2,A:B,2,)</f>
        <v>500601</v>
      </c>
      <c r="G40">
        <f t="shared" si="0"/>
        <v>44385</v>
      </c>
      <c r="H40">
        <f t="shared" si="1"/>
        <v>941</v>
      </c>
      <c r="I40">
        <f t="shared" si="2"/>
        <v>39.208333333333336</v>
      </c>
      <c r="J40">
        <f t="shared" si="3"/>
        <v>352.875</v>
      </c>
    </row>
    <row r="41" spans="1:10" x14ac:dyDescent="0.25">
      <c r="A41" s="1">
        <v>43849.270138888889</v>
      </c>
      <c r="B41">
        <v>544045</v>
      </c>
      <c r="F41">
        <f>VLOOKUP($E$2,A:B,2,)</f>
        <v>500601</v>
      </c>
      <c r="G41">
        <f t="shared" si="0"/>
        <v>43444</v>
      </c>
      <c r="H41">
        <f t="shared" si="1"/>
        <v>1235</v>
      </c>
      <c r="I41">
        <f t="shared" si="2"/>
        <v>51.458333333333336</v>
      </c>
      <c r="J41">
        <f t="shared" si="3"/>
        <v>463.125</v>
      </c>
    </row>
    <row r="42" spans="1:10" x14ac:dyDescent="0.25">
      <c r="A42" s="1">
        <v>43847.287499999999</v>
      </c>
      <c r="B42">
        <v>542810</v>
      </c>
      <c r="F42">
        <f>VLOOKUP($E$2,A:B,2,)</f>
        <v>500601</v>
      </c>
      <c r="G42">
        <f t="shared" si="0"/>
        <v>42209</v>
      </c>
      <c r="H42">
        <f t="shared" si="1"/>
        <v>654</v>
      </c>
      <c r="I42">
        <f t="shared" si="2"/>
        <v>27.25</v>
      </c>
      <c r="J42">
        <f t="shared" si="3"/>
        <v>245.25</v>
      </c>
    </row>
    <row r="43" spans="1:10" x14ac:dyDescent="0.25">
      <c r="A43" s="1">
        <v>43846.265972222223</v>
      </c>
      <c r="B43">
        <v>542156</v>
      </c>
      <c r="F43">
        <f>VLOOKUP($E$2,A:B,2,)</f>
        <v>500601</v>
      </c>
      <c r="G43">
        <f t="shared" si="0"/>
        <v>41555</v>
      </c>
      <c r="H43">
        <f t="shared" si="1"/>
        <v>1424</v>
      </c>
      <c r="I43">
        <f t="shared" si="2"/>
        <v>59.333333333333336</v>
      </c>
      <c r="J43">
        <f t="shared" si="3"/>
        <v>534</v>
      </c>
    </row>
    <row r="44" spans="1:10" x14ac:dyDescent="0.25">
      <c r="A44" s="1">
        <v>43844.276388888888</v>
      </c>
      <c r="B44">
        <v>540732</v>
      </c>
      <c r="F44">
        <f>VLOOKUP($E$2,A:B,2,)</f>
        <v>500601</v>
      </c>
      <c r="G44">
        <f t="shared" si="0"/>
        <v>40131</v>
      </c>
      <c r="H44">
        <f t="shared" si="1"/>
        <v>668</v>
      </c>
      <c r="I44">
        <f t="shared" si="2"/>
        <v>27.833333333333332</v>
      </c>
      <c r="J44">
        <f t="shared" si="3"/>
        <v>250.5</v>
      </c>
    </row>
    <row r="45" spans="1:10" x14ac:dyDescent="0.25">
      <c r="A45" s="1">
        <v>43843.32708333333</v>
      </c>
      <c r="B45">
        <v>540064</v>
      </c>
      <c r="F45">
        <f>VLOOKUP($E$2,A:B,2,)</f>
        <v>500601</v>
      </c>
      <c r="G45">
        <f t="shared" si="0"/>
        <v>39463</v>
      </c>
      <c r="H45">
        <f t="shared" si="1"/>
        <v>652</v>
      </c>
      <c r="I45">
        <f t="shared" si="2"/>
        <v>27.166666666666668</v>
      </c>
      <c r="J45">
        <f t="shared" si="3"/>
        <v>244.5</v>
      </c>
    </row>
    <row r="46" spans="1:10" x14ac:dyDescent="0.25">
      <c r="A46" s="1">
        <v>43842.367361111108</v>
      </c>
      <c r="B46">
        <v>539412</v>
      </c>
      <c r="F46">
        <f>VLOOKUP($E$2,A:B,2,)</f>
        <v>500601</v>
      </c>
      <c r="G46">
        <f t="shared" si="0"/>
        <v>38811</v>
      </c>
      <c r="H46">
        <f t="shared" si="1"/>
        <v>1967</v>
      </c>
      <c r="I46">
        <f t="shared" si="2"/>
        <v>81.958333333333329</v>
      </c>
      <c r="J46">
        <f t="shared" si="3"/>
        <v>737.625</v>
      </c>
    </row>
    <row r="47" spans="1:10" x14ac:dyDescent="0.25">
      <c r="A47" s="1">
        <v>43839.240277777775</v>
      </c>
      <c r="B47">
        <v>537445</v>
      </c>
      <c r="F47">
        <f>VLOOKUP($E$2,A:B,2,)</f>
        <v>500601</v>
      </c>
      <c r="G47">
        <f t="shared" si="0"/>
        <v>36844</v>
      </c>
      <c r="H47">
        <f t="shared" si="1"/>
        <v>596</v>
      </c>
      <c r="I47">
        <f t="shared" si="2"/>
        <v>24.833333333333332</v>
      </c>
      <c r="J47">
        <f t="shared" si="3"/>
        <v>223.5</v>
      </c>
    </row>
    <row r="48" spans="1:10" x14ac:dyDescent="0.25">
      <c r="A48" s="1">
        <v>43838.28125</v>
      </c>
      <c r="B48">
        <v>536849</v>
      </c>
      <c r="F48">
        <f>VLOOKUP($E$2,A:B,2,)</f>
        <v>500601</v>
      </c>
      <c r="G48">
        <f t="shared" si="0"/>
        <v>36248</v>
      </c>
      <c r="H48">
        <f t="shared" si="1"/>
        <v>613</v>
      </c>
      <c r="I48">
        <f t="shared" si="2"/>
        <v>25.541666666666668</v>
      </c>
      <c r="J48">
        <f t="shared" si="3"/>
        <v>229.875</v>
      </c>
    </row>
    <row r="49" spans="1:10" x14ac:dyDescent="0.25">
      <c r="A49" s="1">
        <v>43837.27847222222</v>
      </c>
      <c r="B49">
        <v>536236</v>
      </c>
      <c r="F49">
        <f>VLOOKUP($E$2,A:B,2,)</f>
        <v>500601</v>
      </c>
      <c r="G49">
        <f t="shared" si="0"/>
        <v>35635</v>
      </c>
      <c r="H49">
        <f t="shared" si="1"/>
        <v>490</v>
      </c>
      <c r="I49">
        <f t="shared" si="2"/>
        <v>20.416666666666668</v>
      </c>
      <c r="J49">
        <f t="shared" si="3"/>
        <v>183.75</v>
      </c>
    </row>
    <row r="50" spans="1:10" x14ac:dyDescent="0.25">
      <c r="A50" s="1">
        <v>43836.306944444441</v>
      </c>
      <c r="B50">
        <v>535746</v>
      </c>
      <c r="F50">
        <f>VLOOKUP($E$2,A:B,2,)</f>
        <v>500601</v>
      </c>
      <c r="G50">
        <f t="shared" si="0"/>
        <v>35145</v>
      </c>
      <c r="H50">
        <f t="shared" si="1"/>
        <v>525</v>
      </c>
      <c r="I50">
        <f t="shared" si="2"/>
        <v>21.875</v>
      </c>
      <c r="J50">
        <f t="shared" si="3"/>
        <v>196.875</v>
      </c>
    </row>
    <row r="51" spans="1:10" x14ac:dyDescent="0.25">
      <c r="A51" s="1">
        <v>43835.281944444447</v>
      </c>
      <c r="B51">
        <v>535221</v>
      </c>
      <c r="F51">
        <f>VLOOKUP($E$2,A:B,2,)</f>
        <v>500601</v>
      </c>
      <c r="G51">
        <f t="shared" si="0"/>
        <v>34620</v>
      </c>
      <c r="H51">
        <f t="shared" si="1"/>
        <v>607.80000000004657</v>
      </c>
      <c r="I51">
        <f t="shared" si="2"/>
        <v>25.325000000001939</v>
      </c>
      <c r="J51">
        <f t="shared" si="3"/>
        <v>227.92500000001746</v>
      </c>
    </row>
    <row r="52" spans="1:10" x14ac:dyDescent="0.25">
      <c r="A52" s="1">
        <v>43834.265277777777</v>
      </c>
      <c r="B52">
        <v>534613.19999999995</v>
      </c>
      <c r="F52">
        <f>VLOOKUP($E$2,A:B,2,)</f>
        <v>500601</v>
      </c>
      <c r="G52">
        <f t="shared" si="0"/>
        <v>34012.199999999953</v>
      </c>
      <c r="H52">
        <f t="shared" si="1"/>
        <v>606.19999999995343</v>
      </c>
      <c r="I52">
        <f t="shared" si="2"/>
        <v>25.258333333331393</v>
      </c>
      <c r="J52">
        <f t="shared" si="3"/>
        <v>227.32499999998254</v>
      </c>
    </row>
    <row r="53" spans="1:10" x14ac:dyDescent="0.25">
      <c r="A53" s="1">
        <v>43833.3125</v>
      </c>
      <c r="B53">
        <v>534007</v>
      </c>
      <c r="F53">
        <f>VLOOKUP($E$2,A:B,2,)</f>
        <v>500601</v>
      </c>
      <c r="G53">
        <f t="shared" si="0"/>
        <v>33406</v>
      </c>
      <c r="H53">
        <f t="shared" si="1"/>
        <v>587</v>
      </c>
      <c r="I53">
        <f t="shared" si="2"/>
        <v>24.458333333333332</v>
      </c>
      <c r="J53">
        <f t="shared" si="3"/>
        <v>220.125</v>
      </c>
    </row>
    <row r="54" spans="1:10" x14ac:dyDescent="0.25">
      <c r="A54" s="1">
        <v>43832.314583333333</v>
      </c>
      <c r="B54">
        <v>533420</v>
      </c>
      <c r="F54">
        <f>VLOOKUP($E$2,A:B,2,)</f>
        <v>500601</v>
      </c>
      <c r="G54">
        <f t="shared" si="0"/>
        <v>32819</v>
      </c>
      <c r="H54">
        <f t="shared" si="1"/>
        <v>1093</v>
      </c>
      <c r="I54">
        <f t="shared" si="2"/>
        <v>45.541666666666664</v>
      </c>
      <c r="J54">
        <f t="shared" si="3"/>
        <v>409.875</v>
      </c>
    </row>
    <row r="55" spans="1:10" x14ac:dyDescent="0.25">
      <c r="A55" s="1">
        <v>43830.272222222222</v>
      </c>
      <c r="B55">
        <v>532327</v>
      </c>
      <c r="F55">
        <f>VLOOKUP($E$2,A:B,2,)</f>
        <v>500601</v>
      </c>
      <c r="G55">
        <f t="shared" si="0"/>
        <v>31726</v>
      </c>
      <c r="H55">
        <f t="shared" si="1"/>
        <v>482</v>
      </c>
      <c r="I55">
        <f t="shared" si="2"/>
        <v>20.083333333333332</v>
      </c>
      <c r="J55">
        <f t="shared" si="3"/>
        <v>180.75</v>
      </c>
    </row>
    <row r="56" spans="1:10" x14ac:dyDescent="0.25">
      <c r="A56" s="1">
        <v>43829.268055555556</v>
      </c>
      <c r="B56">
        <v>531845</v>
      </c>
      <c r="F56">
        <f>VLOOKUP($E$2,A:B,2,)</f>
        <v>500601</v>
      </c>
      <c r="G56">
        <f t="shared" si="0"/>
        <v>31244</v>
      </c>
      <c r="H56">
        <f t="shared" si="1"/>
        <v>587</v>
      </c>
      <c r="I56">
        <f t="shared" si="2"/>
        <v>24.458333333333332</v>
      </c>
      <c r="J56">
        <f t="shared" si="3"/>
        <v>220.125</v>
      </c>
    </row>
    <row r="57" spans="1:10" x14ac:dyDescent="0.25">
      <c r="A57" s="1">
        <v>43828.250694444447</v>
      </c>
      <c r="B57">
        <v>531258</v>
      </c>
      <c r="F57">
        <f>VLOOKUP($E$2,A:B,2,)</f>
        <v>500601</v>
      </c>
      <c r="G57">
        <f t="shared" si="0"/>
        <v>30657</v>
      </c>
      <c r="H57">
        <f t="shared" si="1"/>
        <v>662</v>
      </c>
      <c r="I57">
        <f t="shared" si="2"/>
        <v>27.583333333333332</v>
      </c>
      <c r="J57">
        <f t="shared" si="3"/>
        <v>248.25</v>
      </c>
    </row>
    <row r="58" spans="1:10" x14ac:dyDescent="0.25">
      <c r="A58" s="1">
        <v>43827.309027777781</v>
      </c>
      <c r="B58">
        <v>530596</v>
      </c>
      <c r="F58">
        <f>VLOOKUP($E$2,A:B,2,)</f>
        <v>500601</v>
      </c>
      <c r="G58">
        <f t="shared" si="0"/>
        <v>29995</v>
      </c>
      <c r="H58">
        <f t="shared" si="1"/>
        <v>731.19999999995343</v>
      </c>
      <c r="I58">
        <f t="shared" si="2"/>
        <v>30.466666666664725</v>
      </c>
      <c r="J58">
        <f t="shared" si="3"/>
        <v>274.19999999998254</v>
      </c>
    </row>
    <row r="59" spans="1:10" x14ac:dyDescent="0.25">
      <c r="A59" s="1">
        <v>43826.277777777781</v>
      </c>
      <c r="B59">
        <v>529864.80000000005</v>
      </c>
      <c r="F59">
        <f>VLOOKUP($E$2,A:B,2,)</f>
        <v>500601</v>
      </c>
      <c r="G59">
        <f t="shared" si="0"/>
        <v>29263.800000000047</v>
      </c>
      <c r="H59">
        <f t="shared" si="1"/>
        <v>643.80000000004657</v>
      </c>
      <c r="I59">
        <f t="shared" si="2"/>
        <v>26.825000000001939</v>
      </c>
      <c r="J59">
        <f t="shared" si="3"/>
        <v>241.42500000001746</v>
      </c>
    </row>
    <row r="60" spans="1:10" x14ac:dyDescent="0.25">
      <c r="A60" s="1">
        <v>43825.277083333334</v>
      </c>
      <c r="B60">
        <v>529221</v>
      </c>
      <c r="F60">
        <f>VLOOKUP($E$2,A:B,2,)</f>
        <v>500601</v>
      </c>
      <c r="G60">
        <f t="shared" si="0"/>
        <v>28620</v>
      </c>
      <c r="H60">
        <f t="shared" si="1"/>
        <v>728</v>
      </c>
      <c r="I60">
        <f t="shared" si="2"/>
        <v>30.333333333333332</v>
      </c>
      <c r="J60">
        <f t="shared" si="3"/>
        <v>273</v>
      </c>
    </row>
    <row r="61" spans="1:10" x14ac:dyDescent="0.25">
      <c r="A61" s="1">
        <v>43824.223611111112</v>
      </c>
      <c r="B61">
        <v>528493</v>
      </c>
      <c r="F61">
        <f>VLOOKUP($E$2,A:B,2,)</f>
        <v>500601</v>
      </c>
      <c r="G61">
        <f t="shared" si="0"/>
        <v>27892</v>
      </c>
      <c r="H61">
        <f t="shared" si="1"/>
        <v>1283</v>
      </c>
      <c r="I61">
        <f t="shared" si="2"/>
        <v>53.458333333333336</v>
      </c>
      <c r="J61">
        <f t="shared" si="3"/>
        <v>481.125</v>
      </c>
    </row>
    <row r="62" spans="1:10" x14ac:dyDescent="0.25">
      <c r="A62" s="1">
        <v>43822.265972222223</v>
      </c>
      <c r="B62">
        <v>527210</v>
      </c>
      <c r="F62">
        <f>VLOOKUP($E$2,A:B,2,)</f>
        <v>500601</v>
      </c>
      <c r="G62">
        <f t="shared" si="0"/>
        <v>26609</v>
      </c>
      <c r="H62">
        <f t="shared" si="1"/>
        <v>768</v>
      </c>
      <c r="I62">
        <f t="shared" si="2"/>
        <v>32</v>
      </c>
      <c r="J62">
        <f t="shared" si="3"/>
        <v>288</v>
      </c>
    </row>
    <row r="63" spans="1:10" x14ac:dyDescent="0.25">
      <c r="A63" s="1">
        <v>43821.247916666667</v>
      </c>
      <c r="B63">
        <v>526442</v>
      </c>
      <c r="F63">
        <f>VLOOKUP($E$2,A:B,2,)</f>
        <v>500601</v>
      </c>
      <c r="G63">
        <f t="shared" si="0"/>
        <v>25841</v>
      </c>
      <c r="H63">
        <f t="shared" si="1"/>
        <v>-4730717</v>
      </c>
      <c r="I63">
        <f t="shared" si="2"/>
        <v>-197113.20833333334</v>
      </c>
      <c r="J63">
        <f t="shared" si="3"/>
        <v>-1774018.875</v>
      </c>
    </row>
    <row r="64" spans="1:10" x14ac:dyDescent="0.25">
      <c r="A64" s="1">
        <v>43820.250694444447</v>
      </c>
      <c r="B64">
        <v>5257159</v>
      </c>
      <c r="F64">
        <f>VLOOKUP($E$2,A:B,2,)</f>
        <v>500601</v>
      </c>
      <c r="G64">
        <f t="shared" si="0"/>
        <v>4756558</v>
      </c>
      <c r="H64">
        <f t="shared" si="1"/>
        <v>4732208</v>
      </c>
      <c r="I64">
        <f t="shared" si="2"/>
        <v>197175.33333333334</v>
      </c>
      <c r="J64">
        <f t="shared" si="3"/>
        <v>1774578</v>
      </c>
    </row>
    <row r="65" spans="1:10" x14ac:dyDescent="0.25">
      <c r="A65" s="1">
        <v>43819.272916666669</v>
      </c>
      <c r="B65">
        <v>524951</v>
      </c>
      <c r="F65">
        <f>VLOOKUP($E$2,A:B,2,)</f>
        <v>500601</v>
      </c>
      <c r="G65">
        <f t="shared" si="0"/>
        <v>24350</v>
      </c>
      <c r="H65">
        <f t="shared" si="1"/>
        <v>756</v>
      </c>
      <c r="I65">
        <f t="shared" si="2"/>
        <v>31.5</v>
      </c>
      <c r="J65">
        <f t="shared" si="3"/>
        <v>283.5</v>
      </c>
    </row>
    <row r="66" spans="1:10" x14ac:dyDescent="0.25">
      <c r="A66" s="1">
        <v>43818.252083333333</v>
      </c>
      <c r="B66">
        <v>524195</v>
      </c>
      <c r="F66">
        <f>VLOOKUP($E$2,A:B,2,)</f>
        <v>500601</v>
      </c>
      <c r="G66">
        <f t="shared" si="0"/>
        <v>23594</v>
      </c>
      <c r="H66">
        <f t="shared" si="1"/>
        <v>2723</v>
      </c>
      <c r="I66">
        <f t="shared" si="2"/>
        <v>113.45833333333333</v>
      </c>
      <c r="J66">
        <f t="shared" si="3"/>
        <v>1021.125</v>
      </c>
    </row>
    <row r="67" spans="1:10" x14ac:dyDescent="0.25">
      <c r="A67" s="1">
        <v>43814.273611111108</v>
      </c>
      <c r="B67">
        <v>521472</v>
      </c>
      <c r="F67">
        <f>VLOOKUP($E$2,A:B,2,)</f>
        <v>500601</v>
      </c>
      <c r="G67">
        <f t="shared" ref="G67:G93" si="4">B67-F67</f>
        <v>20871</v>
      </c>
      <c r="H67">
        <f t="shared" ref="H67:H92" si="5">G67-G68</f>
        <v>1489</v>
      </c>
      <c r="I67">
        <f t="shared" ref="I67:I93" si="6">H67/24</f>
        <v>62.041666666666664</v>
      </c>
      <c r="J67">
        <f t="shared" ref="J67:J93" si="7">I67*9</f>
        <v>558.375</v>
      </c>
    </row>
    <row r="68" spans="1:10" x14ac:dyDescent="0.25">
      <c r="A68" s="1">
        <v>43812.288888888892</v>
      </c>
      <c r="B68">
        <v>519983</v>
      </c>
      <c r="F68">
        <f>VLOOKUP($E$2,A:B,2,)</f>
        <v>500601</v>
      </c>
      <c r="G68">
        <f t="shared" si="4"/>
        <v>19382</v>
      </c>
      <c r="H68">
        <f t="shared" si="5"/>
        <v>1299</v>
      </c>
      <c r="I68">
        <f t="shared" si="6"/>
        <v>54.125</v>
      </c>
      <c r="J68">
        <f t="shared" si="7"/>
        <v>487.125</v>
      </c>
    </row>
    <row r="69" spans="1:10" x14ac:dyDescent="0.25">
      <c r="A69" s="1">
        <v>43810.261805555558</v>
      </c>
      <c r="B69">
        <v>518684</v>
      </c>
      <c r="F69">
        <f>VLOOKUP($E$2,A:B,2,)</f>
        <v>500601</v>
      </c>
      <c r="G69">
        <f t="shared" si="4"/>
        <v>18083</v>
      </c>
      <c r="H69">
        <f t="shared" si="5"/>
        <v>2575</v>
      </c>
      <c r="I69">
        <f t="shared" si="6"/>
        <v>107.29166666666667</v>
      </c>
      <c r="J69">
        <f t="shared" si="7"/>
        <v>965.625</v>
      </c>
    </row>
    <row r="70" spans="1:10" x14ac:dyDescent="0.25">
      <c r="A70" s="1">
        <v>43806.276388888888</v>
      </c>
      <c r="B70">
        <v>516109</v>
      </c>
      <c r="F70">
        <f>VLOOKUP($E$2,A:B,2,)</f>
        <v>500601</v>
      </c>
      <c r="G70">
        <f t="shared" si="4"/>
        <v>15508</v>
      </c>
      <c r="H70">
        <f t="shared" si="5"/>
        <v>1490</v>
      </c>
      <c r="I70">
        <f t="shared" si="6"/>
        <v>62.083333333333336</v>
      </c>
      <c r="J70">
        <f t="shared" si="7"/>
        <v>558.75</v>
      </c>
    </row>
    <row r="71" spans="1:10" x14ac:dyDescent="0.25">
      <c r="A71" s="1">
        <v>43803.256944444445</v>
      </c>
      <c r="B71">
        <v>514619</v>
      </c>
      <c r="F71">
        <f>VLOOKUP($E$2,A:B,2,)</f>
        <v>500601</v>
      </c>
      <c r="G71">
        <f t="shared" si="4"/>
        <v>14018</v>
      </c>
      <c r="H71">
        <f t="shared" si="5"/>
        <v>506</v>
      </c>
      <c r="I71">
        <f t="shared" si="6"/>
        <v>21.083333333333332</v>
      </c>
      <c r="J71">
        <f t="shared" si="7"/>
        <v>189.75</v>
      </c>
    </row>
    <row r="72" spans="1:10" x14ac:dyDescent="0.25">
      <c r="A72" s="1">
        <v>43802.273611111108</v>
      </c>
      <c r="B72">
        <v>514113</v>
      </c>
      <c r="F72">
        <f>VLOOKUP($E$2,A:B,2,)</f>
        <v>500601</v>
      </c>
      <c r="G72">
        <f t="shared" si="4"/>
        <v>13512</v>
      </c>
      <c r="H72">
        <f t="shared" si="5"/>
        <v>521</v>
      </c>
      <c r="I72">
        <f t="shared" si="6"/>
        <v>21.708333333333332</v>
      </c>
      <c r="J72">
        <f t="shared" si="7"/>
        <v>195.375</v>
      </c>
    </row>
    <row r="73" spans="1:10" x14ac:dyDescent="0.25">
      <c r="A73" s="1">
        <v>43801.313888888886</v>
      </c>
      <c r="B73">
        <v>513592</v>
      </c>
      <c r="F73">
        <f>VLOOKUP($E$2,A:B,2,)</f>
        <v>500601</v>
      </c>
      <c r="G73">
        <f t="shared" si="4"/>
        <v>12991</v>
      </c>
      <c r="H73">
        <f t="shared" si="5"/>
        <v>0</v>
      </c>
      <c r="I73">
        <f t="shared" si="6"/>
        <v>0</v>
      </c>
      <c r="J73">
        <f t="shared" si="7"/>
        <v>0</v>
      </c>
    </row>
    <row r="74" spans="1:10" x14ac:dyDescent="0.25">
      <c r="A74" s="1">
        <v>43801.313888888886</v>
      </c>
      <c r="B74">
        <v>513592</v>
      </c>
      <c r="F74">
        <f>VLOOKUP($E$2,A:B,2,)</f>
        <v>500601</v>
      </c>
      <c r="G74">
        <f t="shared" si="4"/>
        <v>12991</v>
      </c>
      <c r="H74">
        <f t="shared" si="5"/>
        <v>641</v>
      </c>
      <c r="I74">
        <f t="shared" si="6"/>
        <v>26.708333333333332</v>
      </c>
      <c r="J74">
        <f t="shared" si="7"/>
        <v>240.375</v>
      </c>
    </row>
    <row r="75" spans="1:10" x14ac:dyDescent="0.25">
      <c r="A75" s="1">
        <v>43800.27847222222</v>
      </c>
      <c r="B75">
        <v>512951</v>
      </c>
      <c r="F75">
        <f>VLOOKUP($E$2,A:B,2,)</f>
        <v>500601</v>
      </c>
      <c r="G75">
        <f t="shared" si="4"/>
        <v>12350</v>
      </c>
      <c r="H75">
        <f t="shared" si="5"/>
        <v>631</v>
      </c>
      <c r="I75">
        <f t="shared" si="6"/>
        <v>26.291666666666668</v>
      </c>
      <c r="J75">
        <f t="shared" si="7"/>
        <v>236.625</v>
      </c>
    </row>
    <row r="76" spans="1:10" x14ac:dyDescent="0.25">
      <c r="A76" s="1">
        <v>43799.356249999997</v>
      </c>
      <c r="B76">
        <v>512320</v>
      </c>
      <c r="F76">
        <f>VLOOKUP($E$2,A:B,2,)</f>
        <v>500601</v>
      </c>
      <c r="G76">
        <f t="shared" si="4"/>
        <v>11719</v>
      </c>
      <c r="H76">
        <f t="shared" si="5"/>
        <v>770</v>
      </c>
      <c r="I76">
        <f t="shared" si="6"/>
        <v>32.083333333333336</v>
      </c>
      <c r="J76">
        <f t="shared" si="7"/>
        <v>288.75</v>
      </c>
    </row>
    <row r="77" spans="1:10" x14ac:dyDescent="0.25">
      <c r="A77" s="1">
        <v>43798.331944444442</v>
      </c>
      <c r="B77">
        <v>511550</v>
      </c>
      <c r="F77">
        <f>VLOOKUP($E$2,A:B,2,)</f>
        <v>500601</v>
      </c>
      <c r="G77">
        <f t="shared" si="4"/>
        <v>10949</v>
      </c>
      <c r="H77">
        <f t="shared" si="5"/>
        <v>863</v>
      </c>
      <c r="I77">
        <f t="shared" si="6"/>
        <v>35.958333333333336</v>
      </c>
      <c r="J77">
        <f t="shared" si="7"/>
        <v>323.625</v>
      </c>
    </row>
    <row r="78" spans="1:10" x14ac:dyDescent="0.25">
      <c r="A78" s="1">
        <v>43797.245833333334</v>
      </c>
      <c r="B78">
        <v>510687</v>
      </c>
      <c r="F78">
        <f>VLOOKUP($E$2,A:B,2,)</f>
        <v>500601</v>
      </c>
      <c r="G78">
        <f t="shared" si="4"/>
        <v>10086</v>
      </c>
      <c r="H78">
        <f t="shared" si="5"/>
        <v>789</v>
      </c>
      <c r="I78">
        <f t="shared" si="6"/>
        <v>32.875</v>
      </c>
      <c r="J78">
        <f t="shared" si="7"/>
        <v>295.875</v>
      </c>
    </row>
    <row r="79" spans="1:10" x14ac:dyDescent="0.25">
      <c r="A79" s="1">
        <v>43796.296527777777</v>
      </c>
      <c r="B79">
        <v>509898</v>
      </c>
      <c r="F79">
        <f>VLOOKUP($E$2,A:B,2,)</f>
        <v>500601</v>
      </c>
      <c r="G79">
        <f t="shared" si="4"/>
        <v>9297</v>
      </c>
      <c r="H79">
        <f t="shared" si="5"/>
        <v>1580</v>
      </c>
      <c r="I79">
        <f t="shared" si="6"/>
        <v>65.833333333333329</v>
      </c>
      <c r="J79">
        <f t="shared" si="7"/>
        <v>592.5</v>
      </c>
    </row>
    <row r="80" spans="1:10" x14ac:dyDescent="0.25">
      <c r="A80" s="1">
        <v>43794.255555555559</v>
      </c>
      <c r="B80">
        <v>508318</v>
      </c>
      <c r="F80">
        <f>VLOOKUP($E$2,A:B,2,)</f>
        <v>500601</v>
      </c>
      <c r="G80">
        <f t="shared" si="4"/>
        <v>7717</v>
      </c>
      <c r="H80">
        <f t="shared" si="5"/>
        <v>-772.29999999998836</v>
      </c>
      <c r="I80">
        <f t="shared" si="6"/>
        <v>-32.179166666666184</v>
      </c>
      <c r="J80">
        <f t="shared" si="7"/>
        <v>-289.61249999999563</v>
      </c>
    </row>
    <row r="81" spans="1:10" x14ac:dyDescent="0.25">
      <c r="A81" s="1">
        <v>43793.292361111111</v>
      </c>
      <c r="B81">
        <v>509090.3</v>
      </c>
      <c r="F81">
        <f>VLOOKUP($E$2,A:B,2,)</f>
        <v>500601</v>
      </c>
      <c r="G81">
        <f t="shared" si="4"/>
        <v>8489.2999999999884</v>
      </c>
      <c r="H81">
        <f t="shared" si="5"/>
        <v>4436.2999999999884</v>
      </c>
      <c r="I81">
        <f t="shared" si="6"/>
        <v>184.84583333333285</v>
      </c>
      <c r="J81">
        <f t="shared" si="7"/>
        <v>1663.6124999999956</v>
      </c>
    </row>
    <row r="82" spans="1:10" x14ac:dyDescent="0.25">
      <c r="A82" s="1">
        <v>43793.283333333333</v>
      </c>
      <c r="B82">
        <v>504654</v>
      </c>
      <c r="F82">
        <f>VLOOKUP($E$2,A:B,2,)</f>
        <v>500601</v>
      </c>
      <c r="G82">
        <f t="shared" si="4"/>
        <v>4053</v>
      </c>
      <c r="H82">
        <f t="shared" si="5"/>
        <v>-2250</v>
      </c>
      <c r="I82">
        <f t="shared" si="6"/>
        <v>-93.75</v>
      </c>
      <c r="J82">
        <f t="shared" si="7"/>
        <v>-843.75</v>
      </c>
    </row>
    <row r="83" spans="1:10" x14ac:dyDescent="0.25">
      <c r="A83" s="1">
        <v>43792.273611111108</v>
      </c>
      <c r="B83">
        <v>506904</v>
      </c>
      <c r="F83">
        <f>VLOOKUP($E$2,A:B,2,)</f>
        <v>500601</v>
      </c>
      <c r="G83">
        <f t="shared" si="4"/>
        <v>6303</v>
      </c>
      <c r="H83">
        <f t="shared" si="5"/>
        <v>683</v>
      </c>
      <c r="I83">
        <f t="shared" si="6"/>
        <v>28.458333333333332</v>
      </c>
      <c r="J83">
        <f t="shared" si="7"/>
        <v>256.125</v>
      </c>
    </row>
    <row r="84" spans="1:10" x14ac:dyDescent="0.25">
      <c r="A84" s="1">
        <v>43791.281944444447</v>
      </c>
      <c r="B84">
        <v>506221</v>
      </c>
      <c r="F84">
        <f>VLOOKUP($E$2,A:B,2,)</f>
        <v>500601</v>
      </c>
      <c r="G84">
        <f t="shared" si="4"/>
        <v>5620</v>
      </c>
      <c r="H84">
        <f t="shared" si="5"/>
        <v>582</v>
      </c>
      <c r="I84">
        <f t="shared" si="6"/>
        <v>24.25</v>
      </c>
      <c r="J84">
        <f t="shared" si="7"/>
        <v>218.25</v>
      </c>
    </row>
    <row r="85" spans="1:10" x14ac:dyDescent="0.25">
      <c r="A85" s="1">
        <v>43790.290972222225</v>
      </c>
      <c r="B85">
        <v>505639</v>
      </c>
      <c r="F85">
        <f>VLOOKUP($E$2,A:B,2,)</f>
        <v>500601</v>
      </c>
      <c r="G85">
        <f t="shared" si="4"/>
        <v>5038</v>
      </c>
      <c r="H85">
        <f t="shared" si="5"/>
        <v>634</v>
      </c>
      <c r="I85">
        <f t="shared" si="6"/>
        <v>26.416666666666668</v>
      </c>
      <c r="J85">
        <f t="shared" si="7"/>
        <v>237.75</v>
      </c>
    </row>
    <row r="86" spans="1:10" x14ac:dyDescent="0.25">
      <c r="A86" s="1">
        <v>43789.315972222219</v>
      </c>
      <c r="B86">
        <v>505005</v>
      </c>
      <c r="F86">
        <f>VLOOKUP($E$2,A:B,2,)</f>
        <v>500601</v>
      </c>
      <c r="G86">
        <f t="shared" si="4"/>
        <v>4404</v>
      </c>
      <c r="H86">
        <f t="shared" si="5"/>
        <v>575</v>
      </c>
      <c r="I86">
        <f t="shared" si="6"/>
        <v>23.958333333333332</v>
      </c>
      <c r="J86">
        <f t="shared" si="7"/>
        <v>215.625</v>
      </c>
    </row>
    <row r="87" spans="1:10" x14ac:dyDescent="0.25">
      <c r="A87" s="1">
        <v>43788.355555555558</v>
      </c>
      <c r="B87">
        <v>504430</v>
      </c>
      <c r="F87">
        <f>VLOOKUP($E$2,A:B,2,)</f>
        <v>500601</v>
      </c>
      <c r="G87">
        <f t="shared" si="4"/>
        <v>3829</v>
      </c>
      <c r="H87">
        <f t="shared" si="5"/>
        <v>663</v>
      </c>
      <c r="I87">
        <f t="shared" si="6"/>
        <v>27.625</v>
      </c>
      <c r="J87">
        <f t="shared" si="7"/>
        <v>248.625</v>
      </c>
    </row>
    <row r="88" spans="1:10" x14ac:dyDescent="0.25">
      <c r="A88" s="1">
        <v>43787.251388888886</v>
      </c>
      <c r="B88">
        <v>503767</v>
      </c>
      <c r="F88">
        <f>VLOOKUP($E$2,A:B,2,)</f>
        <v>500601</v>
      </c>
      <c r="G88">
        <f t="shared" si="4"/>
        <v>3166</v>
      </c>
      <c r="H88">
        <f t="shared" si="5"/>
        <v>604.90000000002328</v>
      </c>
      <c r="I88">
        <f t="shared" si="6"/>
        <v>25.204166666667636</v>
      </c>
      <c r="J88">
        <f t="shared" si="7"/>
        <v>226.83750000000873</v>
      </c>
    </row>
    <row r="89" spans="1:10" x14ac:dyDescent="0.25">
      <c r="A89" s="1">
        <v>43786.24722222222</v>
      </c>
      <c r="B89">
        <v>503162.1</v>
      </c>
      <c r="F89">
        <f>VLOOKUP($E$2,A:B,2,)</f>
        <v>500601</v>
      </c>
      <c r="G89">
        <f t="shared" si="4"/>
        <v>2561.0999999999767</v>
      </c>
      <c r="H89">
        <f t="shared" si="5"/>
        <v>580.09999999997672</v>
      </c>
      <c r="I89">
        <f t="shared" si="6"/>
        <v>24.170833333332364</v>
      </c>
      <c r="J89">
        <f t="shared" si="7"/>
        <v>217.53749999999127</v>
      </c>
    </row>
    <row r="90" spans="1:10" x14ac:dyDescent="0.25">
      <c r="A90" s="1">
        <v>43785.306944444441</v>
      </c>
      <c r="B90">
        <v>502582</v>
      </c>
      <c r="F90">
        <f>VLOOKUP($E$2,A:B,2,)</f>
        <v>500601</v>
      </c>
      <c r="G90">
        <f t="shared" si="4"/>
        <v>1981</v>
      </c>
      <c r="H90">
        <f t="shared" si="5"/>
        <v>639</v>
      </c>
      <c r="I90">
        <f t="shared" si="6"/>
        <v>26.625</v>
      </c>
      <c r="J90">
        <f t="shared" si="7"/>
        <v>239.625</v>
      </c>
    </row>
    <row r="91" spans="1:10" x14ac:dyDescent="0.25">
      <c r="A91" s="1">
        <v>43784.290277777778</v>
      </c>
      <c r="B91">
        <v>501943</v>
      </c>
      <c r="F91">
        <f>VLOOKUP($E$2,A:B,2,)</f>
        <v>500601</v>
      </c>
      <c r="G91">
        <f t="shared" si="4"/>
        <v>1342</v>
      </c>
      <c r="H91">
        <f t="shared" si="5"/>
        <v>617</v>
      </c>
      <c r="I91">
        <f t="shared" si="6"/>
        <v>25.708333333333332</v>
      </c>
      <c r="J91">
        <f t="shared" si="7"/>
        <v>231.375</v>
      </c>
    </row>
    <row r="92" spans="1:10" x14ac:dyDescent="0.25">
      <c r="A92" s="1">
        <v>43783.46597222222</v>
      </c>
      <c r="B92">
        <v>501326</v>
      </c>
      <c r="F92">
        <f>VLOOKUP($E$2,A:B,2,)</f>
        <v>500601</v>
      </c>
      <c r="G92">
        <f t="shared" si="4"/>
        <v>725</v>
      </c>
      <c r="H92">
        <f t="shared" si="5"/>
        <v>725</v>
      </c>
      <c r="I92">
        <f t="shared" si="6"/>
        <v>30.208333333333332</v>
      </c>
      <c r="J92">
        <f t="shared" si="7"/>
        <v>271.875</v>
      </c>
    </row>
    <row r="93" spans="1:10" x14ac:dyDescent="0.25">
      <c r="A93" s="1">
        <v>43782.386111111111</v>
      </c>
      <c r="B93">
        <v>500601</v>
      </c>
      <c r="F93">
        <f>VLOOKUP($E$2,A:B,2,)</f>
        <v>500601</v>
      </c>
      <c r="G93">
        <f t="shared" si="4"/>
        <v>0</v>
      </c>
      <c r="H93">
        <f>G92-G93</f>
        <v>725</v>
      </c>
      <c r="I93">
        <f t="shared" si="6"/>
        <v>30.208333333333332</v>
      </c>
      <c r="J93">
        <f t="shared" si="7"/>
        <v>271.875</v>
      </c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E42E4-AFFF-4CE1-9435-F6664E5826AC}">
  <sheetPr codeName="Feuil13"/>
  <dimension ref="A1:J93"/>
  <sheetViews>
    <sheetView zoomScaleNormal="100" workbookViewId="0"/>
  </sheetViews>
  <sheetFormatPr baseColWidth="10" defaultRowHeight="15" x14ac:dyDescent="0.25"/>
  <cols>
    <col min="1" max="1" width="17" style="1" customWidth="1"/>
    <col min="2" max="2" width="17" customWidth="1"/>
    <col min="5" max="5" width="12.7109375" bestFit="1" customWidth="1"/>
    <col min="6" max="6" width="24.5703125" customWidth="1"/>
    <col min="7" max="7" width="28.85546875" customWidth="1"/>
    <col min="8" max="8" width="32.7109375" customWidth="1"/>
    <col min="9" max="9" width="24.28515625" customWidth="1"/>
    <col min="10" max="10" width="16" customWidth="1"/>
  </cols>
  <sheetData>
    <row r="1" spans="1:10" x14ac:dyDescent="0.25">
      <c r="A1" s="1" t="s">
        <v>0</v>
      </c>
      <c r="B1" t="s">
        <v>7</v>
      </c>
      <c r="E1" t="s">
        <v>11</v>
      </c>
      <c r="F1" t="s">
        <v>13</v>
      </c>
      <c r="G1" t="s">
        <v>12</v>
      </c>
      <c r="H1" t="s">
        <v>24</v>
      </c>
      <c r="I1" t="s">
        <v>25</v>
      </c>
      <c r="J1" t="s">
        <v>28</v>
      </c>
    </row>
    <row r="2" spans="1:10" x14ac:dyDescent="0.25">
      <c r="A2" s="1">
        <v>43894.286805555559</v>
      </c>
      <c r="B2">
        <v>604145</v>
      </c>
      <c r="E2" s="1">
        <f>MIN(A:A)</f>
        <v>43782.386111111111</v>
      </c>
      <c r="F2">
        <f>VLOOKUP($E$2,A:B,2,)</f>
        <v>542822</v>
      </c>
      <c r="G2">
        <f>B2-F2</f>
        <v>61323</v>
      </c>
      <c r="H2">
        <f>G2-G3</f>
        <v>605</v>
      </c>
      <c r="I2">
        <f>H2/24</f>
        <v>25.208333333333332</v>
      </c>
      <c r="J2">
        <f>I2*9</f>
        <v>226.875</v>
      </c>
    </row>
    <row r="3" spans="1:10" x14ac:dyDescent="0.25">
      <c r="A3" s="1">
        <v>43893.306944444441</v>
      </c>
      <c r="B3">
        <v>603540</v>
      </c>
      <c r="F3">
        <f>VLOOKUP($E$2,A:B,2,)</f>
        <v>542822</v>
      </c>
      <c r="G3">
        <f t="shared" ref="G3:G66" si="0">B3-F3</f>
        <v>60718</v>
      </c>
      <c r="H3">
        <f t="shared" ref="H3:H66" si="1">G3-G4</f>
        <v>629</v>
      </c>
      <c r="I3">
        <f t="shared" ref="I3:I66" si="2">H3/24</f>
        <v>26.208333333333332</v>
      </c>
      <c r="J3">
        <f t="shared" ref="J3:J66" si="3">I3*9</f>
        <v>235.875</v>
      </c>
    </row>
    <row r="4" spans="1:10" x14ac:dyDescent="0.25">
      <c r="A4" s="1">
        <v>43892.32916666667</v>
      </c>
      <c r="B4">
        <v>602911</v>
      </c>
      <c r="F4">
        <f>VLOOKUP($E$2,A:B,2,)</f>
        <v>542822</v>
      </c>
      <c r="G4">
        <f t="shared" si="0"/>
        <v>60089</v>
      </c>
      <c r="H4">
        <f t="shared" si="1"/>
        <v>666</v>
      </c>
      <c r="I4">
        <f t="shared" si="2"/>
        <v>27.75</v>
      </c>
      <c r="J4">
        <f t="shared" si="3"/>
        <v>249.75</v>
      </c>
    </row>
    <row r="5" spans="1:10" x14ac:dyDescent="0.25">
      <c r="A5" s="1">
        <v>43891.267361111109</v>
      </c>
      <c r="B5">
        <v>602245</v>
      </c>
      <c r="F5">
        <f>VLOOKUP($E$2,A:B,2,)</f>
        <v>542822</v>
      </c>
      <c r="G5">
        <f t="shared" si="0"/>
        <v>59423</v>
      </c>
      <c r="H5">
        <f t="shared" si="1"/>
        <v>596</v>
      </c>
      <c r="I5">
        <f t="shared" si="2"/>
        <v>24.833333333333332</v>
      </c>
      <c r="J5">
        <f t="shared" si="3"/>
        <v>223.5</v>
      </c>
    </row>
    <row r="6" spans="1:10" x14ac:dyDescent="0.25">
      <c r="A6" s="1">
        <v>43890.289583333331</v>
      </c>
      <c r="B6">
        <v>601649</v>
      </c>
      <c r="F6">
        <f>VLOOKUP($E$2,A:B,2,)</f>
        <v>542822</v>
      </c>
      <c r="G6">
        <f t="shared" si="0"/>
        <v>58827</v>
      </c>
      <c r="H6">
        <f t="shared" si="1"/>
        <v>591</v>
      </c>
      <c r="I6">
        <f t="shared" si="2"/>
        <v>24.625</v>
      </c>
      <c r="J6">
        <f t="shared" si="3"/>
        <v>221.625</v>
      </c>
    </row>
    <row r="7" spans="1:10" x14ac:dyDescent="0.25">
      <c r="A7" s="1">
        <v>43889.30972222222</v>
      </c>
      <c r="B7">
        <v>601058</v>
      </c>
      <c r="F7">
        <f>VLOOKUP($E$2,A:B,2,)</f>
        <v>542822</v>
      </c>
      <c r="G7">
        <f t="shared" si="0"/>
        <v>58236</v>
      </c>
      <c r="H7">
        <f t="shared" si="1"/>
        <v>653</v>
      </c>
      <c r="I7">
        <f t="shared" si="2"/>
        <v>27.208333333333332</v>
      </c>
      <c r="J7">
        <f t="shared" si="3"/>
        <v>244.875</v>
      </c>
    </row>
    <row r="8" spans="1:10" x14ac:dyDescent="0.25">
      <c r="A8" s="1">
        <v>43888.291666666664</v>
      </c>
      <c r="B8">
        <v>600405</v>
      </c>
      <c r="F8">
        <f>VLOOKUP($E$2,A:B,2,)</f>
        <v>542822</v>
      </c>
      <c r="G8">
        <f t="shared" si="0"/>
        <v>57583</v>
      </c>
      <c r="H8">
        <f t="shared" si="1"/>
        <v>569</v>
      </c>
      <c r="I8">
        <f t="shared" si="2"/>
        <v>23.708333333333332</v>
      </c>
      <c r="J8">
        <f t="shared" si="3"/>
        <v>213.375</v>
      </c>
    </row>
    <row r="9" spans="1:10" x14ac:dyDescent="0.25">
      <c r="A9" s="1">
        <v>43887.254861111112</v>
      </c>
      <c r="B9">
        <v>599836</v>
      </c>
      <c r="F9">
        <f>VLOOKUP($E$2,A:B,2,)</f>
        <v>542822</v>
      </c>
      <c r="G9">
        <f t="shared" si="0"/>
        <v>57014</v>
      </c>
      <c r="H9">
        <f t="shared" si="1"/>
        <v>581</v>
      </c>
      <c r="I9">
        <f t="shared" si="2"/>
        <v>24.208333333333332</v>
      </c>
      <c r="J9">
        <f t="shared" si="3"/>
        <v>217.875</v>
      </c>
    </row>
    <row r="10" spans="1:10" x14ac:dyDescent="0.25">
      <c r="A10" s="1">
        <v>43886.281944444447</v>
      </c>
      <c r="B10">
        <v>599255</v>
      </c>
      <c r="F10">
        <f>VLOOKUP($E$2,A:B,2,)</f>
        <v>542822</v>
      </c>
      <c r="G10">
        <f t="shared" si="0"/>
        <v>56433</v>
      </c>
      <c r="H10">
        <f t="shared" si="1"/>
        <v>598</v>
      </c>
      <c r="I10">
        <f t="shared" si="2"/>
        <v>24.916666666666668</v>
      </c>
      <c r="J10">
        <f t="shared" si="3"/>
        <v>224.25</v>
      </c>
    </row>
    <row r="11" spans="1:10" x14ac:dyDescent="0.25">
      <c r="A11" s="1">
        <v>43885.270833333336</v>
      </c>
      <c r="B11">
        <v>598657</v>
      </c>
      <c r="F11">
        <f>VLOOKUP($E$2,A:B,2,)</f>
        <v>542822</v>
      </c>
      <c r="G11">
        <f t="shared" si="0"/>
        <v>55835</v>
      </c>
      <c r="H11">
        <f t="shared" si="1"/>
        <v>551</v>
      </c>
      <c r="I11">
        <f t="shared" si="2"/>
        <v>22.958333333333332</v>
      </c>
      <c r="J11">
        <f t="shared" si="3"/>
        <v>206.625</v>
      </c>
    </row>
    <row r="12" spans="1:10" x14ac:dyDescent="0.25">
      <c r="A12" s="1">
        <v>43884.254166666666</v>
      </c>
      <c r="B12">
        <v>598106</v>
      </c>
      <c r="F12">
        <f>VLOOKUP($E$2,A:B,2,)</f>
        <v>542822</v>
      </c>
      <c r="G12">
        <f t="shared" si="0"/>
        <v>55284</v>
      </c>
      <c r="H12">
        <f t="shared" si="1"/>
        <v>540</v>
      </c>
      <c r="I12">
        <f t="shared" si="2"/>
        <v>22.5</v>
      </c>
      <c r="J12">
        <f t="shared" si="3"/>
        <v>202.5</v>
      </c>
    </row>
    <row r="13" spans="1:10" x14ac:dyDescent="0.25">
      <c r="A13" s="1">
        <v>43883.311111111114</v>
      </c>
      <c r="B13">
        <v>597566</v>
      </c>
      <c r="F13">
        <f>VLOOKUP($E$2,A:B,2,)</f>
        <v>542822</v>
      </c>
      <c r="G13">
        <f t="shared" si="0"/>
        <v>54744</v>
      </c>
      <c r="H13">
        <f t="shared" si="1"/>
        <v>559</v>
      </c>
      <c r="I13">
        <f t="shared" si="2"/>
        <v>23.291666666666668</v>
      </c>
      <c r="J13">
        <f t="shared" si="3"/>
        <v>209.625</v>
      </c>
    </row>
    <row r="14" spans="1:10" x14ac:dyDescent="0.25">
      <c r="A14" s="1">
        <v>43882.270138888889</v>
      </c>
      <c r="B14">
        <v>597007</v>
      </c>
      <c r="F14">
        <f>VLOOKUP($E$2,A:B,2,)</f>
        <v>542822</v>
      </c>
      <c r="G14">
        <f t="shared" si="0"/>
        <v>54185</v>
      </c>
      <c r="H14">
        <f t="shared" si="1"/>
        <v>567</v>
      </c>
      <c r="I14">
        <f t="shared" si="2"/>
        <v>23.625</v>
      </c>
      <c r="J14">
        <f t="shared" si="3"/>
        <v>212.625</v>
      </c>
    </row>
    <row r="15" spans="1:10" x14ac:dyDescent="0.25">
      <c r="A15" s="1">
        <v>43881.234722222223</v>
      </c>
      <c r="B15">
        <v>596440</v>
      </c>
      <c r="F15">
        <f>VLOOKUP($E$2,A:B,2,)</f>
        <v>542822</v>
      </c>
      <c r="G15">
        <f t="shared" si="0"/>
        <v>53618</v>
      </c>
      <c r="H15">
        <f t="shared" si="1"/>
        <v>545.69999999995343</v>
      </c>
      <c r="I15">
        <f t="shared" si="2"/>
        <v>22.737499999998061</v>
      </c>
      <c r="J15">
        <f t="shared" si="3"/>
        <v>204.63749999998254</v>
      </c>
    </row>
    <row r="16" spans="1:10" x14ac:dyDescent="0.25">
      <c r="A16" s="1">
        <v>43880.294444444444</v>
      </c>
      <c r="B16">
        <v>595894.30000000005</v>
      </c>
      <c r="F16">
        <f>VLOOKUP($E$2,A:B,2,)</f>
        <v>542822</v>
      </c>
      <c r="G16">
        <f t="shared" si="0"/>
        <v>53072.300000000047</v>
      </c>
      <c r="H16">
        <f t="shared" si="1"/>
        <v>550.30000000004657</v>
      </c>
      <c r="I16">
        <f t="shared" si="2"/>
        <v>22.929166666668607</v>
      </c>
      <c r="J16">
        <f t="shared" si="3"/>
        <v>206.36250000001746</v>
      </c>
    </row>
    <row r="17" spans="1:10" x14ac:dyDescent="0.25">
      <c r="A17" s="1">
        <v>43879.28125</v>
      </c>
      <c r="B17">
        <v>595344</v>
      </c>
      <c r="F17">
        <f>VLOOKUP($E$2,A:B,2,)</f>
        <v>542822</v>
      </c>
      <c r="G17">
        <f t="shared" si="0"/>
        <v>52522</v>
      </c>
      <c r="H17">
        <f t="shared" si="1"/>
        <v>568</v>
      </c>
      <c r="I17">
        <f t="shared" si="2"/>
        <v>23.666666666666668</v>
      </c>
      <c r="J17">
        <f t="shared" si="3"/>
        <v>213</v>
      </c>
    </row>
    <row r="18" spans="1:10" x14ac:dyDescent="0.25">
      <c r="A18" s="1">
        <v>43878.289583333331</v>
      </c>
      <c r="B18">
        <v>594776</v>
      </c>
      <c r="F18">
        <f>VLOOKUP($E$2,A:B,2,)</f>
        <v>542822</v>
      </c>
      <c r="G18">
        <f t="shared" si="0"/>
        <v>51954</v>
      </c>
      <c r="H18">
        <f t="shared" si="1"/>
        <v>586</v>
      </c>
      <c r="I18">
        <f t="shared" si="2"/>
        <v>24.416666666666668</v>
      </c>
      <c r="J18">
        <f t="shared" si="3"/>
        <v>219.75</v>
      </c>
    </row>
    <row r="19" spans="1:10" x14ac:dyDescent="0.25">
      <c r="A19" s="1">
        <v>43877.317361111112</v>
      </c>
      <c r="B19">
        <v>594190</v>
      </c>
      <c r="F19">
        <f>VLOOKUP($E$2,A:B,2,)</f>
        <v>542822</v>
      </c>
      <c r="G19">
        <f t="shared" si="0"/>
        <v>51368</v>
      </c>
      <c r="H19">
        <f t="shared" si="1"/>
        <v>627</v>
      </c>
      <c r="I19">
        <f t="shared" si="2"/>
        <v>26.125</v>
      </c>
      <c r="J19">
        <f t="shared" si="3"/>
        <v>235.125</v>
      </c>
    </row>
    <row r="20" spans="1:10" x14ac:dyDescent="0.25">
      <c r="A20" s="1">
        <v>43876.257638888892</v>
      </c>
      <c r="B20">
        <v>593563</v>
      </c>
      <c r="F20">
        <f>VLOOKUP($E$2,A:B,2,)</f>
        <v>542822</v>
      </c>
      <c r="G20">
        <f t="shared" si="0"/>
        <v>50741</v>
      </c>
      <c r="H20">
        <f t="shared" si="1"/>
        <v>553</v>
      </c>
      <c r="I20">
        <f t="shared" si="2"/>
        <v>23.041666666666668</v>
      </c>
      <c r="J20">
        <f t="shared" si="3"/>
        <v>207.375</v>
      </c>
    </row>
    <row r="21" spans="1:10" x14ac:dyDescent="0.25">
      <c r="A21" s="1">
        <v>43875.273611111108</v>
      </c>
      <c r="B21">
        <v>593010</v>
      </c>
      <c r="F21">
        <f>VLOOKUP($E$2,A:B,2,)</f>
        <v>542822</v>
      </c>
      <c r="G21">
        <f t="shared" si="0"/>
        <v>50188</v>
      </c>
      <c r="H21">
        <f t="shared" si="1"/>
        <v>592</v>
      </c>
      <c r="I21">
        <f t="shared" si="2"/>
        <v>24.666666666666668</v>
      </c>
      <c r="J21">
        <f t="shared" si="3"/>
        <v>222</v>
      </c>
    </row>
    <row r="22" spans="1:10" x14ac:dyDescent="0.25">
      <c r="A22" s="1">
        <v>43874.313194444447</v>
      </c>
      <c r="B22">
        <v>592418</v>
      </c>
      <c r="F22">
        <f>VLOOKUP($E$2,A:B,2,)</f>
        <v>542822</v>
      </c>
      <c r="G22">
        <f t="shared" si="0"/>
        <v>49596</v>
      </c>
      <c r="H22">
        <f t="shared" si="1"/>
        <v>587</v>
      </c>
      <c r="I22">
        <f t="shared" si="2"/>
        <v>24.458333333333332</v>
      </c>
      <c r="J22">
        <f t="shared" si="3"/>
        <v>220.125</v>
      </c>
    </row>
    <row r="23" spans="1:10" x14ac:dyDescent="0.25">
      <c r="A23" s="1">
        <v>43873.263194444444</v>
      </c>
      <c r="B23">
        <v>591831</v>
      </c>
      <c r="F23">
        <f>VLOOKUP($E$2,A:B,2,)</f>
        <v>542822</v>
      </c>
      <c r="G23">
        <f t="shared" si="0"/>
        <v>49009</v>
      </c>
      <c r="H23">
        <f t="shared" si="1"/>
        <v>565</v>
      </c>
      <c r="I23">
        <f t="shared" si="2"/>
        <v>23.541666666666668</v>
      </c>
      <c r="J23">
        <f t="shared" si="3"/>
        <v>211.875</v>
      </c>
    </row>
    <row r="24" spans="1:10" x14ac:dyDescent="0.25">
      <c r="A24" s="1">
        <v>43872.315972222219</v>
      </c>
      <c r="B24">
        <v>591266</v>
      </c>
      <c r="F24">
        <f>VLOOKUP($E$2,A:B,2,)</f>
        <v>542822</v>
      </c>
      <c r="G24">
        <f t="shared" si="0"/>
        <v>48444</v>
      </c>
      <c r="H24">
        <f t="shared" si="1"/>
        <v>620</v>
      </c>
      <c r="I24">
        <f t="shared" si="2"/>
        <v>25.833333333333332</v>
      </c>
      <c r="J24">
        <f t="shared" si="3"/>
        <v>232.5</v>
      </c>
    </row>
    <row r="25" spans="1:10" x14ac:dyDescent="0.25">
      <c r="A25" s="1">
        <v>43871.238194444442</v>
      </c>
      <c r="B25">
        <v>590646</v>
      </c>
      <c r="F25">
        <f>VLOOKUP($E$2,A:B,2,)</f>
        <v>542822</v>
      </c>
      <c r="G25">
        <f t="shared" si="0"/>
        <v>47824</v>
      </c>
      <c r="H25">
        <f t="shared" si="1"/>
        <v>583</v>
      </c>
      <c r="I25">
        <f t="shared" si="2"/>
        <v>24.291666666666668</v>
      </c>
      <c r="J25">
        <f t="shared" si="3"/>
        <v>218.625</v>
      </c>
    </row>
    <row r="26" spans="1:10" x14ac:dyDescent="0.25">
      <c r="A26" s="1">
        <v>43870.243055555555</v>
      </c>
      <c r="B26">
        <v>590063</v>
      </c>
      <c r="F26">
        <f>VLOOKUP($E$2,A:B,2,)</f>
        <v>542822</v>
      </c>
      <c r="G26">
        <f t="shared" si="0"/>
        <v>47241</v>
      </c>
      <c r="H26">
        <f t="shared" si="1"/>
        <v>535</v>
      </c>
      <c r="I26">
        <f t="shared" si="2"/>
        <v>22.291666666666668</v>
      </c>
      <c r="J26">
        <f t="shared" si="3"/>
        <v>200.625</v>
      </c>
    </row>
    <row r="27" spans="1:10" x14ac:dyDescent="0.25">
      <c r="A27" s="1">
        <v>43869.307638888888</v>
      </c>
      <c r="B27">
        <v>589528</v>
      </c>
      <c r="F27">
        <f>VLOOKUP($E$2,A:B,2,)</f>
        <v>542822</v>
      </c>
      <c r="G27">
        <f t="shared" si="0"/>
        <v>46706</v>
      </c>
      <c r="H27">
        <f t="shared" si="1"/>
        <v>611</v>
      </c>
      <c r="I27">
        <f t="shared" si="2"/>
        <v>25.458333333333332</v>
      </c>
      <c r="J27">
        <f t="shared" si="3"/>
        <v>229.125</v>
      </c>
    </row>
    <row r="28" spans="1:10" x14ac:dyDescent="0.25">
      <c r="A28" s="1">
        <v>43868.256249999999</v>
      </c>
      <c r="B28">
        <v>588917</v>
      </c>
      <c r="F28">
        <f>VLOOKUP($E$2,A:B,2,)</f>
        <v>542822</v>
      </c>
      <c r="G28">
        <f t="shared" si="0"/>
        <v>46095</v>
      </c>
      <c r="H28">
        <f t="shared" si="1"/>
        <v>1037</v>
      </c>
      <c r="I28">
        <f t="shared" si="2"/>
        <v>43.208333333333336</v>
      </c>
      <c r="J28">
        <f t="shared" si="3"/>
        <v>388.875</v>
      </c>
    </row>
    <row r="29" spans="1:10" x14ac:dyDescent="0.25">
      <c r="A29" s="1">
        <v>43866.331250000003</v>
      </c>
      <c r="B29">
        <v>587880</v>
      </c>
      <c r="F29">
        <f>VLOOKUP($E$2,A:B,2,)</f>
        <v>542822</v>
      </c>
      <c r="G29">
        <f t="shared" si="0"/>
        <v>45058</v>
      </c>
      <c r="H29">
        <f t="shared" si="1"/>
        <v>611</v>
      </c>
      <c r="I29">
        <f t="shared" si="2"/>
        <v>25.458333333333332</v>
      </c>
      <c r="J29">
        <f t="shared" si="3"/>
        <v>229.125</v>
      </c>
    </row>
    <row r="30" spans="1:10" x14ac:dyDescent="0.25">
      <c r="A30" s="1">
        <v>43865.245833333334</v>
      </c>
      <c r="B30">
        <v>587269</v>
      </c>
      <c r="F30">
        <f>VLOOKUP($E$2,A:B,2,)</f>
        <v>542822</v>
      </c>
      <c r="G30">
        <f t="shared" si="0"/>
        <v>44447</v>
      </c>
      <c r="H30">
        <f t="shared" si="1"/>
        <v>-5079489</v>
      </c>
      <c r="I30">
        <f t="shared" si="2"/>
        <v>-211645.375</v>
      </c>
      <c r="J30">
        <f t="shared" si="3"/>
        <v>-1904808.375</v>
      </c>
    </row>
    <row r="31" spans="1:10" x14ac:dyDescent="0.25">
      <c r="A31" s="1">
        <v>43864.268055555556</v>
      </c>
      <c r="B31">
        <v>5666758</v>
      </c>
      <c r="F31">
        <f>VLOOKUP($E$2,A:B,2,)</f>
        <v>542822</v>
      </c>
      <c r="G31">
        <f t="shared" si="0"/>
        <v>5123936</v>
      </c>
      <c r="H31">
        <f t="shared" si="1"/>
        <v>5080681</v>
      </c>
      <c r="I31">
        <f t="shared" si="2"/>
        <v>211695.04166666666</v>
      </c>
      <c r="J31">
        <f t="shared" si="3"/>
        <v>1905255.375</v>
      </c>
    </row>
    <row r="32" spans="1:10" x14ac:dyDescent="0.25">
      <c r="A32" s="1">
        <v>43863.276388888888</v>
      </c>
      <c r="B32">
        <v>586077</v>
      </c>
      <c r="F32">
        <f>VLOOKUP($E$2,A:B,2,)</f>
        <v>542822</v>
      </c>
      <c r="G32">
        <f t="shared" si="0"/>
        <v>43255</v>
      </c>
      <c r="H32">
        <f t="shared" si="1"/>
        <v>611</v>
      </c>
      <c r="I32">
        <f t="shared" si="2"/>
        <v>25.458333333333332</v>
      </c>
      <c r="J32">
        <f t="shared" si="3"/>
        <v>229.125</v>
      </c>
    </row>
    <row r="33" spans="1:10" x14ac:dyDescent="0.25">
      <c r="A33" s="1">
        <v>43862.252083333333</v>
      </c>
      <c r="B33">
        <v>585466</v>
      </c>
      <c r="F33">
        <f>VLOOKUP($E$2,A:B,2,)</f>
        <v>542822</v>
      </c>
      <c r="G33">
        <f t="shared" si="0"/>
        <v>42644</v>
      </c>
      <c r="H33">
        <f t="shared" si="1"/>
        <v>622</v>
      </c>
      <c r="I33">
        <f t="shared" si="2"/>
        <v>25.916666666666668</v>
      </c>
      <c r="J33">
        <f t="shared" si="3"/>
        <v>233.25</v>
      </c>
    </row>
    <row r="34" spans="1:10" x14ac:dyDescent="0.25">
      <c r="A34" s="1">
        <v>43861.279166666667</v>
      </c>
      <c r="B34">
        <v>584844</v>
      </c>
      <c r="F34">
        <f>VLOOKUP($E$2,A:B,2,)</f>
        <v>542822</v>
      </c>
      <c r="G34">
        <f t="shared" si="0"/>
        <v>42022</v>
      </c>
      <c r="H34">
        <f t="shared" si="1"/>
        <v>564</v>
      </c>
      <c r="I34">
        <f t="shared" si="2"/>
        <v>23.5</v>
      </c>
      <c r="J34">
        <f t="shared" si="3"/>
        <v>211.5</v>
      </c>
    </row>
    <row r="35" spans="1:10" x14ac:dyDescent="0.25">
      <c r="A35" s="1">
        <v>43860.296527777777</v>
      </c>
      <c r="B35">
        <v>584280</v>
      </c>
      <c r="F35">
        <f>VLOOKUP($E$2,A:B,2,)</f>
        <v>542822</v>
      </c>
      <c r="G35">
        <f t="shared" si="0"/>
        <v>41458</v>
      </c>
      <c r="H35">
        <f t="shared" si="1"/>
        <v>590</v>
      </c>
      <c r="I35">
        <f t="shared" si="2"/>
        <v>24.583333333333332</v>
      </c>
      <c r="J35">
        <f t="shared" si="3"/>
        <v>221.25</v>
      </c>
    </row>
    <row r="36" spans="1:10" x14ac:dyDescent="0.25">
      <c r="A36" s="1">
        <v>43859.259027777778</v>
      </c>
      <c r="B36">
        <v>583690</v>
      </c>
      <c r="F36">
        <f>VLOOKUP($E$2,A:B,2,)</f>
        <v>542822</v>
      </c>
      <c r="G36">
        <f t="shared" si="0"/>
        <v>40868</v>
      </c>
      <c r="H36">
        <f t="shared" si="1"/>
        <v>573.40000000002328</v>
      </c>
      <c r="I36">
        <f t="shared" si="2"/>
        <v>23.891666666667636</v>
      </c>
      <c r="J36">
        <f t="shared" si="3"/>
        <v>215.02500000000873</v>
      </c>
    </row>
    <row r="37" spans="1:10" x14ac:dyDescent="0.25">
      <c r="A37" s="1">
        <v>43858.27847222222</v>
      </c>
      <c r="B37">
        <v>583116.6</v>
      </c>
      <c r="F37">
        <f>VLOOKUP($E$2,A:B,2,)</f>
        <v>542822</v>
      </c>
      <c r="G37">
        <f t="shared" si="0"/>
        <v>40294.599999999977</v>
      </c>
      <c r="H37">
        <f t="shared" si="1"/>
        <v>1672.5999999999767</v>
      </c>
      <c r="I37">
        <f t="shared" si="2"/>
        <v>69.691666666665697</v>
      </c>
      <c r="J37">
        <f t="shared" si="3"/>
        <v>627.22499999999127</v>
      </c>
    </row>
    <row r="38" spans="1:10" x14ac:dyDescent="0.25">
      <c r="A38" s="1">
        <v>43855.330555555556</v>
      </c>
      <c r="B38">
        <v>581444</v>
      </c>
      <c r="F38">
        <f>VLOOKUP($E$2,A:B,2,)</f>
        <v>542822</v>
      </c>
      <c r="G38">
        <f t="shared" si="0"/>
        <v>38622</v>
      </c>
      <c r="H38">
        <f t="shared" si="1"/>
        <v>1579</v>
      </c>
      <c r="I38">
        <f t="shared" si="2"/>
        <v>65.791666666666671</v>
      </c>
      <c r="J38">
        <f t="shared" si="3"/>
        <v>592.125</v>
      </c>
    </row>
    <row r="39" spans="1:10" x14ac:dyDescent="0.25">
      <c r="A39" s="1">
        <v>43852.238888888889</v>
      </c>
      <c r="B39">
        <v>579865</v>
      </c>
      <c r="F39">
        <f>VLOOKUP($E$2,A:B,2,)</f>
        <v>542822</v>
      </c>
      <c r="G39">
        <f t="shared" si="0"/>
        <v>37043</v>
      </c>
      <c r="H39">
        <f t="shared" si="1"/>
        <v>490</v>
      </c>
      <c r="I39">
        <f t="shared" si="2"/>
        <v>20.416666666666668</v>
      </c>
      <c r="J39">
        <f t="shared" si="3"/>
        <v>183.75</v>
      </c>
    </row>
    <row r="40" spans="1:10" x14ac:dyDescent="0.25">
      <c r="A40" s="1">
        <v>43851.236805555556</v>
      </c>
      <c r="B40">
        <v>579375</v>
      </c>
      <c r="F40">
        <f>VLOOKUP($E$2,A:B,2,)</f>
        <v>542822</v>
      </c>
      <c r="G40">
        <f t="shared" si="0"/>
        <v>36553</v>
      </c>
      <c r="H40">
        <f t="shared" si="1"/>
        <v>992</v>
      </c>
      <c r="I40">
        <f t="shared" si="2"/>
        <v>41.333333333333336</v>
      </c>
      <c r="J40">
        <f t="shared" si="3"/>
        <v>372</v>
      </c>
    </row>
    <row r="41" spans="1:10" x14ac:dyDescent="0.25">
      <c r="A41" s="1">
        <v>43849.270138888889</v>
      </c>
      <c r="B41">
        <v>578383</v>
      </c>
      <c r="F41">
        <f>VLOOKUP($E$2,A:B,2,)</f>
        <v>542822</v>
      </c>
      <c r="G41">
        <f t="shared" si="0"/>
        <v>35561</v>
      </c>
      <c r="H41">
        <f t="shared" si="1"/>
        <v>1129</v>
      </c>
      <c r="I41">
        <f t="shared" si="2"/>
        <v>47.041666666666664</v>
      </c>
      <c r="J41">
        <f t="shared" si="3"/>
        <v>423.375</v>
      </c>
    </row>
    <row r="42" spans="1:10" x14ac:dyDescent="0.25">
      <c r="A42" s="1">
        <v>43847.287499999999</v>
      </c>
      <c r="B42">
        <v>577254</v>
      </c>
      <c r="F42">
        <f>VLOOKUP($E$2,A:B,2,)</f>
        <v>542822</v>
      </c>
      <c r="G42">
        <f t="shared" si="0"/>
        <v>34432</v>
      </c>
      <c r="H42">
        <f t="shared" si="1"/>
        <v>595</v>
      </c>
      <c r="I42">
        <f t="shared" si="2"/>
        <v>24.791666666666668</v>
      </c>
      <c r="J42">
        <f t="shared" si="3"/>
        <v>223.125</v>
      </c>
    </row>
    <row r="43" spans="1:10" x14ac:dyDescent="0.25">
      <c r="A43" s="1">
        <v>43846.265972222223</v>
      </c>
      <c r="B43">
        <v>576659</v>
      </c>
      <c r="F43">
        <f>VLOOKUP($E$2,A:B,2,)</f>
        <v>542822</v>
      </c>
      <c r="G43">
        <f t="shared" si="0"/>
        <v>33837</v>
      </c>
      <c r="H43">
        <f t="shared" si="1"/>
        <v>1240</v>
      </c>
      <c r="I43">
        <f t="shared" si="2"/>
        <v>51.666666666666664</v>
      </c>
      <c r="J43">
        <f t="shared" si="3"/>
        <v>465</v>
      </c>
    </row>
    <row r="44" spans="1:10" x14ac:dyDescent="0.25">
      <c r="A44" s="1">
        <v>43844.276388888888</v>
      </c>
      <c r="B44">
        <v>575419</v>
      </c>
      <c r="F44">
        <f>VLOOKUP($E$2,A:B,2,)</f>
        <v>542822</v>
      </c>
      <c r="G44">
        <f t="shared" si="0"/>
        <v>32597</v>
      </c>
      <c r="H44">
        <f t="shared" si="1"/>
        <v>583</v>
      </c>
      <c r="I44">
        <f t="shared" si="2"/>
        <v>24.291666666666668</v>
      </c>
      <c r="J44">
        <f t="shared" si="3"/>
        <v>218.625</v>
      </c>
    </row>
    <row r="45" spans="1:10" x14ac:dyDescent="0.25">
      <c r="A45" s="1">
        <v>43843.32708333333</v>
      </c>
      <c r="B45">
        <v>574836</v>
      </c>
      <c r="F45">
        <f>VLOOKUP($E$2,A:B,2,)</f>
        <v>542822</v>
      </c>
      <c r="G45">
        <f t="shared" si="0"/>
        <v>32014</v>
      </c>
      <c r="H45">
        <f t="shared" si="1"/>
        <v>574836</v>
      </c>
      <c r="I45">
        <f t="shared" si="2"/>
        <v>23951.5</v>
      </c>
      <c r="J45">
        <f t="shared" si="3"/>
        <v>215563.5</v>
      </c>
    </row>
    <row r="46" spans="1:10" x14ac:dyDescent="0.25">
      <c r="A46" s="1">
        <v>43842.367361111108</v>
      </c>
      <c r="B46">
        <v>0</v>
      </c>
      <c r="F46">
        <f>VLOOKUP($E$2,A:B,2,)</f>
        <v>542822</v>
      </c>
      <c r="G46">
        <f t="shared" si="0"/>
        <v>-542822</v>
      </c>
      <c r="H46">
        <f t="shared" si="1"/>
        <v>-3.5500000000465661</v>
      </c>
      <c r="I46">
        <f t="shared" si="2"/>
        <v>-0.14791666666860692</v>
      </c>
      <c r="J46">
        <f t="shared" si="3"/>
        <v>-1.3312500000174623</v>
      </c>
    </row>
    <row r="47" spans="1:10" x14ac:dyDescent="0.25">
      <c r="A47" s="1">
        <v>43839.240277777775</v>
      </c>
      <c r="B47">
        <v>3.55</v>
      </c>
      <c r="F47">
        <f>VLOOKUP($E$2,A:B,2,)</f>
        <v>542822</v>
      </c>
      <c r="G47">
        <f t="shared" si="0"/>
        <v>-542818.44999999995</v>
      </c>
      <c r="H47">
        <f t="shared" si="1"/>
        <v>-571995.44999999995</v>
      </c>
      <c r="I47">
        <f t="shared" si="2"/>
        <v>-23833.143749999999</v>
      </c>
      <c r="J47">
        <f t="shared" si="3"/>
        <v>-214498.29374999998</v>
      </c>
    </row>
    <row r="48" spans="1:10" x14ac:dyDescent="0.25">
      <c r="A48" s="1">
        <v>43838.28125</v>
      </c>
      <c r="B48">
        <v>571999</v>
      </c>
      <c r="F48">
        <f>VLOOKUP($E$2,A:B,2,)</f>
        <v>542822</v>
      </c>
      <c r="G48">
        <f t="shared" si="0"/>
        <v>29177</v>
      </c>
      <c r="H48">
        <f t="shared" si="1"/>
        <v>570</v>
      </c>
      <c r="I48">
        <f t="shared" si="2"/>
        <v>23.75</v>
      </c>
      <c r="J48">
        <f t="shared" si="3"/>
        <v>213.75</v>
      </c>
    </row>
    <row r="49" spans="1:10" x14ac:dyDescent="0.25">
      <c r="A49" s="1">
        <v>43837.27847222222</v>
      </c>
      <c r="B49">
        <v>571429</v>
      </c>
      <c r="F49">
        <f>VLOOKUP($E$2,A:B,2,)</f>
        <v>542822</v>
      </c>
      <c r="G49">
        <f t="shared" si="0"/>
        <v>28607</v>
      </c>
      <c r="H49">
        <f t="shared" si="1"/>
        <v>529</v>
      </c>
      <c r="I49">
        <f t="shared" si="2"/>
        <v>22.041666666666668</v>
      </c>
      <c r="J49">
        <f t="shared" si="3"/>
        <v>198.375</v>
      </c>
    </row>
    <row r="50" spans="1:10" x14ac:dyDescent="0.25">
      <c r="A50" s="1">
        <v>43836.306944444441</v>
      </c>
      <c r="B50">
        <v>570900</v>
      </c>
      <c r="F50">
        <f>VLOOKUP($E$2,A:B,2,)</f>
        <v>542822</v>
      </c>
      <c r="G50">
        <f t="shared" si="0"/>
        <v>28078</v>
      </c>
      <c r="H50">
        <f t="shared" si="1"/>
        <v>519</v>
      </c>
      <c r="I50">
        <f t="shared" si="2"/>
        <v>21.625</v>
      </c>
      <c r="J50">
        <f t="shared" si="3"/>
        <v>194.625</v>
      </c>
    </row>
    <row r="51" spans="1:10" x14ac:dyDescent="0.25">
      <c r="A51" s="1">
        <v>43835.281944444447</v>
      </c>
      <c r="B51">
        <v>570381</v>
      </c>
      <c r="F51">
        <f>VLOOKUP($E$2,A:B,2,)</f>
        <v>542822</v>
      </c>
      <c r="G51">
        <f t="shared" si="0"/>
        <v>27559</v>
      </c>
      <c r="H51">
        <f t="shared" si="1"/>
        <v>556</v>
      </c>
      <c r="I51">
        <f t="shared" si="2"/>
        <v>23.166666666666668</v>
      </c>
      <c r="J51">
        <f t="shared" si="3"/>
        <v>208.5</v>
      </c>
    </row>
    <row r="52" spans="1:10" x14ac:dyDescent="0.25">
      <c r="A52" s="1">
        <v>43834.265277777777</v>
      </c>
      <c r="B52">
        <v>569825</v>
      </c>
      <c r="F52">
        <f>VLOOKUP($E$2,A:B,2,)</f>
        <v>542822</v>
      </c>
      <c r="G52">
        <f t="shared" si="0"/>
        <v>27003</v>
      </c>
      <c r="H52">
        <f t="shared" si="1"/>
        <v>547</v>
      </c>
      <c r="I52">
        <f t="shared" si="2"/>
        <v>22.791666666666668</v>
      </c>
      <c r="J52">
        <f t="shared" si="3"/>
        <v>205.125</v>
      </c>
    </row>
    <row r="53" spans="1:10" x14ac:dyDescent="0.25">
      <c r="A53" s="1">
        <v>43833.3125</v>
      </c>
      <c r="B53">
        <v>569278</v>
      </c>
      <c r="F53">
        <f>VLOOKUP($E$2,A:B,2,)</f>
        <v>542822</v>
      </c>
      <c r="G53">
        <f t="shared" si="0"/>
        <v>26456</v>
      </c>
      <c r="H53">
        <f t="shared" si="1"/>
        <v>562</v>
      </c>
      <c r="I53">
        <f t="shared" si="2"/>
        <v>23.416666666666668</v>
      </c>
      <c r="J53">
        <f t="shared" si="3"/>
        <v>210.75</v>
      </c>
    </row>
    <row r="54" spans="1:10" x14ac:dyDescent="0.25">
      <c r="A54" s="1">
        <v>43832.314583333333</v>
      </c>
      <c r="B54">
        <v>568716</v>
      </c>
      <c r="F54">
        <f>VLOOKUP($E$2,A:B,2,)</f>
        <v>542822</v>
      </c>
      <c r="G54">
        <f t="shared" si="0"/>
        <v>25894</v>
      </c>
      <c r="H54">
        <f t="shared" si="1"/>
        <v>1109</v>
      </c>
      <c r="I54">
        <f t="shared" si="2"/>
        <v>46.208333333333336</v>
      </c>
      <c r="J54">
        <f t="shared" si="3"/>
        <v>415.875</v>
      </c>
    </row>
    <row r="55" spans="1:10" x14ac:dyDescent="0.25">
      <c r="A55" s="1">
        <v>43830.272222222222</v>
      </c>
      <c r="B55">
        <v>567607</v>
      </c>
      <c r="F55">
        <f>VLOOKUP($E$2,A:B,2,)</f>
        <v>542822</v>
      </c>
      <c r="G55">
        <f t="shared" si="0"/>
        <v>24785</v>
      </c>
      <c r="H55">
        <f t="shared" si="1"/>
        <v>523</v>
      </c>
      <c r="I55">
        <f t="shared" si="2"/>
        <v>21.791666666666668</v>
      </c>
      <c r="J55">
        <f t="shared" si="3"/>
        <v>196.125</v>
      </c>
    </row>
    <row r="56" spans="1:10" x14ac:dyDescent="0.25">
      <c r="A56" s="1">
        <v>43829.268055555556</v>
      </c>
      <c r="B56">
        <v>567084</v>
      </c>
      <c r="F56">
        <f>VLOOKUP($E$2,A:B,2,)</f>
        <v>542822</v>
      </c>
      <c r="G56">
        <f t="shared" si="0"/>
        <v>24262</v>
      </c>
      <c r="H56">
        <f t="shared" si="1"/>
        <v>578</v>
      </c>
      <c r="I56">
        <f t="shared" si="2"/>
        <v>24.083333333333332</v>
      </c>
      <c r="J56">
        <f t="shared" si="3"/>
        <v>216.75</v>
      </c>
    </row>
    <row r="57" spans="1:10" x14ac:dyDescent="0.25">
      <c r="A57" s="1">
        <v>43828.250694444447</v>
      </c>
      <c r="B57">
        <v>566506</v>
      </c>
      <c r="F57">
        <f>VLOOKUP($E$2,A:B,2,)</f>
        <v>542822</v>
      </c>
      <c r="G57">
        <f t="shared" si="0"/>
        <v>23684</v>
      </c>
      <c r="H57">
        <f t="shared" si="1"/>
        <v>535</v>
      </c>
      <c r="I57">
        <f t="shared" si="2"/>
        <v>22.291666666666668</v>
      </c>
      <c r="J57">
        <f t="shared" si="3"/>
        <v>200.625</v>
      </c>
    </row>
    <row r="58" spans="1:10" x14ac:dyDescent="0.25">
      <c r="A58" s="1">
        <v>43827.309027777781</v>
      </c>
      <c r="B58">
        <v>565971</v>
      </c>
      <c r="F58">
        <f>VLOOKUP($E$2,A:B,2,)</f>
        <v>542822</v>
      </c>
      <c r="G58">
        <f t="shared" si="0"/>
        <v>23149</v>
      </c>
      <c r="H58">
        <f t="shared" si="1"/>
        <v>600.59999999997672</v>
      </c>
      <c r="I58">
        <f t="shared" si="2"/>
        <v>25.024999999999029</v>
      </c>
      <c r="J58">
        <f t="shared" si="3"/>
        <v>225.22499999999127</v>
      </c>
    </row>
    <row r="59" spans="1:10" x14ac:dyDescent="0.25">
      <c r="A59" s="1">
        <v>43826.277777777781</v>
      </c>
      <c r="B59">
        <v>565370.4</v>
      </c>
      <c r="F59">
        <f>VLOOKUP($E$2,A:B,2,)</f>
        <v>542822</v>
      </c>
      <c r="G59">
        <f t="shared" si="0"/>
        <v>22548.400000000023</v>
      </c>
      <c r="H59">
        <f t="shared" si="1"/>
        <v>577.40000000002328</v>
      </c>
      <c r="I59">
        <f t="shared" si="2"/>
        <v>24.058333333334303</v>
      </c>
      <c r="J59">
        <f t="shared" si="3"/>
        <v>216.52500000000873</v>
      </c>
    </row>
    <row r="60" spans="1:10" x14ac:dyDescent="0.25">
      <c r="A60" s="1">
        <v>43825.277083333334</v>
      </c>
      <c r="B60">
        <v>564793</v>
      </c>
      <c r="F60">
        <f>VLOOKUP($E$2,A:B,2,)</f>
        <v>542822</v>
      </c>
      <c r="G60">
        <f t="shared" si="0"/>
        <v>21971</v>
      </c>
      <c r="H60">
        <f t="shared" si="1"/>
        <v>640</v>
      </c>
      <c r="I60">
        <f t="shared" si="2"/>
        <v>26.666666666666668</v>
      </c>
      <c r="J60">
        <f t="shared" si="3"/>
        <v>240</v>
      </c>
    </row>
    <row r="61" spans="1:10" x14ac:dyDescent="0.25">
      <c r="A61" s="1">
        <v>43824.223611111112</v>
      </c>
      <c r="B61">
        <v>564153</v>
      </c>
      <c r="F61">
        <f>VLOOKUP($E$2,A:B,2,)</f>
        <v>542822</v>
      </c>
      <c r="G61">
        <f t="shared" si="0"/>
        <v>21331</v>
      </c>
      <c r="H61">
        <f t="shared" si="1"/>
        <v>989</v>
      </c>
      <c r="I61">
        <f t="shared" si="2"/>
        <v>41.208333333333336</v>
      </c>
      <c r="J61">
        <f t="shared" si="3"/>
        <v>370.875</v>
      </c>
    </row>
    <row r="62" spans="1:10" x14ac:dyDescent="0.25">
      <c r="A62" s="1">
        <v>43822.265972222223</v>
      </c>
      <c r="B62">
        <v>563164</v>
      </c>
      <c r="F62">
        <f>VLOOKUP($E$2,A:B,2,)</f>
        <v>542822</v>
      </c>
      <c r="G62">
        <f t="shared" si="0"/>
        <v>20342</v>
      </c>
      <c r="H62">
        <f t="shared" si="1"/>
        <v>571</v>
      </c>
      <c r="I62">
        <f t="shared" si="2"/>
        <v>23.791666666666668</v>
      </c>
      <c r="J62">
        <f t="shared" si="3"/>
        <v>214.125</v>
      </c>
    </row>
    <row r="63" spans="1:10" x14ac:dyDescent="0.25">
      <c r="A63" s="1">
        <v>43821.247916666667</v>
      </c>
      <c r="B63">
        <v>562593</v>
      </c>
      <c r="F63">
        <f>VLOOKUP($E$2,A:B,2,)</f>
        <v>542822</v>
      </c>
      <c r="G63">
        <f t="shared" si="0"/>
        <v>19771</v>
      </c>
      <c r="H63">
        <f t="shared" si="1"/>
        <v>552</v>
      </c>
      <c r="I63">
        <f t="shared" si="2"/>
        <v>23</v>
      </c>
      <c r="J63">
        <f t="shared" si="3"/>
        <v>207</v>
      </c>
    </row>
    <row r="64" spans="1:10" x14ac:dyDescent="0.25">
      <c r="A64" s="1">
        <v>43820.250694444447</v>
      </c>
      <c r="B64">
        <v>562041</v>
      </c>
      <c r="F64">
        <f>VLOOKUP($E$2,A:B,2,)</f>
        <v>542822</v>
      </c>
      <c r="G64">
        <f t="shared" si="0"/>
        <v>19219</v>
      </c>
      <c r="H64">
        <f t="shared" si="1"/>
        <v>549</v>
      </c>
      <c r="I64">
        <f t="shared" si="2"/>
        <v>22.875</v>
      </c>
      <c r="J64">
        <f t="shared" si="3"/>
        <v>205.875</v>
      </c>
    </row>
    <row r="65" spans="1:10" x14ac:dyDescent="0.25">
      <c r="A65" s="1">
        <v>43819.272916666669</v>
      </c>
      <c r="B65">
        <v>561492</v>
      </c>
      <c r="F65">
        <f>VLOOKUP($E$2,A:B,2,)</f>
        <v>542822</v>
      </c>
      <c r="G65">
        <f t="shared" si="0"/>
        <v>18670</v>
      </c>
      <c r="H65">
        <f t="shared" si="1"/>
        <v>550</v>
      </c>
      <c r="I65">
        <f t="shared" si="2"/>
        <v>22.916666666666668</v>
      </c>
      <c r="J65">
        <f t="shared" si="3"/>
        <v>206.25</v>
      </c>
    </row>
    <row r="66" spans="1:10" x14ac:dyDescent="0.25">
      <c r="A66" s="1">
        <v>43818.252083333333</v>
      </c>
      <c r="B66">
        <v>560942</v>
      </c>
      <c r="F66">
        <f>VLOOKUP($E$2,A:B,2,)</f>
        <v>542822</v>
      </c>
      <c r="G66">
        <f t="shared" si="0"/>
        <v>18120</v>
      </c>
      <c r="H66">
        <f t="shared" si="1"/>
        <v>2052</v>
      </c>
      <c r="I66">
        <f t="shared" si="2"/>
        <v>85.5</v>
      </c>
      <c r="J66">
        <f t="shared" si="3"/>
        <v>769.5</v>
      </c>
    </row>
    <row r="67" spans="1:10" x14ac:dyDescent="0.25">
      <c r="A67" s="1">
        <v>43814.273611111108</v>
      </c>
      <c r="B67">
        <v>558890</v>
      </c>
      <c r="F67">
        <f>VLOOKUP($E$2,A:B,2,)</f>
        <v>542822</v>
      </c>
      <c r="G67">
        <f t="shared" ref="G67:G93" si="4">B67-F67</f>
        <v>16068</v>
      </c>
      <c r="H67">
        <f t="shared" ref="H67:H92" si="5">G67-G68</f>
        <v>1074</v>
      </c>
      <c r="I67">
        <f t="shared" ref="I67:I93" si="6">H67/24</f>
        <v>44.75</v>
      </c>
      <c r="J67">
        <f t="shared" ref="J67:J93" si="7">I67*9</f>
        <v>402.75</v>
      </c>
    </row>
    <row r="68" spans="1:10" x14ac:dyDescent="0.25">
      <c r="A68" s="1">
        <v>43812.288888888892</v>
      </c>
      <c r="B68">
        <v>557816</v>
      </c>
      <c r="F68">
        <f>VLOOKUP($E$2,A:B,2,)</f>
        <v>542822</v>
      </c>
      <c r="G68">
        <f t="shared" si="4"/>
        <v>14994</v>
      </c>
      <c r="H68">
        <f t="shared" si="5"/>
        <v>1019</v>
      </c>
      <c r="I68">
        <f t="shared" si="6"/>
        <v>42.458333333333336</v>
      </c>
      <c r="J68">
        <f t="shared" si="7"/>
        <v>382.125</v>
      </c>
    </row>
    <row r="69" spans="1:10" x14ac:dyDescent="0.25">
      <c r="A69" s="1">
        <v>43810.261805555558</v>
      </c>
      <c r="B69">
        <v>556797</v>
      </c>
      <c r="F69">
        <f>VLOOKUP($E$2,A:B,2,)</f>
        <v>542822</v>
      </c>
      <c r="G69">
        <f t="shared" si="4"/>
        <v>13975</v>
      </c>
      <c r="H69">
        <f t="shared" si="5"/>
        <v>1912</v>
      </c>
      <c r="I69">
        <f t="shared" si="6"/>
        <v>79.666666666666671</v>
      </c>
      <c r="J69">
        <f t="shared" si="7"/>
        <v>717</v>
      </c>
    </row>
    <row r="70" spans="1:10" x14ac:dyDescent="0.25">
      <c r="A70" s="1">
        <v>43806.276388888888</v>
      </c>
      <c r="B70">
        <v>554885</v>
      </c>
      <c r="F70">
        <f>VLOOKUP($E$2,A:B,2,)</f>
        <v>542822</v>
      </c>
      <c r="G70">
        <f t="shared" si="4"/>
        <v>12063</v>
      </c>
      <c r="H70">
        <f t="shared" si="5"/>
        <v>869</v>
      </c>
      <c r="I70">
        <f t="shared" si="6"/>
        <v>36.208333333333336</v>
      </c>
      <c r="J70">
        <f t="shared" si="7"/>
        <v>325.875</v>
      </c>
    </row>
    <row r="71" spans="1:10" x14ac:dyDescent="0.25">
      <c r="A71" s="1">
        <v>43804.324999999997</v>
      </c>
      <c r="B71">
        <v>554016</v>
      </c>
      <c r="F71">
        <f>VLOOKUP($E$2,A:B,2,)</f>
        <v>542822</v>
      </c>
      <c r="G71">
        <f t="shared" si="4"/>
        <v>11194</v>
      </c>
      <c r="H71">
        <f t="shared" si="5"/>
        <v>479</v>
      </c>
      <c r="I71">
        <f t="shared" si="6"/>
        <v>19.958333333333332</v>
      </c>
      <c r="J71">
        <f t="shared" si="7"/>
        <v>179.625</v>
      </c>
    </row>
    <row r="72" spans="1:10" x14ac:dyDescent="0.25">
      <c r="A72" s="1">
        <v>43803.256944444445</v>
      </c>
      <c r="B72">
        <v>553537</v>
      </c>
      <c r="F72">
        <f>VLOOKUP($E$2,A:B,2,)</f>
        <v>542822</v>
      </c>
      <c r="G72">
        <f t="shared" si="4"/>
        <v>10715</v>
      </c>
      <c r="H72">
        <f t="shared" si="5"/>
        <v>436</v>
      </c>
      <c r="I72">
        <f t="shared" si="6"/>
        <v>18.166666666666668</v>
      </c>
      <c r="J72">
        <f t="shared" si="7"/>
        <v>163.5</v>
      </c>
    </row>
    <row r="73" spans="1:10" x14ac:dyDescent="0.25">
      <c r="A73" s="1">
        <v>43802.273611111108</v>
      </c>
      <c r="B73">
        <v>553101</v>
      </c>
      <c r="F73">
        <f>VLOOKUP($E$2,A:B,2,)</f>
        <v>542822</v>
      </c>
      <c r="G73">
        <f t="shared" si="4"/>
        <v>10279</v>
      </c>
      <c r="H73">
        <f t="shared" si="5"/>
        <v>421</v>
      </c>
      <c r="I73">
        <f t="shared" si="6"/>
        <v>17.541666666666668</v>
      </c>
      <c r="J73">
        <f t="shared" si="7"/>
        <v>157.875</v>
      </c>
    </row>
    <row r="74" spans="1:10" x14ac:dyDescent="0.25">
      <c r="A74" s="1">
        <v>43801.313888888886</v>
      </c>
      <c r="B74">
        <v>552680</v>
      </c>
      <c r="F74">
        <f>VLOOKUP($E$2,A:B,2,)</f>
        <v>542822</v>
      </c>
      <c r="G74">
        <f t="shared" si="4"/>
        <v>9858</v>
      </c>
      <c r="H74">
        <f t="shared" si="5"/>
        <v>0</v>
      </c>
      <c r="I74">
        <f t="shared" si="6"/>
        <v>0</v>
      </c>
      <c r="J74">
        <f t="shared" si="7"/>
        <v>0</v>
      </c>
    </row>
    <row r="75" spans="1:10" x14ac:dyDescent="0.25">
      <c r="A75" s="1">
        <v>43801.313888888886</v>
      </c>
      <c r="B75">
        <v>552680</v>
      </c>
      <c r="F75">
        <f>VLOOKUP($E$2,A:B,2,)</f>
        <v>542822</v>
      </c>
      <c r="G75">
        <f t="shared" si="4"/>
        <v>9858</v>
      </c>
      <c r="H75">
        <f t="shared" si="5"/>
        <v>509</v>
      </c>
      <c r="I75">
        <f t="shared" si="6"/>
        <v>21.208333333333332</v>
      </c>
      <c r="J75">
        <f t="shared" si="7"/>
        <v>190.875</v>
      </c>
    </row>
    <row r="76" spans="1:10" x14ac:dyDescent="0.25">
      <c r="A76" s="1">
        <v>43800.27847222222</v>
      </c>
      <c r="B76">
        <v>552171</v>
      </c>
      <c r="F76">
        <f>VLOOKUP($E$2,A:B,2,)</f>
        <v>542822</v>
      </c>
      <c r="G76">
        <f t="shared" si="4"/>
        <v>9349</v>
      </c>
      <c r="H76">
        <f t="shared" si="5"/>
        <v>479</v>
      </c>
      <c r="I76">
        <f t="shared" si="6"/>
        <v>19.958333333333332</v>
      </c>
      <c r="J76">
        <f t="shared" si="7"/>
        <v>179.625</v>
      </c>
    </row>
    <row r="77" spans="1:10" x14ac:dyDescent="0.25">
      <c r="A77" s="1">
        <v>43799.356249999997</v>
      </c>
      <c r="B77">
        <v>551692</v>
      </c>
      <c r="F77">
        <f>VLOOKUP($E$2,A:B,2,)</f>
        <v>542822</v>
      </c>
      <c r="G77">
        <f t="shared" si="4"/>
        <v>8870</v>
      </c>
      <c r="H77">
        <f t="shared" si="5"/>
        <v>519</v>
      </c>
      <c r="I77">
        <f t="shared" si="6"/>
        <v>21.625</v>
      </c>
      <c r="J77">
        <f t="shared" si="7"/>
        <v>194.625</v>
      </c>
    </row>
    <row r="78" spans="1:10" x14ac:dyDescent="0.25">
      <c r="A78" s="1">
        <v>43798.331944444442</v>
      </c>
      <c r="B78">
        <v>551173</v>
      </c>
      <c r="F78">
        <f>VLOOKUP($E$2,A:B,2,)</f>
        <v>542822</v>
      </c>
      <c r="G78">
        <f t="shared" si="4"/>
        <v>8351</v>
      </c>
      <c r="H78">
        <f t="shared" si="5"/>
        <v>590</v>
      </c>
      <c r="I78">
        <f t="shared" si="6"/>
        <v>24.583333333333332</v>
      </c>
      <c r="J78">
        <f t="shared" si="7"/>
        <v>221.25</v>
      </c>
    </row>
    <row r="79" spans="1:10" x14ac:dyDescent="0.25">
      <c r="A79" s="1">
        <v>43797.245833333334</v>
      </c>
      <c r="B79">
        <v>550583</v>
      </c>
      <c r="F79">
        <f>VLOOKUP($E$2,A:B,2,)</f>
        <v>542822</v>
      </c>
      <c r="G79">
        <f t="shared" si="4"/>
        <v>7761</v>
      </c>
      <c r="H79">
        <f t="shared" si="5"/>
        <v>545</v>
      </c>
      <c r="I79">
        <f t="shared" si="6"/>
        <v>22.708333333333332</v>
      </c>
      <c r="J79">
        <f t="shared" si="7"/>
        <v>204.375</v>
      </c>
    </row>
    <row r="80" spans="1:10" x14ac:dyDescent="0.25">
      <c r="A80" s="1">
        <v>43796.296527777777</v>
      </c>
      <c r="B80">
        <v>550038</v>
      </c>
      <c r="F80">
        <f>VLOOKUP($E$2,A:B,2,)</f>
        <v>542822</v>
      </c>
      <c r="G80">
        <f t="shared" si="4"/>
        <v>7216</v>
      </c>
      <c r="H80">
        <f t="shared" si="5"/>
        <v>1110</v>
      </c>
      <c r="I80">
        <f t="shared" si="6"/>
        <v>46.25</v>
      </c>
      <c r="J80">
        <f t="shared" si="7"/>
        <v>416.25</v>
      </c>
    </row>
    <row r="81" spans="1:10" x14ac:dyDescent="0.25">
      <c r="A81" s="1">
        <v>43794.255555555559</v>
      </c>
      <c r="B81">
        <v>548928</v>
      </c>
      <c r="F81">
        <f>VLOOKUP($E$2,A:B,2,)</f>
        <v>542822</v>
      </c>
      <c r="G81">
        <f t="shared" si="4"/>
        <v>6106</v>
      </c>
      <c r="H81">
        <f t="shared" si="5"/>
        <v>502</v>
      </c>
      <c r="I81">
        <f t="shared" si="6"/>
        <v>20.916666666666668</v>
      </c>
      <c r="J81">
        <f t="shared" si="7"/>
        <v>188.25</v>
      </c>
    </row>
    <row r="82" spans="1:10" x14ac:dyDescent="0.25">
      <c r="A82" s="1">
        <v>43793.283333333333</v>
      </c>
      <c r="B82">
        <v>548426</v>
      </c>
      <c r="F82">
        <f>VLOOKUP($E$2,A:B,2,)</f>
        <v>542822</v>
      </c>
      <c r="G82">
        <f t="shared" si="4"/>
        <v>5604</v>
      </c>
      <c r="H82">
        <f t="shared" si="5"/>
        <v>563</v>
      </c>
      <c r="I82">
        <f t="shared" si="6"/>
        <v>23.458333333333332</v>
      </c>
      <c r="J82">
        <f t="shared" si="7"/>
        <v>211.125</v>
      </c>
    </row>
    <row r="83" spans="1:10" x14ac:dyDescent="0.25">
      <c r="A83" s="1">
        <v>43792.273611111108</v>
      </c>
      <c r="B83">
        <v>547863</v>
      </c>
      <c r="F83">
        <f>VLOOKUP($E$2,A:B,2,)</f>
        <v>542822</v>
      </c>
      <c r="G83">
        <f t="shared" si="4"/>
        <v>5041</v>
      </c>
      <c r="H83">
        <f t="shared" si="5"/>
        <v>536</v>
      </c>
      <c r="I83">
        <f t="shared" si="6"/>
        <v>22.333333333333332</v>
      </c>
      <c r="J83">
        <f t="shared" si="7"/>
        <v>201</v>
      </c>
    </row>
    <row r="84" spans="1:10" x14ac:dyDescent="0.25">
      <c r="A84" s="1">
        <v>43791.281944444447</v>
      </c>
      <c r="B84">
        <v>547327</v>
      </c>
      <c r="F84">
        <f>VLOOKUP($E$2,A:B,2,)</f>
        <v>542822</v>
      </c>
      <c r="G84">
        <f t="shared" si="4"/>
        <v>4505</v>
      </c>
      <c r="H84">
        <f t="shared" si="5"/>
        <v>486</v>
      </c>
      <c r="I84">
        <f t="shared" si="6"/>
        <v>20.25</v>
      </c>
      <c r="J84">
        <f t="shared" si="7"/>
        <v>182.25</v>
      </c>
    </row>
    <row r="85" spans="1:10" x14ac:dyDescent="0.25">
      <c r="A85" s="1">
        <v>43790.290972222225</v>
      </c>
      <c r="B85">
        <v>546841</v>
      </c>
      <c r="F85">
        <f>VLOOKUP($E$2,A:B,2,)</f>
        <v>542822</v>
      </c>
      <c r="G85">
        <f t="shared" si="4"/>
        <v>4019</v>
      </c>
      <c r="H85">
        <f t="shared" si="5"/>
        <v>504</v>
      </c>
      <c r="I85">
        <f t="shared" si="6"/>
        <v>21</v>
      </c>
      <c r="J85">
        <f t="shared" si="7"/>
        <v>189</v>
      </c>
    </row>
    <row r="86" spans="1:10" x14ac:dyDescent="0.25">
      <c r="A86" s="1">
        <v>43789.315972222219</v>
      </c>
      <c r="B86">
        <v>546337</v>
      </c>
      <c r="F86">
        <f>VLOOKUP($E$2,A:B,2,)</f>
        <v>542822</v>
      </c>
      <c r="G86">
        <f t="shared" si="4"/>
        <v>3515</v>
      </c>
      <c r="H86">
        <f t="shared" si="5"/>
        <v>456</v>
      </c>
      <c r="I86">
        <f t="shared" si="6"/>
        <v>19</v>
      </c>
      <c r="J86">
        <f t="shared" si="7"/>
        <v>171</v>
      </c>
    </row>
    <row r="87" spans="1:10" x14ac:dyDescent="0.25">
      <c r="A87" s="1">
        <v>43788.355555555558</v>
      </c>
      <c r="B87">
        <v>545881</v>
      </c>
      <c r="F87">
        <f>VLOOKUP($E$2,A:B,2,)</f>
        <v>542822</v>
      </c>
      <c r="G87">
        <f t="shared" si="4"/>
        <v>3059</v>
      </c>
      <c r="H87">
        <f t="shared" si="5"/>
        <v>516</v>
      </c>
      <c r="I87">
        <f t="shared" si="6"/>
        <v>21.5</v>
      </c>
      <c r="J87">
        <f t="shared" si="7"/>
        <v>193.5</v>
      </c>
    </row>
    <row r="88" spans="1:10" x14ac:dyDescent="0.25">
      <c r="A88" s="1">
        <v>43787.251388888886</v>
      </c>
      <c r="B88">
        <v>545365</v>
      </c>
      <c r="F88">
        <f>VLOOKUP($E$2,A:B,2,)</f>
        <v>542822</v>
      </c>
      <c r="G88">
        <f t="shared" si="4"/>
        <v>2543</v>
      </c>
      <c r="H88">
        <f t="shared" si="5"/>
        <v>488.5</v>
      </c>
      <c r="I88">
        <f t="shared" si="6"/>
        <v>20.354166666666668</v>
      </c>
      <c r="J88">
        <f t="shared" si="7"/>
        <v>183.1875</v>
      </c>
    </row>
    <row r="89" spans="1:10" x14ac:dyDescent="0.25">
      <c r="A89" s="1">
        <v>43786.24722222222</v>
      </c>
      <c r="B89">
        <v>544876.5</v>
      </c>
      <c r="F89">
        <f>VLOOKUP($E$2,A:B,2,)</f>
        <v>542822</v>
      </c>
      <c r="G89">
        <f t="shared" si="4"/>
        <v>2054.5</v>
      </c>
      <c r="H89">
        <f t="shared" si="5"/>
        <v>469.5</v>
      </c>
      <c r="I89">
        <f t="shared" si="6"/>
        <v>19.5625</v>
      </c>
      <c r="J89">
        <f t="shared" si="7"/>
        <v>176.0625</v>
      </c>
    </row>
    <row r="90" spans="1:10" x14ac:dyDescent="0.25">
      <c r="A90" s="1">
        <v>43785.306944444441</v>
      </c>
      <c r="B90">
        <v>544407</v>
      </c>
      <c r="F90">
        <f>VLOOKUP($E$2,A:B,2,)</f>
        <v>542822</v>
      </c>
      <c r="G90">
        <f t="shared" si="4"/>
        <v>1585</v>
      </c>
      <c r="H90">
        <f t="shared" si="5"/>
        <v>513</v>
      </c>
      <c r="I90">
        <f t="shared" si="6"/>
        <v>21.375</v>
      </c>
      <c r="J90">
        <f t="shared" si="7"/>
        <v>192.375</v>
      </c>
    </row>
    <row r="91" spans="1:10" x14ac:dyDescent="0.25">
      <c r="A91" s="1">
        <v>43784.290277777778</v>
      </c>
      <c r="B91">
        <v>543894</v>
      </c>
      <c r="F91">
        <f>VLOOKUP($E$2,A:B,2,)</f>
        <v>542822</v>
      </c>
      <c r="G91">
        <f t="shared" si="4"/>
        <v>1072</v>
      </c>
      <c r="H91">
        <f t="shared" si="5"/>
        <v>504</v>
      </c>
      <c r="I91">
        <f t="shared" si="6"/>
        <v>21</v>
      </c>
      <c r="J91">
        <f t="shared" si="7"/>
        <v>189</v>
      </c>
    </row>
    <row r="92" spans="1:10" x14ac:dyDescent="0.25">
      <c r="A92" s="1">
        <v>43783.46597222222</v>
      </c>
      <c r="B92">
        <v>543390</v>
      </c>
      <c r="F92">
        <f>VLOOKUP($E$2,A:B,2,)</f>
        <v>542822</v>
      </c>
      <c r="G92">
        <f t="shared" si="4"/>
        <v>568</v>
      </c>
      <c r="H92">
        <f t="shared" si="5"/>
        <v>568</v>
      </c>
      <c r="I92">
        <f t="shared" si="6"/>
        <v>23.666666666666668</v>
      </c>
      <c r="J92">
        <f t="shared" si="7"/>
        <v>213</v>
      </c>
    </row>
    <row r="93" spans="1:10" x14ac:dyDescent="0.25">
      <c r="A93" s="1">
        <v>43782.386111111111</v>
      </c>
      <c r="B93">
        <v>542822</v>
      </c>
      <c r="F93">
        <f>VLOOKUP($E$2,A:B,2,)</f>
        <v>542822</v>
      </c>
      <c r="G93">
        <f t="shared" si="4"/>
        <v>0</v>
      </c>
      <c r="H93">
        <f>G92-G93</f>
        <v>568</v>
      </c>
      <c r="I93">
        <f t="shared" si="6"/>
        <v>23.666666666666668</v>
      </c>
      <c r="J93">
        <f t="shared" si="7"/>
        <v>213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�� 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b1b820adfd3e4a078472514c1a5cb5ff xmlns="87037488-ec5d-4aba-84c2-9b1d22638e8e">
      <Terms xmlns="http://schemas.microsoft.com/office/infopath/2007/PartnerControls"/>
    </b1b820adfd3e4a078472514c1a5cb5ff>
    <TaxCatchAll xmlns="87037488-ec5d-4aba-84c2-9b1d22638e8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6A0DF1AC8CB940A471973296D9145C" ma:contentTypeVersion="11" ma:contentTypeDescription="Create a new document." ma:contentTypeScope="" ma:versionID="6e2f0a54d5afe2a743ad283bf4208720">
  <xsd:schema xmlns:xsd="http://www.w3.org/2001/XMLSchema" xmlns:xs="http://www.w3.org/2001/XMLSchema" xmlns:p="http://schemas.microsoft.com/office/2006/metadata/properties" xmlns:ns3="87037488-ec5d-4aba-84c2-9b1d22638e8e" xmlns:ns4="455f835a-6a47-4c3d-a82a-8623e4ec3235" targetNamespace="http://schemas.microsoft.com/office/2006/metadata/properties" ma:root="true" ma:fieldsID="96c3b78bd9c09bb1b9723fe962bbdf4a" ns3:_="" ns4:_="">
    <xsd:import namespace="87037488-ec5d-4aba-84c2-9b1d22638e8e"/>
    <xsd:import namespace="455f835a-6a47-4c3d-a82a-8623e4ec3235"/>
    <xsd:element name="properties">
      <xsd:complexType>
        <xsd:sequence>
          <xsd:element name="documentManagement">
            <xsd:complexType>
              <xsd:all>
                <xsd:element ref="ns3:b1b820adfd3e4a078472514c1a5cb5ff" minOccurs="0"/>
                <xsd:element ref="ns3:TaxCatchAll" minOccurs="0"/>
                <xsd:element ref="ns3:TaxCatchAllLabel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OCR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037488-ec5d-4aba-84c2-9b1d22638e8e" elementFormDefault="qualified">
    <xsd:import namespace="http://schemas.microsoft.com/office/2006/documentManagement/types"/>
    <xsd:import namespace="http://schemas.microsoft.com/office/infopath/2007/PartnerControls"/>
    <xsd:element name="b1b820adfd3e4a078472514c1a5cb5ff" ma:index="8" nillable="true" ma:taxonomy="true" ma:internalName="b1b820adfd3e4a078472514c1a5cb5ff" ma:taxonomyFieldName="Security_x0020_Classification" ma:displayName="Security Classification" ma:default="" ma:fieldId="{b1b820ad-fd3e-4a07-8472-514c1a5cb5ff}" ma:sspId="3bf472f7-a010-4b5a-bb99-a26ed4c99680" ma:termSetId="0c0ba91f-ee81-4a79-83f6-c19eebf2f16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9" nillable="true" ma:displayName="Taxonomy Catch All Column" ma:hidden="true" ma:list="{bf3878b1-7c83-4404-a816-77ba4adb8275}" ma:internalName="TaxCatchAll" ma:showField="CatchAllData" ma:web="91be6c34-d136-4dda-a2c0-cb11eed6bf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0" nillable="true" ma:displayName="Taxonomy Catch All Column1" ma:hidden="true" ma:list="{bf3878b1-7c83-4404-a816-77ba4adb8275}" ma:internalName="TaxCatchAllLabel" ma:readOnly="true" ma:showField="CatchAllDataLabel" ma:web="91be6c34-d136-4dda-a2c0-cb11eed6bf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5f835a-6a47-4c3d-a82a-8623e4ec323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haredContentType xmlns="Microsoft.SharePoint.Taxonomy.ContentTypeSync" SourceId="3bf472f7-a010-4b5a-bb99-a26ed4c99680" ContentTypeId="0x0101" PreviousValue="false"/>
</file>

<file path=customXml/itemProps1.xml><?xml version="1.0" encoding="utf-8"?>
<ds:datastoreItem xmlns:ds="http://schemas.openxmlformats.org/officeDocument/2006/customXml" ds:itemID="{955BA162-3409-4E1D-9443-BF21D21C36E8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7EF6AA76-C18F-476F-8D6E-76250337F88B}">
  <ds:schemaRefs>
    <ds:schemaRef ds:uri="http://schemas.microsoft.com/office/2006/metadata/properties"/>
    <ds:schemaRef ds:uri="http://schemas.microsoft.com/office/infopath/2007/PartnerControls"/>
    <ds:schemaRef ds:uri="87037488-ec5d-4aba-84c2-9b1d22638e8e"/>
  </ds:schemaRefs>
</ds:datastoreItem>
</file>

<file path=customXml/itemProps3.xml><?xml version="1.0" encoding="utf-8"?>
<ds:datastoreItem xmlns:ds="http://schemas.openxmlformats.org/officeDocument/2006/customXml" ds:itemID="{7730DA55-B848-443D-8370-19829A6A04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037488-ec5d-4aba-84c2-9b1d22638e8e"/>
    <ds:schemaRef ds:uri="455f835a-6a47-4c3d-a82a-8623e4ec32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BE570F2E-AB1F-481C-B480-F1EBA334934F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1D50C6DB-4899-49CC-BF31-7E9E38473FAA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Données brutes</vt:lpstr>
      <vt:lpstr>Graphiques</vt:lpstr>
      <vt:lpstr>Consommation</vt:lpstr>
      <vt:lpstr>SSA3</vt:lpstr>
      <vt:lpstr>SSA1</vt:lpstr>
      <vt:lpstr>SSA2</vt:lpstr>
      <vt:lpstr>PG1</vt:lpstr>
      <vt:lpstr>SSA4</vt:lpstr>
      <vt:lpstr>PG2</vt:lpstr>
      <vt:lpstr>PR</vt:lpstr>
      <vt:lpstr>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Joachim Sall</dc:creator>
  <cp:lastModifiedBy> </cp:lastModifiedBy>
  <dcterms:created xsi:type="dcterms:W3CDTF">2020-03-04T07:13:03Z</dcterms:created>
  <dcterms:modified xsi:type="dcterms:W3CDTF">2020-03-06T11:42:12Z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iteId">
    <vt:lpwstr>24139d14-c62c-4c47-8bdd-ce71ea1d50cf</vt:lpwstr>
  </property>
  <property fmtid="{D5CDD505-2E9C-101B-9397-08002B2CF9AE}" pid="4" name="MSIP_Label_c135c4ba-2280-41f8-be7d-6f21d368baa3_Owner">
    <vt:lpwstr>QH5945@engie.com</vt:lpwstr>
  </property>
  <property fmtid="{D5CDD505-2E9C-101B-9397-08002B2CF9AE}" pid="5" name="MSIP_Label_c135c4ba-2280-41f8-be7d-6f21d368baa3_SetDate">
    <vt:lpwstr>2020-03-04T07:27:56.3673922Z</vt:lpwstr>
  </property>
  <property fmtid="{D5CDD505-2E9C-101B-9397-08002B2CF9AE}" pid="6" name="MSIP_Label_c135c4ba-2280-41f8-be7d-6f21d368baa3_Name">
    <vt:lpwstr>Internal</vt:lpwstr>
  </property>
  <property fmtid="{D5CDD505-2E9C-101B-9397-08002B2CF9AE}" pid="7" name="MSIP_Label_c135c4ba-2280-41f8-be7d-6f21d368baa3_Application">
    <vt:lpwstr>Microsoft Azure Information Protection</vt:lpwstr>
  </property>
  <property fmtid="{D5CDD505-2E9C-101B-9397-08002B2CF9AE}" pid="8" name="MSIP_Label_c135c4ba-2280-41f8-be7d-6f21d368baa3_ActionId">
    <vt:lpwstr>aecd13c5-a47a-466b-ab76-0b5bbac081b0</vt:lpwstr>
  </property>
  <property fmtid="{D5CDD505-2E9C-101B-9397-08002B2CF9AE}" pid="9" name="MSIP_Label_c135c4ba-2280-41f8-be7d-6f21d368baa3_Extended_MSFT_Method">
    <vt:lpwstr>Automatic</vt:lpwstr>
  </property>
  <property fmtid="{D5CDD505-2E9C-101B-9397-08002B2CF9AE}" pid="10" name="Sensitivity">
    <vt:lpwstr>Internal</vt:lpwstr>
  </property>
  <property fmtid="{D5CDD505-2E9C-101B-9397-08002B2CF9AE}" pid="11" name="ContentTypeId">
    <vt:lpwstr>0x0101000A6A0DF1AC8CB940A471973296D9145C</vt:lpwstr>
  </property>
</Properties>
</file>