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23E91C6-3027-477B-8C8F-498A767241C5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Enfant!$A$1:$AV$1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12" i="1" l="1"/>
  <c r="AU10" i="1"/>
  <c r="AU9" i="1"/>
  <c r="AU8" i="1"/>
  <c r="AU7" i="1" l="1"/>
  <c r="AU6" i="1"/>
  <c r="AU5" i="1"/>
  <c r="AU4" i="1"/>
  <c r="AU12" i="1" l="1"/>
  <c r="AU2" i="1"/>
</calcChain>
</file>

<file path=xl/sharedStrings.xml><?xml version="1.0" encoding="utf-8"?>
<sst xmlns="http://schemas.openxmlformats.org/spreadsheetml/2006/main" count="95" uniqueCount="78">
  <si>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</si>
  <si>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</si>
  <si>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</si>
  <si>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</si>
  <si>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</si>
  <si>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</si>
  <si>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</si>
  <si>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</si>
  <si>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</si>
  <si>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</si>
  <si>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</si>
  <si>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</si>
  <si>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</si>
  <si>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</si>
  <si>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</si>
  <si>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</si>
  <si>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</si>
  <si>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</si>
  <si>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</si>
  <si>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</si>
  <si>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</si>
  <si>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</si>
  <si>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</si>
  <si>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</si>
  <si>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</si>
  <si>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</si>
  <si>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Athlé ASF/USON 5-7 ans</t>
  </si>
  <si>
    <t>Athlé ASF/USON 8-12 ans</t>
  </si>
  <si>
    <t>Baseball 5-7 ans</t>
  </si>
  <si>
    <t>Baseball 8-12 ans</t>
  </si>
  <si>
    <t>Basket 5-7 ans</t>
  </si>
  <si>
    <t>Basket 8-12 ans</t>
  </si>
  <si>
    <t>Escalade 5-7 ans</t>
  </si>
  <si>
    <t>Escalade 8-12 ans</t>
  </si>
  <si>
    <t>Escrime 5-7 ans</t>
  </si>
  <si>
    <t>Escrime 8-12 ans</t>
  </si>
  <si>
    <t>Football 5-7 ans</t>
  </si>
  <si>
    <t>Football 8-12 ans</t>
  </si>
  <si>
    <t>Gymnastique 5-7 ans</t>
  </si>
  <si>
    <t>Gymnastique 8-12 ans</t>
  </si>
  <si>
    <t>Roller 5-7 ans</t>
  </si>
  <si>
    <t>Roller 8-12 ans</t>
  </si>
  <si>
    <t>Tennis Asptt 5-7 ans</t>
  </si>
  <si>
    <t>Tennis Asptt 8-12 ans</t>
  </si>
  <si>
    <t>Tennis de Table 5-7 ans</t>
  </si>
  <si>
    <t>Tennis de Table 8-12 ans</t>
  </si>
  <si>
    <t>Zumba 8-12 ans</t>
  </si>
  <si>
    <t>Cyclo 5-7 ans</t>
  </si>
  <si>
    <t>Cyclo 8 -12 ans</t>
  </si>
  <si>
    <t>Athlé Etaps 5-7 ans</t>
  </si>
  <si>
    <t>Nombre d'activité</t>
  </si>
  <si>
    <t>X</t>
  </si>
  <si>
    <t>TOTO</t>
  </si>
  <si>
    <t>Ot</t>
  </si>
  <si>
    <t>LUI</t>
  </si>
  <si>
    <t>RIC</t>
  </si>
  <si>
    <t>ELLE</t>
  </si>
  <si>
    <t>NOM RES 1</t>
  </si>
  <si>
    <t>Pre Res 1</t>
  </si>
  <si>
    <t>Adr res 1</t>
  </si>
  <si>
    <t>CP 1</t>
  </si>
  <si>
    <t>VILLE 1</t>
  </si>
  <si>
    <t>Tel 1</t>
  </si>
  <si>
    <t>Email 1</t>
  </si>
  <si>
    <t>NOM RES 2</t>
  </si>
  <si>
    <t>Pre Res 2</t>
  </si>
  <si>
    <t>Adr res 2</t>
  </si>
  <si>
    <t>CP 2</t>
  </si>
  <si>
    <t>VILLE 2</t>
  </si>
  <si>
    <t>Tel 2</t>
  </si>
  <si>
    <t>EF</t>
  </si>
  <si>
    <t>Ijjij</t>
  </si>
  <si>
    <t xml:space="preserve">Tel 2 </t>
  </si>
  <si>
    <t>Email 2</t>
  </si>
  <si>
    <t>Autre PErs</t>
  </si>
  <si>
    <t>YU</t>
  </si>
  <si>
    <t>Yu</t>
  </si>
  <si>
    <t>Autre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</si>
</sst>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darkGrid">
        <fgColor theme="3" tint="0.39994506668294322"/>
        <bgColor indexed="65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5" borderId="3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6" borderId="0" xfId="0" applyFill="1" applyAlignment="1">
      <alignment vertical="center"/>
    </xf>
    <xf numFmtId="0" fontId="0" fillId="6" borderId="0" xfId="0" applyFill="1" applyAlignment="1">
      <alignment vertical="center" wrapText="1"/>
    </xf>
    <xf numFmtId="0" fontId="0" fillId="4" borderId="5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4" xfId="0" applyNumberFormat="1" applyBorder="1" applyAlignment="1">
      <alignment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A13" sqref="A13:A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9" tint="-0.249977111117893"/>
  </sheetPr>
  <dimension ref="A1:AV12"/>
  <sheetViews>
    <sheetView tabSelected="1" zoomScaleNormal="100" workbookViewId="0">
      <pane xSplit="2" topLeftCell="C1" activePane="topRight" state="frozen"/>
      <selection pane="topRight" activeCell="AN17" sqref="AN17"/>
    </sheetView>
  </sheetViews>
  <sheetFormatPr baseColWidth="10" defaultRowHeight="15" x14ac:dyDescent="0.25"/>
  <cols>
    <col min="1" max="1" width="10.140625" style="7" bestFit="1" customWidth="1"/>
    <col min="2" max="2" width="12.5703125" style="7" bestFit="1" customWidth="1"/>
    <col min="3" max="3" width="9.85546875" style="7" bestFit="1" customWidth="1"/>
    <col min="4" max="4" width="11.42578125" style="7" bestFit="1" customWidth="1"/>
    <col min="5" max="5" width="9" style="7" bestFit="1" customWidth="1"/>
    <col min="6" max="6" width="16.5703125" style="7" bestFit="1" customWidth="1"/>
    <col min="7" max="7" width="18.85546875" style="7" bestFit="1" customWidth="1"/>
    <col min="8" max="8" width="14.140625" style="7" bestFit="1" customWidth="1"/>
    <col min="9" max="9" width="16" style="7" bestFit="1" customWidth="1"/>
    <col min="10" max="10" width="9.7109375" style="7" bestFit="1" customWidth="1"/>
    <col min="11" max="11" width="16.5703125" style="7" bestFit="1" customWidth="1"/>
    <col min="12" max="12" width="12.5703125" style="7" bestFit="1" customWidth="1"/>
    <col min="13" max="13" width="16.5703125" style="7" bestFit="1" customWidth="1"/>
    <col min="14" max="14" width="18.85546875" style="7" bestFit="1" customWidth="1"/>
    <col min="15" max="15" width="14.140625" style="7" bestFit="1" customWidth="1"/>
    <col min="16" max="16" width="16" style="7" bestFit="1" customWidth="1"/>
    <col min="17" max="17" width="9.7109375" style="7" bestFit="1" customWidth="1"/>
    <col min="18" max="18" width="16.28515625" style="7" bestFit="1" customWidth="1"/>
    <col min="19" max="19" width="12.5703125" style="7" bestFit="1" customWidth="1"/>
    <col min="20" max="20" width="19.42578125" style="7" bestFit="1" customWidth="1"/>
    <col min="21" max="21" width="9.7109375" style="7" bestFit="1" customWidth="1"/>
    <col min="22" max="22" width="10.85546875" style="7" bestFit="1" customWidth="1"/>
    <col min="23" max="23" width="8.7109375" style="7" bestFit="1" customWidth="1"/>
    <col min="24" max="24" width="11" style="7" bestFit="1" customWidth="1"/>
    <col min="25" max="25" width="10.42578125" style="7" bestFit="1" customWidth="1"/>
    <col min="26" max="27" width="10.85546875" style="7" bestFit="1" customWidth="1"/>
    <col min="28" max="29" width="10.7109375" style="7" bestFit="1" customWidth="1"/>
    <col min="30" max="31" width="10.28515625" style="7" bestFit="1" customWidth="1"/>
    <col min="32" max="33" width="10.85546875" style="7" bestFit="1" customWidth="1"/>
    <col min="34" max="35" width="10.5703125" style="7" bestFit="1" customWidth="1"/>
    <col min="36" max="36" width="10.85546875" style="7" bestFit="1" customWidth="1"/>
    <col min="37" max="39" width="10.7109375" style="7" bestFit="1" customWidth="1"/>
    <col min="40" max="41" width="10.85546875" style="7" bestFit="1" customWidth="1"/>
    <col min="42" max="45" width="10.5703125" style="7" bestFit="1" customWidth="1"/>
    <col min="46" max="46" width="10.7109375" style="7" bestFit="1" customWidth="1"/>
    <col min="47" max="47" width="10.28515625" style="7" bestFit="1" customWidth="1"/>
    <col min="48" max="48" width="10" style="9" bestFit="1" customWidth="1"/>
    <col min="49" max="16384" width="11.42578125" style="7"/>
  </cols>
  <sheetData>
    <row r="1" spans="1:48" s="6" customFormat="1" ht="75.75" thickBot="1" x14ac:dyDescent="0.3">
      <c r="A1" s="3" t="s">
        <v>0</v>
      </c>
      <c r="B1" s="3" t="s">
        <v>1</v>
      </c>
      <c r="C1" s="3" t="s">
        <v>2</v>
      </c>
      <c r="D1" s="3" t="s">
        <v>10</v>
      </c>
      <c r="E1" s="3" t="s">
        <v>14</v>
      </c>
      <c r="F1" s="3" t="s">
        <v>20</v>
      </c>
      <c r="G1" s="3" t="s">
        <v>19</v>
      </c>
      <c r="H1" s="3" t="s">
        <v>15</v>
      </c>
      <c r="I1" s="3" t="s">
        <v>3</v>
      </c>
      <c r="J1" s="3" t="s">
        <v>4</v>
      </c>
      <c r="K1" s="3" t="s">
        <v>5</v>
      </c>
      <c r="L1" s="3" t="s">
        <v>7</v>
      </c>
      <c r="M1" s="3" t="s">
        <v>21</v>
      </c>
      <c r="N1" s="3" t="s">
        <v>22</v>
      </c>
      <c r="O1" s="3" t="s">
        <v>16</v>
      </c>
      <c r="P1" s="3" t="s">
        <v>3</v>
      </c>
      <c r="Q1" s="3" t="s">
        <v>4</v>
      </c>
      <c r="R1" s="3" t="s">
        <v>6</v>
      </c>
      <c r="S1" s="3" t="s">
        <v>8</v>
      </c>
      <c r="T1" s="4" t="s">
        <v>23</v>
      </c>
      <c r="U1" s="4" t="s">
        <v>17</v>
      </c>
      <c r="V1" s="4" t="s">
        <v>18</v>
      </c>
      <c r="W1" s="5" t="s">
        <v>26</v>
      </c>
      <c r="X1" s="4" t="s">
        <v>27</v>
      </c>
      <c r="Y1" s="4" t="s">
        <v>49</v>
      </c>
      <c r="Z1" s="4" t="s">
        <v>28</v>
      </c>
      <c r="AA1" s="4" t="s">
        <v>29</v>
      </c>
      <c r="AB1" s="4" t="s">
        <v>30</v>
      </c>
      <c r="AC1" s="4" t="s">
        <v>31</v>
      </c>
      <c r="AD1" s="4" t="s">
        <v>47</v>
      </c>
      <c r="AE1" s="4" t="s">
        <v>48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43</v>
      </c>
      <c r="AR1" s="4" t="s">
        <v>44</v>
      </c>
      <c r="AS1" s="4" t="s">
        <v>45</v>
      </c>
      <c r="AT1" s="4" t="s">
        <v>46</v>
      </c>
      <c r="AU1" s="4" t="s">
        <v>50</v>
      </c>
      <c r="AV1" s="8" t="s">
        <v>9</v>
      </c>
    </row>
    <row r="2" spans="1:48" ht="15.75" thickBot="1" x14ac:dyDescent="0.3">
      <c r="A2" s="12"/>
      <c r="B2" s="12"/>
      <c r="C2" s="12"/>
      <c r="D2" s="12"/>
      <c r="E2" s="12"/>
      <c r="F2" s="12"/>
      <c r="G2" s="12"/>
      <c r="H2" s="13"/>
      <c r="I2" s="12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2"/>
      <c r="V2" s="12"/>
      <c r="W2" s="14">
        <v>12</v>
      </c>
      <c r="X2" s="15">
        <v>14</v>
      </c>
      <c r="Y2" s="15">
        <v>15</v>
      </c>
      <c r="Z2" s="15">
        <v>12</v>
      </c>
      <c r="AA2" s="15">
        <v>12</v>
      </c>
      <c r="AB2" s="15">
        <v>14</v>
      </c>
      <c r="AC2" s="15">
        <v>16</v>
      </c>
      <c r="AD2" s="15">
        <v>18</v>
      </c>
      <c r="AE2" s="15">
        <v>14</v>
      </c>
      <c r="AF2" s="15">
        <v>12</v>
      </c>
      <c r="AG2" s="15">
        <v>13</v>
      </c>
      <c r="AH2" s="15">
        <v>12</v>
      </c>
      <c r="AI2" s="15">
        <v>14</v>
      </c>
      <c r="AJ2" s="15">
        <v>15</v>
      </c>
      <c r="AK2" s="15">
        <v>16</v>
      </c>
      <c r="AL2" s="15">
        <v>17</v>
      </c>
      <c r="AM2" s="15">
        <v>18</v>
      </c>
      <c r="AN2" s="15">
        <v>12</v>
      </c>
      <c r="AO2" s="15">
        <v>14</v>
      </c>
      <c r="AP2" s="15">
        <v>16</v>
      </c>
      <c r="AQ2" s="15">
        <v>18</v>
      </c>
      <c r="AR2" s="15">
        <v>16</v>
      </c>
      <c r="AS2" s="15">
        <v>14</v>
      </c>
      <c r="AT2" s="16">
        <v>12</v>
      </c>
      <c r="AU2" s="10">
        <f>SUM(W2:AT2)</f>
        <v>346</v>
      </c>
      <c r="AV2" s="15"/>
    </row>
    <row r="3" spans="1:48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7">
        <v>2.5</v>
      </c>
      <c r="X3" s="17">
        <v>3.5</v>
      </c>
      <c r="Y3" s="17">
        <v>4.5</v>
      </c>
      <c r="Z3" s="17">
        <v>5.5</v>
      </c>
      <c r="AA3" s="17">
        <v>6.5</v>
      </c>
      <c r="AB3" s="17">
        <v>7.5</v>
      </c>
      <c r="AC3" s="17">
        <v>8.5</v>
      </c>
      <c r="AD3" s="17">
        <v>9.5</v>
      </c>
      <c r="AE3" s="17">
        <v>10.5</v>
      </c>
      <c r="AF3" s="17">
        <v>11.5</v>
      </c>
      <c r="AG3" s="17">
        <v>12.5</v>
      </c>
      <c r="AH3" s="17">
        <v>13.5</v>
      </c>
      <c r="AI3" s="17">
        <v>14.5</v>
      </c>
      <c r="AJ3" s="17">
        <v>15.5</v>
      </c>
      <c r="AK3" s="17">
        <v>16.5</v>
      </c>
      <c r="AL3" s="17">
        <v>17.5</v>
      </c>
      <c r="AM3" s="17">
        <v>18.5</v>
      </c>
      <c r="AN3" s="17">
        <v>19.5</v>
      </c>
      <c r="AO3" s="17">
        <v>20.5</v>
      </c>
      <c r="AP3" s="17">
        <v>21.5</v>
      </c>
      <c r="AQ3" s="17">
        <v>22.5</v>
      </c>
      <c r="AR3" s="17">
        <v>23.5</v>
      </c>
      <c r="AS3" s="17">
        <v>24.5</v>
      </c>
      <c r="AT3" s="17">
        <v>25.5</v>
      </c>
      <c r="AU3" s="17"/>
      <c r="AV3" s="17"/>
    </row>
    <row r="4" spans="1:48" x14ac:dyDescent="0.25">
      <c r="A4" s="7" t="s">
        <v>52</v>
      </c>
      <c r="B4" s="7" t="s">
        <v>53</v>
      </c>
      <c r="AO4" s="7" t="s">
        <v>51</v>
      </c>
      <c r="AQ4" s="7" t="s">
        <v>51</v>
      </c>
      <c r="AU4" s="7">
        <f>COUNTIF(W4:AT4,"X")</f>
        <v>2</v>
      </c>
      <c r="AV4" s="18">
        <v>45</v>
      </c>
    </row>
    <row r="5" spans="1:48" x14ac:dyDescent="0.25">
      <c r="A5" s="7" t="s">
        <v>54</v>
      </c>
      <c r="AO5" s="7" t="s">
        <v>51</v>
      </c>
      <c r="AU5" s="7">
        <f>COUNTIF(W5:AT5,"X")</f>
        <v>1</v>
      </c>
      <c r="AV5" s="18">
        <v>20.5</v>
      </c>
    </row>
    <row r="6" spans="1:48" x14ac:dyDescent="0.25">
      <c r="A6" s="7" t="s">
        <v>55</v>
      </c>
      <c r="AR6" s="7" t="s">
        <v>51</v>
      </c>
      <c r="AU6" s="7">
        <f>COUNTIF(W6:AT6,"X")</f>
        <v>1</v>
      </c>
      <c r="AV6" s="18">
        <v>23.5</v>
      </c>
    </row>
    <row r="7" spans="1:48" x14ac:dyDescent="0.25">
      <c r="A7" s="7" t="s">
        <v>56</v>
      </c>
      <c r="AI7" s="7" t="s">
        <v>51</v>
      </c>
      <c r="AU7" s="7">
        <f>COUNTIF(W7:AT7,"X")</f>
        <v>1</v>
      </c>
      <c r="AV7" s="18">
        <v>14.5</v>
      </c>
    </row>
    <row r="8" spans="1:48" x14ac:dyDescent="0.25">
      <c r="A8" s="7" t="s">
        <v>0</v>
      </c>
      <c r="B8" s="7" t="s">
        <v>1</v>
      </c>
      <c r="C8" s="7" t="s">
        <v>24</v>
      </c>
      <c r="D8" s="20">
        <v>40303</v>
      </c>
      <c r="E8" s="7" t="s">
        <v>12</v>
      </c>
      <c r="F8" s="7" t="s">
        <v>57</v>
      </c>
      <c r="G8" s="7" t="s">
        <v>58</v>
      </c>
      <c r="H8" s="7" t="s">
        <v>59</v>
      </c>
      <c r="I8" s="7" t="s">
        <v>60</v>
      </c>
      <c r="J8" s="7" t="s">
        <v>61</v>
      </c>
      <c r="K8" s="7" t="s">
        <v>62</v>
      </c>
      <c r="L8" s="7" t="s">
        <v>63</v>
      </c>
      <c r="M8" s="7" t="s">
        <v>64</v>
      </c>
      <c r="N8" s="7" t="s">
        <v>65</v>
      </c>
      <c r="O8" s="7" t="s">
        <v>66</v>
      </c>
      <c r="P8" s="7" t="s">
        <v>67</v>
      </c>
      <c r="Q8" s="7" t="s">
        <v>68</v>
      </c>
      <c r="R8" s="7" t="s">
        <v>69</v>
      </c>
      <c r="W8" s="7" t="s">
        <v>51</v>
      </c>
      <c r="AU8" s="7">
        <f>COUNTIF(W8:AT8,"X")</f>
        <v>1</v>
      </c>
      <c r="AV8" s="18">
        <v>2.5</v>
      </c>
    </row>
    <row r="9" spans="1:48" x14ac:dyDescent="0.25">
      <c r="A9" s="7" t="s">
        <v>70</v>
      </c>
      <c r="B9" s="7" t="s">
        <v>71</v>
      </c>
      <c r="R9" s="7" t="s">
        <v>72</v>
      </c>
      <c r="S9" s="7" t="s">
        <v>73</v>
      </c>
      <c r="T9" s="7" t="s">
        <v>74</v>
      </c>
      <c r="W9" s="7" t="s">
        <v>51</v>
      </c>
      <c r="AU9" s="7">
        <f>COUNTIF(W9:AT9,"X")</f>
        <v>1</v>
      </c>
      <c r="AV9" s="18">
        <v>2.5</v>
      </c>
    </row>
    <row r="10" spans="1:48" x14ac:dyDescent="0.25">
      <c r="A10" s="7" t="s">
        <v>75</v>
      </c>
      <c r="B10" s="7" t="s">
        <v>76</v>
      </c>
      <c r="R10" s="7" t="s">
        <v>69</v>
      </c>
      <c r="S10" s="7" t="s">
        <v>73</v>
      </c>
      <c r="T10" s="7" t="s">
        <v>77</v>
      </c>
      <c r="U10" s="7" t="s">
        <v>51</v>
      </c>
      <c r="V10" s="7" t="s">
        <v>51</v>
      </c>
      <c r="AU10" s="7">
        <f>COUNTIF(W10:AT10,"X")</f>
        <v>0</v>
      </c>
      <c r="AV10" s="18">
        <v>1</v>
      </c>
    </row>
    <row r="12" spans="1:48" x14ac:dyDescent="0.25">
      <c r="AU12" s="11">
        <f>SUM(AU3:AU10)</f>
        <v>7</v>
      </c>
      <c r="AV12" s="19">
        <f>SUM(AV3:AV10)</f>
        <v>109.5</v>
      </c>
    </row>
  </sheetData>
  <autoFilter ref="A1:AV1" xr:uid="{C80247F5-2225-4CD8-A69A-5701B0B22DFA}"/>
  <conditionalFormatting sqref="P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V1">
    <cfRule type="dataBar" priority="2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A1:AV1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ric</cp:lastModifiedBy>
  <dcterms:created xsi:type="dcterms:W3CDTF">2019-08-22T13:53:41Z</dcterms:created>
  <dcterms:modified xsi:type="dcterms:W3CDTF">2019-10-14T14:49:51Z</dcterms:modified>
</cp:coreProperties>
</file>