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650"/>
  </bookViews>
  <sheets>
    <sheet name="Feuil1" sheetId="1" r:id="rId1"/>
  </sheets>
  <definedNames>
    <definedName name="arrondi">Feuil1!$O$2:$O$3</definedName>
    <definedName name="inf">Feuil1!$O$3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6" i="1" s="1"/>
  <c r="D4" i="1"/>
  <c r="D3" i="1"/>
  <c r="B3" i="1"/>
</calcChain>
</file>

<file path=xl/sharedStrings.xml><?xml version="1.0" encoding="utf-8"?>
<sst xmlns="http://schemas.openxmlformats.org/spreadsheetml/2006/main" count="88" uniqueCount="85">
  <si>
    <t>Choix d'arrondi</t>
  </si>
  <si>
    <t>inf</t>
  </si>
  <si>
    <t>sup</t>
  </si>
  <si>
    <t>Puissance module PV STC (Wc)</t>
  </si>
  <si>
    <t>Tension nominale module (V)</t>
  </si>
  <si>
    <t>Vmp STC (V)</t>
  </si>
  <si>
    <t>Imp STC (A)</t>
  </si>
  <si>
    <t>Voc STC (V)</t>
  </si>
  <si>
    <t>Isc STC (A)</t>
  </si>
  <si>
    <t>Puissance max surcharge onduleur (W)</t>
  </si>
  <si>
    <t>Puissance nominale onduleur (W)</t>
  </si>
  <si>
    <t>Nominal DC Voltage (V)</t>
  </si>
  <si>
    <t>rendement DC/AC onduleur (%)</t>
  </si>
  <si>
    <t>Puissance max champ PV (Wc)</t>
  </si>
  <si>
    <t>Type du régulateur intégré (PWM ou MPPT)</t>
  </si>
  <si>
    <t>MPPT</t>
  </si>
  <si>
    <t>rendement régulateur PV  (PWM ou MPPT)</t>
  </si>
  <si>
    <t>Nombre d'entrée string PV</t>
  </si>
  <si>
    <t>I max mpp onduleur (A)/entrée</t>
  </si>
  <si>
    <t>V min MPP onduleur (V)</t>
  </si>
  <si>
    <t>Vmax MPP onduleur (V)</t>
  </si>
  <si>
    <t>Vocmax onduleur si PWM (V)</t>
  </si>
  <si>
    <t>&lt;= Ns &lt;=</t>
  </si>
  <si>
    <t xml:space="preserve"> Np &lt;=</t>
  </si>
  <si>
    <t>Nombre total minimal de module PV</t>
  </si>
  <si>
    <t>valeur de &lt;= Ns &lt;=  rechercher automatiquement compris entre les valeurs des cellules B3 et D3</t>
  </si>
  <si>
    <t xml:space="preserve"> Np </t>
  </si>
  <si>
    <t>si C1=sup on obtient C7=9 et C8=2</t>
  </si>
  <si>
    <t>Le résultat obtenu manuelement dans l'exmple ci-dessus est:</t>
  </si>
  <si>
    <t xml:space="preserve">si C1=inf on obtient C7=14 et C8=1  </t>
  </si>
  <si>
    <t>Prix_mod</t>
  </si>
  <si>
    <t>Pc_champ_min</t>
  </si>
  <si>
    <t>marge_Pc=</t>
  </si>
  <si>
    <t>0.3</t>
  </si>
  <si>
    <t>Pc_reel</t>
  </si>
  <si>
    <t>n2=</t>
  </si>
  <si>
    <t>n1=</t>
  </si>
  <si>
    <t>Sub NombremodulePrudencio()</t>
  </si>
  <si>
    <t xml:space="preserve">    sc=-1</t>
  </si>
  <si>
    <t xml:space="preserve">    C6=-B3+n1+1;    </t>
  </si>
  <si>
    <t xml:space="preserve">Else  </t>
  </si>
  <si>
    <t xml:space="preserve">    G4=ceil(L13/L5);</t>
  </si>
  <si>
    <t xml:space="preserve">      G3=floor(L13*(1+C2)/L5);</t>
  </si>
  <si>
    <t xml:space="preserve">    sc=1;</t>
  </si>
  <si>
    <t xml:space="preserve">    C6=B3-D3+1;</t>
  </si>
  <si>
    <t>End</t>
  </si>
  <si>
    <t>B3=floor(O14/L7);</t>
  </si>
  <si>
    <t>D3=floor((O15-1)/L7);</t>
  </si>
  <si>
    <t>compt1=0;</t>
  </si>
  <si>
    <t>for C6=D3:sc:G3</t>
  </si>
  <si>
    <t xml:space="preserve">    for C7=B3+1:D3</t>
  </si>
  <si>
    <t xml:space="preserve">        C8=C6/C7;</t>
  </si>
  <si>
    <t xml:space="preserve">       if mod(C6,C7)~=0</t>
  </si>
  <si>
    <t xml:space="preserve">            continue</t>
  </si>
  <si>
    <t xml:space="preserve">        End</t>
  </si>
  <si>
    <t xml:space="preserve">         compt1=compt1+1;</t>
  </si>
  <si>
    <t xml:space="preserve">        L15=C6*L5;</t>
  </si>
  <si>
    <t xml:space="preserve">        if(L15&gt;O9)</t>
  </si>
  <si>
    <t xml:space="preserve">       'Else</t>
  </si>
  <si>
    <t xml:space="preserve">           compt=compt+1;</t>
  </si>
  <si>
    <t xml:space="preserve">            mat_conf(compt,:)=[C7,C8,C6*L11];  </t>
  </si>
  <si>
    <t xml:space="preserve">       End  </t>
  </si>
  <si>
    <t xml:space="preserve">    End</t>
  </si>
  <si>
    <t xml:space="preserve">    if(compt1~=0)</t>
  </si>
  <si>
    <t xml:space="preserve">       break</t>
  </si>
  <si>
    <t xml:space="preserve">    End   </t>
  </si>
  <si>
    <t>if mat_conf==zeros(C6*(D3-B3),3);</t>
  </si>
  <si>
    <t xml:space="preserve">    disp('pas de configuration')</t>
  </si>
  <si>
    <t xml:space="preserve">    ns_opt=0; np_opt=0;   </t>
  </si>
  <si>
    <t>Else</t>
  </si>
  <si>
    <t>'End</t>
  </si>
  <si>
    <t>End Sub</t>
  </si>
  <si>
    <t>j'ai besoin de votre aide urgement pour implémenter le code VBA  tel que décrire ci-dessous:</t>
  </si>
  <si>
    <t xml:space="preserve">   mat_conf=mat_conf(1:compt,:)</t>
  </si>
  <si>
    <t xml:space="preserve">    [~,ndx]=min(mat_conf(:,3))</t>
  </si>
  <si>
    <t xml:space="preserve">    'ns_opt=mat_conf(ndx,1)</t>
  </si>
  <si>
    <t xml:space="preserve">    'np_opt=mat_conf(ndx,2)</t>
  </si>
  <si>
    <t>"break signifie si tu trouve l'élément rechercher alors arrete"</t>
  </si>
  <si>
    <t>mat_conf=zeros(C6*(D3-B3),3)       "mat_conf est une matrice"</t>
  </si>
  <si>
    <t>compt=0;                                                  "Compt est un compteur"</t>
  </si>
  <si>
    <t xml:space="preserve">   G4=floor(L13/L5)                       "floor signifie arrondi.inf"</t>
  </si>
  <si>
    <t xml:space="preserve">   G3=ceil(L13 *(1-C2)/L5)           "ceil signifie arrondi.sup"</t>
  </si>
  <si>
    <t xml:space="preserve">    ' choix configuration optimale     "une proposition de choix optimale est faite ici</t>
  </si>
  <si>
    <t xml:space="preserve">Au faite c'est le code Matlab que j'ai écris et je veux le réecrire en VBA mais je n'y arrive pas. Merci de m'aider SVP </t>
  </si>
  <si>
    <t>if strcmp(C1,'inf')                          "strcmp est un comparateur  string"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</si>
</sst>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 wrapText="1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0" fillId="2" borderId="2" xfId="0" applyFill="1" applyBorder="1" applyAlignment="1">
      <alignment wrapText="1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 wrapText="1"/>
    </xf>
    <xf numFmtId="0" fontId="0" fillId="2" borderId="5" xfId="0" applyFill="1" applyBorder="1"/>
    <xf numFmtId="0" fontId="0" fillId="2" borderId="6" xfId="0" applyFill="1" applyBorder="1" applyAlignment="1">
      <alignment vertical="center"/>
    </xf>
    <xf numFmtId="0" fontId="0" fillId="2" borderId="0" xfId="0" applyFill="1" applyBorder="1" applyAlignment="1">
      <alignment vertical="center" wrapText="1"/>
    </xf>
    <xf numFmtId="0" fontId="0" fillId="2" borderId="7" xfId="0" applyFill="1" applyBorder="1"/>
    <xf numFmtId="0" fontId="0" fillId="2" borderId="6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3" borderId="8" xfId="0" applyFill="1" applyBorder="1"/>
    <xf numFmtId="0" fontId="0" fillId="3" borderId="9" xfId="0" applyFill="1" applyBorder="1"/>
    <xf numFmtId="0" fontId="0" fillId="3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71"/>
  <sheetViews>
    <sheetView tabSelected="1" workbookViewId="0">
      <selection activeCell="N20" sqref="N20"/>
    </sheetView>
  </sheetViews>
  <sheetFormatPr baseColWidth="10" defaultRowHeight="15" x14ac:dyDescent="0.25"/>
  <cols>
    <col min="1" max="1" width="11.42578125" style="1"/>
    <col min="2" max="2" width="20.85546875" style="1" customWidth="1"/>
    <col min="3" max="3" width="11.42578125" style="1"/>
    <col min="4" max="4" width="11.42578125" style="4"/>
    <col min="5" max="6" width="11.42578125" style="1"/>
    <col min="7" max="7" width="14.7109375" style="1" customWidth="1"/>
    <col min="8" max="8" width="4.28515625" style="1" customWidth="1"/>
    <col min="9" max="9" width="3.5703125" style="1" customWidth="1"/>
    <col min="10" max="10" width="2.140625" style="1" customWidth="1"/>
    <col min="11" max="11" width="18.140625" style="1" customWidth="1"/>
    <col min="12" max="12" width="11.42578125" style="1"/>
    <col min="13" max="13" width="4.28515625" style="1" customWidth="1"/>
    <col min="14" max="14" width="18" style="1" customWidth="1"/>
    <col min="15" max="16384" width="11.42578125" style="1"/>
  </cols>
  <sheetData>
    <row r="1" spans="1:15" x14ac:dyDescent="0.25">
      <c r="A1" s="12"/>
      <c r="B1" s="6" t="s">
        <v>0</v>
      </c>
      <c r="C1" s="6" t="s">
        <v>1</v>
      </c>
      <c r="D1" s="11"/>
      <c r="E1" s="12"/>
      <c r="F1" s="12"/>
      <c r="G1" s="12"/>
    </row>
    <row r="2" spans="1:15" x14ac:dyDescent="0.25">
      <c r="A2" s="12"/>
      <c r="B2" s="6" t="s">
        <v>32</v>
      </c>
      <c r="C2" s="6" t="s">
        <v>33</v>
      </c>
      <c r="D2" s="11"/>
      <c r="E2" s="12"/>
      <c r="F2" s="12"/>
      <c r="G2" s="12"/>
      <c r="O2" s="1" t="s">
        <v>1</v>
      </c>
    </row>
    <row r="3" spans="1:15" x14ac:dyDescent="0.25">
      <c r="A3" s="12"/>
      <c r="B3" s="6">
        <f>ROUNDUP(O14/L7,0)</f>
        <v>9</v>
      </c>
      <c r="C3" s="7" t="s">
        <v>22</v>
      </c>
      <c r="D3" s="7">
        <f>ROUNDDOWN(O15/L7,0)</f>
        <v>14</v>
      </c>
      <c r="E3" s="6"/>
      <c r="F3" s="6" t="s">
        <v>35</v>
      </c>
      <c r="G3" s="6"/>
      <c r="O3" s="1" t="s">
        <v>2</v>
      </c>
    </row>
    <row r="4" spans="1:15" x14ac:dyDescent="0.25">
      <c r="A4" s="12"/>
      <c r="B4" s="6"/>
      <c r="C4" s="7" t="s">
        <v>23</v>
      </c>
      <c r="D4" s="7">
        <f>ROUNDDOWN(O13/L8,0)</f>
        <v>2</v>
      </c>
      <c r="E4" s="6"/>
      <c r="F4" s="6" t="s">
        <v>36</v>
      </c>
      <c r="G4" s="6"/>
    </row>
    <row r="5" spans="1:15" x14ac:dyDescent="0.25">
      <c r="A5" s="12"/>
      <c r="B5" s="6"/>
      <c r="C5" s="7"/>
      <c r="D5" s="7"/>
      <c r="E5" s="6"/>
      <c r="F5" s="6"/>
      <c r="G5" s="6"/>
      <c r="K5" s="6" t="s">
        <v>3</v>
      </c>
      <c r="L5" s="8">
        <v>260</v>
      </c>
      <c r="M5" s="6"/>
      <c r="N5" s="6" t="s">
        <v>9</v>
      </c>
      <c r="O5" s="8">
        <v>5000</v>
      </c>
    </row>
    <row r="6" spans="1:15" ht="44.25" customHeight="1" x14ac:dyDescent="0.25">
      <c r="A6" s="12"/>
      <c r="B6" s="13" t="s">
        <v>24</v>
      </c>
      <c r="C6" s="7">
        <v>17.690000000000001</v>
      </c>
      <c r="D6" s="7">
        <f>C7*C8</f>
        <v>18</v>
      </c>
      <c r="E6" s="6"/>
      <c r="F6" s="6"/>
      <c r="G6" s="6"/>
      <c r="K6" s="6" t="s">
        <v>4</v>
      </c>
      <c r="L6" s="8">
        <v>24</v>
      </c>
      <c r="M6" s="6"/>
      <c r="N6" s="6" t="s">
        <v>10</v>
      </c>
      <c r="O6" s="8">
        <v>5000</v>
      </c>
    </row>
    <row r="7" spans="1:15" ht="50.25" customHeight="1" x14ac:dyDescent="0.25">
      <c r="A7" s="10" t="s">
        <v>25</v>
      </c>
      <c r="B7" s="10"/>
      <c r="C7" s="7">
        <v>9</v>
      </c>
      <c r="D7" s="7"/>
      <c r="E7" s="6"/>
      <c r="F7" s="6"/>
      <c r="G7" s="6"/>
      <c r="K7" s="6" t="s">
        <v>5</v>
      </c>
      <c r="L7" s="8">
        <v>30.8</v>
      </c>
      <c r="M7" s="6"/>
      <c r="N7" s="6" t="s">
        <v>11</v>
      </c>
      <c r="O7" s="8">
        <v>48</v>
      </c>
    </row>
    <row r="8" spans="1:15" x14ac:dyDescent="0.25">
      <c r="A8" s="6"/>
      <c r="B8" s="9" t="s">
        <v>26</v>
      </c>
      <c r="C8" s="7">
        <f>IF((C6/C7)&lt;1,ROUNDUP(C6/C7,0),ROUND(C6/C7,0))</f>
        <v>2</v>
      </c>
      <c r="D8" s="7"/>
      <c r="E8" s="6"/>
      <c r="F8" s="6"/>
      <c r="G8" s="6"/>
      <c r="K8" s="6" t="s">
        <v>6</v>
      </c>
      <c r="L8" s="8">
        <v>8.4499999999999993</v>
      </c>
      <c r="M8" s="6"/>
      <c r="N8" s="6" t="s">
        <v>12</v>
      </c>
      <c r="O8" s="8">
        <v>0.96</v>
      </c>
    </row>
    <row r="9" spans="1:15" x14ac:dyDescent="0.25">
      <c r="K9" s="6" t="s">
        <v>7</v>
      </c>
      <c r="L9" s="8">
        <v>38</v>
      </c>
      <c r="M9" s="6"/>
      <c r="N9" s="6" t="s">
        <v>13</v>
      </c>
      <c r="O9" s="8">
        <v>5000</v>
      </c>
    </row>
    <row r="10" spans="1:15" x14ac:dyDescent="0.25">
      <c r="K10" s="6" t="s">
        <v>8</v>
      </c>
      <c r="L10" s="8">
        <v>8.83</v>
      </c>
      <c r="M10" s="6"/>
      <c r="N10" s="6" t="s">
        <v>14</v>
      </c>
      <c r="O10" s="8" t="s">
        <v>15</v>
      </c>
    </row>
    <row r="11" spans="1:15" x14ac:dyDescent="0.25">
      <c r="A11" s="3"/>
      <c r="B11" s="3"/>
      <c r="C11" s="3"/>
      <c r="D11" s="3"/>
      <c r="E11" s="3"/>
      <c r="F11" s="3"/>
      <c r="G11" s="3"/>
      <c r="K11" s="6" t="s">
        <v>30</v>
      </c>
      <c r="L11" s="6">
        <v>140000</v>
      </c>
      <c r="M11" s="6"/>
      <c r="N11" s="6" t="s">
        <v>16</v>
      </c>
      <c r="O11" s="8">
        <v>0.95</v>
      </c>
    </row>
    <row r="12" spans="1:15" ht="15" customHeight="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6"/>
      <c r="L12" s="6"/>
      <c r="M12" s="6"/>
      <c r="N12" s="6" t="s">
        <v>17</v>
      </c>
      <c r="O12" s="8">
        <v>1</v>
      </c>
    </row>
    <row r="13" spans="1:15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6" t="s">
        <v>31</v>
      </c>
      <c r="L13" s="6">
        <v>4600</v>
      </c>
      <c r="M13" s="6"/>
      <c r="N13" s="6" t="s">
        <v>18</v>
      </c>
      <c r="O13" s="8">
        <v>18</v>
      </c>
    </row>
    <row r="14" spans="1:15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6"/>
      <c r="L14" s="6"/>
      <c r="M14" s="6"/>
      <c r="N14" s="6" t="s">
        <v>19</v>
      </c>
      <c r="O14" s="8">
        <v>277</v>
      </c>
    </row>
    <row r="15" spans="1:15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6" t="s">
        <v>34</v>
      </c>
      <c r="L15" s="6"/>
      <c r="M15" s="6"/>
      <c r="N15" s="6" t="s">
        <v>20</v>
      </c>
      <c r="O15" s="8">
        <v>450</v>
      </c>
    </row>
    <row r="16" spans="1:15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6"/>
      <c r="L16" s="6"/>
      <c r="M16" s="6"/>
      <c r="N16" s="6" t="s">
        <v>21</v>
      </c>
      <c r="O16" s="8">
        <v>500</v>
      </c>
    </row>
    <row r="17" spans="1:15" ht="15.75" thickBot="1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O17" s="5"/>
    </row>
    <row r="18" spans="1:15" x14ac:dyDescent="0.25">
      <c r="A18" s="14" t="s">
        <v>72</v>
      </c>
      <c r="B18" s="15"/>
      <c r="C18" s="15"/>
      <c r="D18" s="15"/>
      <c r="E18" s="15"/>
      <c r="F18" s="15"/>
      <c r="G18" s="15"/>
      <c r="H18" s="15"/>
      <c r="I18" s="15"/>
      <c r="J18" s="15"/>
      <c r="K18" s="16"/>
      <c r="O18" s="5"/>
    </row>
    <row r="19" spans="1:15" x14ac:dyDescent="0.25">
      <c r="A19" s="17" t="s">
        <v>83</v>
      </c>
      <c r="B19" s="18"/>
      <c r="C19" s="18"/>
      <c r="D19" s="18"/>
      <c r="E19" s="18"/>
      <c r="F19" s="18"/>
      <c r="G19" s="18"/>
      <c r="H19" s="18"/>
      <c r="I19" s="18"/>
      <c r="J19" s="18"/>
      <c r="K19" s="19"/>
    </row>
    <row r="20" spans="1:15" x14ac:dyDescent="0.25">
      <c r="A20" s="20"/>
      <c r="B20" s="12"/>
      <c r="C20" s="12"/>
      <c r="D20" s="11"/>
      <c r="E20" s="12"/>
      <c r="F20" s="12"/>
      <c r="G20" s="12"/>
      <c r="H20" s="12"/>
      <c r="I20" s="12"/>
      <c r="J20" s="12"/>
      <c r="K20" s="19"/>
    </row>
    <row r="21" spans="1:15" x14ac:dyDescent="0.25">
      <c r="A21" s="20"/>
      <c r="B21" s="12" t="s">
        <v>37</v>
      </c>
      <c r="C21" s="12"/>
      <c r="D21" s="12"/>
      <c r="E21" s="12"/>
      <c r="F21" s="12"/>
      <c r="G21" s="12"/>
      <c r="H21" s="12"/>
      <c r="I21" s="12"/>
      <c r="J21" s="12"/>
      <c r="K21" s="19"/>
    </row>
    <row r="22" spans="1:15" x14ac:dyDescent="0.25">
      <c r="A22" s="20"/>
      <c r="B22" s="12" t="s">
        <v>84</v>
      </c>
      <c r="C22" s="12"/>
      <c r="D22" s="12"/>
      <c r="E22" s="12"/>
      <c r="F22" s="12"/>
      <c r="G22" s="12"/>
      <c r="H22" s="12"/>
      <c r="I22" s="12"/>
      <c r="J22" s="12"/>
      <c r="K22" s="19"/>
    </row>
    <row r="23" spans="1:15" x14ac:dyDescent="0.25">
      <c r="A23" s="20"/>
      <c r="B23" s="12" t="s">
        <v>81</v>
      </c>
      <c r="C23" s="12"/>
      <c r="D23" s="12"/>
      <c r="E23" s="12"/>
      <c r="F23" s="12"/>
      <c r="G23" s="12"/>
      <c r="H23" s="12"/>
      <c r="I23" s="12"/>
      <c r="J23" s="12"/>
      <c r="K23" s="19"/>
    </row>
    <row r="24" spans="1:15" x14ac:dyDescent="0.25">
      <c r="A24" s="20"/>
      <c r="B24" s="12" t="s">
        <v>80</v>
      </c>
      <c r="C24" s="12"/>
      <c r="D24" s="12"/>
      <c r="E24" s="12"/>
      <c r="F24" s="12"/>
      <c r="G24" s="12"/>
      <c r="H24" s="12"/>
      <c r="I24" s="12"/>
      <c r="J24" s="12"/>
      <c r="K24" s="19"/>
    </row>
    <row r="25" spans="1:15" x14ac:dyDescent="0.25">
      <c r="A25" s="20"/>
      <c r="B25" s="12" t="s">
        <v>38</v>
      </c>
      <c r="C25" s="12"/>
      <c r="D25" s="12"/>
      <c r="E25" s="12"/>
      <c r="F25" s="12"/>
      <c r="G25" s="12"/>
      <c r="H25" s="12"/>
      <c r="I25" s="12"/>
      <c r="J25" s="12"/>
      <c r="K25" s="19"/>
    </row>
    <row r="26" spans="1:15" x14ac:dyDescent="0.25">
      <c r="A26" s="20"/>
      <c r="B26" s="12" t="s">
        <v>39</v>
      </c>
      <c r="C26" s="12"/>
      <c r="D26" s="12"/>
      <c r="E26" s="12"/>
      <c r="F26" s="12"/>
      <c r="G26" s="12"/>
      <c r="H26" s="12"/>
      <c r="I26" s="12"/>
      <c r="J26" s="12"/>
      <c r="K26" s="19"/>
    </row>
    <row r="27" spans="1:15" x14ac:dyDescent="0.25">
      <c r="A27" s="20"/>
      <c r="B27" s="12" t="s">
        <v>40</v>
      </c>
      <c r="C27" s="12"/>
      <c r="D27" s="12"/>
      <c r="E27" s="12"/>
      <c r="F27" s="12"/>
      <c r="G27" s="12"/>
      <c r="H27" s="12"/>
      <c r="I27" s="12"/>
      <c r="J27" s="12"/>
      <c r="K27" s="19"/>
    </row>
    <row r="28" spans="1:15" x14ac:dyDescent="0.25">
      <c r="A28" s="20"/>
      <c r="B28" s="12" t="s">
        <v>41</v>
      </c>
      <c r="C28" s="12"/>
      <c r="D28" s="12"/>
      <c r="E28" s="12"/>
      <c r="F28" s="12"/>
      <c r="G28" s="12"/>
      <c r="H28" s="12"/>
      <c r="I28" s="12"/>
      <c r="J28" s="12"/>
      <c r="K28" s="19"/>
    </row>
    <row r="29" spans="1:15" x14ac:dyDescent="0.25">
      <c r="A29" s="20"/>
      <c r="B29" s="12" t="s">
        <v>42</v>
      </c>
      <c r="C29" s="12"/>
      <c r="D29" s="12"/>
      <c r="E29" s="12"/>
      <c r="F29" s="12"/>
      <c r="G29" s="12"/>
      <c r="H29" s="12"/>
      <c r="I29" s="12"/>
      <c r="J29" s="12"/>
      <c r="K29" s="19"/>
    </row>
    <row r="30" spans="1:15" x14ac:dyDescent="0.25">
      <c r="A30" s="20"/>
      <c r="B30" s="12" t="s">
        <v>43</v>
      </c>
      <c r="C30" s="12"/>
      <c r="D30" s="12"/>
      <c r="E30" s="12"/>
      <c r="F30" s="12"/>
      <c r="G30" s="12"/>
      <c r="H30" s="12"/>
      <c r="I30" s="12"/>
      <c r="J30" s="12"/>
      <c r="K30" s="19"/>
    </row>
    <row r="31" spans="1:15" x14ac:dyDescent="0.25">
      <c r="A31" s="20"/>
      <c r="B31" s="12" t="s">
        <v>44</v>
      </c>
      <c r="C31" s="12"/>
      <c r="D31" s="12"/>
      <c r="E31" s="12"/>
      <c r="F31" s="12"/>
      <c r="G31" s="12"/>
      <c r="H31" s="12"/>
      <c r="I31" s="12"/>
      <c r="J31" s="12"/>
      <c r="K31" s="19"/>
    </row>
    <row r="32" spans="1:15" x14ac:dyDescent="0.25">
      <c r="A32" s="20"/>
      <c r="B32" s="12" t="s">
        <v>45</v>
      </c>
      <c r="C32" s="12"/>
      <c r="D32" s="12"/>
      <c r="E32" s="12"/>
      <c r="F32" s="12"/>
      <c r="G32" s="12"/>
      <c r="H32" s="12"/>
      <c r="I32" s="12"/>
      <c r="J32" s="12"/>
      <c r="K32" s="19"/>
    </row>
    <row r="33" spans="1:11" x14ac:dyDescent="0.25">
      <c r="A33" s="20"/>
      <c r="B33" s="12" t="s">
        <v>46</v>
      </c>
      <c r="C33" s="12"/>
      <c r="D33" s="12"/>
      <c r="E33" s="12"/>
      <c r="F33" s="12"/>
      <c r="G33" s="12"/>
      <c r="H33" s="12"/>
      <c r="I33" s="12"/>
      <c r="J33" s="12"/>
      <c r="K33" s="19"/>
    </row>
    <row r="34" spans="1:11" x14ac:dyDescent="0.25">
      <c r="A34" s="20"/>
      <c r="B34" s="12" t="s">
        <v>47</v>
      </c>
      <c r="C34" s="12"/>
      <c r="D34" s="12"/>
      <c r="E34" s="12"/>
      <c r="F34" s="12"/>
      <c r="G34" s="12"/>
      <c r="H34" s="12"/>
      <c r="I34" s="12"/>
      <c r="J34" s="12"/>
      <c r="K34" s="19"/>
    </row>
    <row r="35" spans="1:11" x14ac:dyDescent="0.25">
      <c r="A35" s="20"/>
      <c r="B35" s="12" t="s">
        <v>78</v>
      </c>
      <c r="C35" s="12"/>
      <c r="D35" s="12"/>
      <c r="E35" s="12"/>
      <c r="F35" s="12"/>
      <c r="G35" s="12"/>
      <c r="H35" s="12"/>
      <c r="I35" s="12"/>
      <c r="J35" s="12"/>
      <c r="K35" s="19"/>
    </row>
    <row r="36" spans="1:11" x14ac:dyDescent="0.25">
      <c r="A36" s="20"/>
      <c r="B36" s="12" t="s">
        <v>79</v>
      </c>
      <c r="C36" s="12"/>
      <c r="D36" s="12"/>
      <c r="E36" s="12"/>
      <c r="F36" s="12"/>
      <c r="G36" s="12"/>
      <c r="H36" s="12"/>
      <c r="I36" s="12"/>
      <c r="J36" s="12"/>
      <c r="K36" s="19"/>
    </row>
    <row r="37" spans="1:11" x14ac:dyDescent="0.25">
      <c r="A37" s="20"/>
      <c r="B37" s="12" t="s">
        <v>48</v>
      </c>
      <c r="C37" s="12"/>
      <c r="D37" s="12"/>
      <c r="E37" s="12"/>
      <c r="F37" s="12"/>
      <c r="G37" s="12"/>
      <c r="H37" s="12"/>
      <c r="I37" s="12"/>
      <c r="J37" s="12"/>
      <c r="K37" s="19"/>
    </row>
    <row r="38" spans="1:11" x14ac:dyDescent="0.25">
      <c r="A38" s="20"/>
      <c r="B38" s="12" t="s">
        <v>49</v>
      </c>
      <c r="C38" s="12"/>
      <c r="D38" s="12"/>
      <c r="E38" s="12"/>
      <c r="F38" s="12"/>
      <c r="G38" s="12"/>
      <c r="H38" s="12"/>
      <c r="I38" s="12"/>
      <c r="J38" s="12"/>
      <c r="K38" s="19"/>
    </row>
    <row r="39" spans="1:11" x14ac:dyDescent="0.25">
      <c r="A39" s="20"/>
      <c r="B39" s="12" t="s">
        <v>50</v>
      </c>
      <c r="C39" s="12"/>
      <c r="D39" s="12"/>
      <c r="E39" s="12"/>
      <c r="F39" s="12"/>
      <c r="G39" s="12"/>
      <c r="H39" s="12"/>
      <c r="I39" s="12"/>
      <c r="J39" s="12"/>
      <c r="K39" s="19"/>
    </row>
    <row r="40" spans="1:11" x14ac:dyDescent="0.25">
      <c r="A40" s="20"/>
      <c r="B40" s="12" t="s">
        <v>51</v>
      </c>
      <c r="C40" s="12"/>
      <c r="D40" s="12"/>
      <c r="E40" s="12"/>
      <c r="F40" s="12"/>
      <c r="G40" s="12"/>
      <c r="H40" s="12"/>
      <c r="I40" s="12"/>
      <c r="J40" s="12"/>
      <c r="K40" s="19"/>
    </row>
    <row r="41" spans="1:11" x14ac:dyDescent="0.25">
      <c r="A41" s="20"/>
      <c r="B41" s="12" t="s">
        <v>52</v>
      </c>
      <c r="C41" s="12"/>
      <c r="D41" s="12"/>
      <c r="E41" s="12"/>
      <c r="F41" s="12"/>
      <c r="G41" s="12"/>
      <c r="H41" s="12"/>
      <c r="I41" s="12"/>
      <c r="J41" s="12"/>
      <c r="K41" s="19"/>
    </row>
    <row r="42" spans="1:11" x14ac:dyDescent="0.25">
      <c r="A42" s="20"/>
      <c r="B42" s="12" t="s">
        <v>53</v>
      </c>
      <c r="C42" s="12"/>
      <c r="D42" s="12"/>
      <c r="E42" s="12"/>
      <c r="F42" s="12"/>
      <c r="G42" s="12"/>
      <c r="H42" s="12"/>
      <c r="I42" s="12"/>
      <c r="J42" s="12"/>
      <c r="K42" s="19"/>
    </row>
    <row r="43" spans="1:11" x14ac:dyDescent="0.25">
      <c r="A43" s="20"/>
      <c r="B43" s="12" t="s">
        <v>54</v>
      </c>
      <c r="C43" s="12"/>
      <c r="D43" s="12"/>
      <c r="E43" s="12"/>
      <c r="F43" s="12"/>
      <c r="G43" s="12"/>
      <c r="H43" s="12"/>
      <c r="I43" s="12"/>
      <c r="J43" s="12"/>
      <c r="K43" s="19"/>
    </row>
    <row r="44" spans="1:11" x14ac:dyDescent="0.25">
      <c r="A44" s="20"/>
      <c r="B44" s="12" t="s">
        <v>55</v>
      </c>
      <c r="C44" s="12"/>
      <c r="D44" s="12"/>
      <c r="E44" s="12"/>
      <c r="F44" s="12"/>
      <c r="G44" s="12"/>
      <c r="H44" s="12"/>
      <c r="I44" s="12"/>
      <c r="J44" s="12"/>
      <c r="K44" s="19"/>
    </row>
    <row r="45" spans="1:11" x14ac:dyDescent="0.25">
      <c r="A45" s="20"/>
      <c r="B45" s="12" t="s">
        <v>56</v>
      </c>
      <c r="C45" s="12"/>
      <c r="D45" s="12"/>
      <c r="E45" s="12"/>
      <c r="F45" s="12"/>
      <c r="G45" s="12"/>
      <c r="H45" s="12"/>
      <c r="I45" s="12"/>
      <c r="J45" s="12"/>
      <c r="K45" s="19"/>
    </row>
    <row r="46" spans="1:11" x14ac:dyDescent="0.25">
      <c r="A46" s="20"/>
      <c r="B46" s="12" t="s">
        <v>57</v>
      </c>
      <c r="C46" s="12"/>
      <c r="D46" s="12"/>
      <c r="E46" s="12"/>
      <c r="F46" s="12"/>
      <c r="G46" s="12"/>
      <c r="H46" s="12"/>
      <c r="I46" s="12"/>
      <c r="J46" s="12"/>
      <c r="K46" s="19"/>
    </row>
    <row r="47" spans="1:11" x14ac:dyDescent="0.25">
      <c r="A47" s="20"/>
      <c r="B47" s="12" t="s">
        <v>53</v>
      </c>
      <c r="C47" s="12"/>
      <c r="D47" s="12"/>
      <c r="E47" s="12"/>
      <c r="F47" s="12"/>
      <c r="G47" s="12"/>
      <c r="H47" s="12"/>
      <c r="I47" s="12"/>
      <c r="J47" s="12"/>
      <c r="K47" s="19"/>
    </row>
    <row r="48" spans="1:11" x14ac:dyDescent="0.25">
      <c r="A48" s="20"/>
      <c r="B48" s="12" t="s">
        <v>58</v>
      </c>
      <c r="C48" s="12"/>
      <c r="D48" s="12"/>
      <c r="E48" s="12"/>
      <c r="F48" s="12"/>
      <c r="G48" s="12"/>
      <c r="H48" s="12"/>
      <c r="I48" s="12"/>
      <c r="J48" s="12"/>
      <c r="K48" s="19"/>
    </row>
    <row r="49" spans="1:11" x14ac:dyDescent="0.25">
      <c r="A49" s="20"/>
      <c r="B49" s="12" t="s">
        <v>59</v>
      </c>
      <c r="C49" s="12"/>
      <c r="D49" s="12"/>
      <c r="E49" s="12"/>
      <c r="F49" s="12"/>
      <c r="G49" s="12"/>
      <c r="H49" s="12"/>
      <c r="I49" s="12"/>
      <c r="J49" s="12"/>
      <c r="K49" s="19"/>
    </row>
    <row r="50" spans="1:11" x14ac:dyDescent="0.25">
      <c r="A50" s="20"/>
      <c r="B50" s="12" t="s">
        <v>60</v>
      </c>
      <c r="C50" s="12"/>
      <c r="D50" s="12"/>
      <c r="E50" s="12"/>
      <c r="F50" s="12"/>
      <c r="G50" s="12"/>
      <c r="H50" s="12"/>
      <c r="I50" s="12"/>
      <c r="J50" s="12"/>
      <c r="K50" s="19"/>
    </row>
    <row r="51" spans="1:11" x14ac:dyDescent="0.25">
      <c r="A51" s="20"/>
      <c r="B51" s="12" t="s">
        <v>61</v>
      </c>
      <c r="C51" s="12"/>
      <c r="D51" s="12"/>
      <c r="E51" s="12"/>
      <c r="F51" s="12"/>
      <c r="G51" s="12"/>
      <c r="H51" s="12"/>
      <c r="I51" s="12"/>
      <c r="J51" s="12"/>
      <c r="K51" s="19"/>
    </row>
    <row r="52" spans="1:11" x14ac:dyDescent="0.25">
      <c r="A52" s="20"/>
      <c r="B52" s="12" t="s">
        <v>62</v>
      </c>
      <c r="C52" s="12"/>
      <c r="D52" s="12"/>
      <c r="E52" s="12"/>
      <c r="F52" s="12"/>
      <c r="G52" s="12"/>
      <c r="H52" s="12"/>
      <c r="I52" s="12"/>
      <c r="J52" s="12"/>
      <c r="K52" s="19"/>
    </row>
    <row r="53" spans="1:11" x14ac:dyDescent="0.25">
      <c r="A53" s="20"/>
      <c r="B53" s="12" t="s">
        <v>63</v>
      </c>
      <c r="C53" s="12"/>
      <c r="D53" s="12"/>
      <c r="E53" s="12"/>
      <c r="F53" s="12"/>
      <c r="G53" s="12"/>
      <c r="H53" s="12"/>
      <c r="I53" s="12"/>
      <c r="J53" s="12"/>
      <c r="K53" s="19"/>
    </row>
    <row r="54" spans="1:11" x14ac:dyDescent="0.25">
      <c r="A54" s="20"/>
      <c r="B54" s="12" t="s">
        <v>64</v>
      </c>
      <c r="C54" s="12" t="s">
        <v>77</v>
      </c>
      <c r="D54" s="12"/>
      <c r="E54" s="12"/>
      <c r="F54" s="12"/>
      <c r="G54" s="12"/>
      <c r="H54" s="12"/>
      <c r="I54" s="12"/>
      <c r="J54" s="12"/>
      <c r="K54" s="19"/>
    </row>
    <row r="55" spans="1:11" x14ac:dyDescent="0.25">
      <c r="A55" s="20"/>
      <c r="B55" s="12" t="s">
        <v>65</v>
      </c>
      <c r="C55" s="12"/>
      <c r="D55" s="12"/>
      <c r="E55" s="12"/>
      <c r="F55" s="12"/>
      <c r="G55" s="12"/>
      <c r="H55" s="12"/>
      <c r="I55" s="12"/>
      <c r="J55" s="12"/>
      <c r="K55" s="19"/>
    </row>
    <row r="56" spans="1:11" x14ac:dyDescent="0.25">
      <c r="A56" s="20"/>
      <c r="B56" s="12" t="s">
        <v>45</v>
      </c>
      <c r="C56" s="12"/>
      <c r="D56" s="12"/>
      <c r="E56" s="12"/>
      <c r="F56" s="12"/>
      <c r="G56" s="12"/>
      <c r="H56" s="12"/>
      <c r="I56" s="12"/>
      <c r="J56" s="12"/>
      <c r="K56" s="19"/>
    </row>
    <row r="57" spans="1:11" x14ac:dyDescent="0.25">
      <c r="A57" s="20"/>
      <c r="B57" s="12" t="s">
        <v>66</v>
      </c>
      <c r="C57" s="12"/>
      <c r="D57" s="12"/>
      <c r="E57" s="12"/>
      <c r="F57" s="12"/>
      <c r="G57" s="12"/>
      <c r="H57" s="12"/>
      <c r="I57" s="12"/>
      <c r="J57" s="12"/>
      <c r="K57" s="19"/>
    </row>
    <row r="58" spans="1:11" x14ac:dyDescent="0.25">
      <c r="A58" s="20"/>
      <c r="B58" s="12" t="s">
        <v>67</v>
      </c>
      <c r="C58" s="12"/>
      <c r="D58" s="12"/>
      <c r="E58" s="12"/>
      <c r="F58" s="12"/>
      <c r="G58" s="12"/>
      <c r="H58" s="12"/>
      <c r="I58" s="12"/>
      <c r="J58" s="12"/>
      <c r="K58" s="19"/>
    </row>
    <row r="59" spans="1:11" x14ac:dyDescent="0.25">
      <c r="A59" s="20"/>
      <c r="B59" s="12" t="s">
        <v>68</v>
      </c>
      <c r="C59" s="12"/>
      <c r="D59" s="12"/>
      <c r="E59" s="12"/>
      <c r="F59" s="12"/>
      <c r="G59" s="12"/>
      <c r="H59" s="12"/>
      <c r="I59" s="12"/>
      <c r="J59" s="12"/>
      <c r="K59" s="19"/>
    </row>
    <row r="60" spans="1:11" x14ac:dyDescent="0.25">
      <c r="A60" s="20"/>
      <c r="B60" s="12" t="s">
        <v>69</v>
      </c>
      <c r="C60" s="12"/>
      <c r="D60" s="12"/>
      <c r="E60" s="12"/>
      <c r="F60" s="12"/>
      <c r="G60" s="12"/>
      <c r="H60" s="12"/>
      <c r="I60" s="12"/>
      <c r="J60" s="12"/>
      <c r="K60" s="19"/>
    </row>
    <row r="61" spans="1:11" x14ac:dyDescent="0.25">
      <c r="A61" s="20"/>
      <c r="B61" s="12" t="s">
        <v>73</v>
      </c>
      <c r="C61" s="12"/>
      <c r="D61" s="12"/>
      <c r="E61" s="12"/>
      <c r="F61" s="12"/>
      <c r="G61" s="12"/>
      <c r="H61" s="12"/>
      <c r="I61" s="12"/>
      <c r="J61" s="12"/>
      <c r="K61" s="19"/>
    </row>
    <row r="62" spans="1:11" x14ac:dyDescent="0.25">
      <c r="A62" s="20"/>
      <c r="B62" s="12" t="s">
        <v>82</v>
      </c>
      <c r="C62" s="12"/>
      <c r="D62" s="12"/>
      <c r="E62" s="12"/>
      <c r="F62" s="12"/>
      <c r="G62" s="12"/>
      <c r="H62" s="12"/>
      <c r="I62" s="12"/>
      <c r="J62" s="12"/>
      <c r="K62" s="19"/>
    </row>
    <row r="63" spans="1:11" x14ac:dyDescent="0.25">
      <c r="A63" s="20"/>
      <c r="B63" s="12" t="s">
        <v>74</v>
      </c>
      <c r="C63" s="12"/>
      <c r="D63" s="12"/>
      <c r="E63" s="12"/>
      <c r="F63" s="12"/>
      <c r="G63" s="12"/>
      <c r="H63" s="12"/>
      <c r="I63" s="12"/>
      <c r="J63" s="12"/>
      <c r="K63" s="19"/>
    </row>
    <row r="64" spans="1:11" x14ac:dyDescent="0.25">
      <c r="A64" s="20"/>
      <c r="B64" s="12" t="s">
        <v>75</v>
      </c>
      <c r="C64" s="12"/>
      <c r="D64" s="12"/>
      <c r="E64" s="12"/>
      <c r="F64" s="12"/>
      <c r="G64" s="12"/>
      <c r="H64" s="12"/>
      <c r="I64" s="12"/>
      <c r="J64" s="12"/>
      <c r="K64" s="19"/>
    </row>
    <row r="65" spans="1:11" x14ac:dyDescent="0.25">
      <c r="A65" s="20"/>
      <c r="B65" s="12" t="s">
        <v>76</v>
      </c>
      <c r="C65" s="12"/>
      <c r="D65" s="12"/>
      <c r="E65" s="12"/>
      <c r="F65" s="12"/>
      <c r="G65" s="12"/>
      <c r="H65" s="12"/>
      <c r="I65" s="12"/>
      <c r="J65" s="12"/>
      <c r="K65" s="19"/>
    </row>
    <row r="66" spans="1:11" x14ac:dyDescent="0.25">
      <c r="A66" s="20"/>
      <c r="B66" s="12" t="s">
        <v>70</v>
      </c>
      <c r="C66" s="12"/>
      <c r="D66" s="12"/>
      <c r="E66" s="12"/>
      <c r="F66" s="12"/>
      <c r="G66" s="12"/>
      <c r="H66" s="12"/>
      <c r="I66" s="12"/>
      <c r="J66" s="12"/>
      <c r="K66" s="19"/>
    </row>
    <row r="67" spans="1:11" x14ac:dyDescent="0.25">
      <c r="A67" s="20"/>
      <c r="B67" s="12" t="s">
        <v>71</v>
      </c>
      <c r="C67" s="12"/>
      <c r="D67" s="12"/>
      <c r="E67" s="12"/>
      <c r="F67" s="12"/>
      <c r="G67" s="12"/>
      <c r="H67" s="12"/>
      <c r="I67" s="12"/>
      <c r="J67" s="12"/>
      <c r="K67" s="19"/>
    </row>
    <row r="68" spans="1:11" x14ac:dyDescent="0.25">
      <c r="A68" s="20"/>
      <c r="B68" s="12"/>
      <c r="C68" s="12"/>
      <c r="D68" s="11"/>
      <c r="E68" s="12"/>
      <c r="F68" s="12"/>
      <c r="G68" s="12"/>
      <c r="H68" s="12"/>
      <c r="I68" s="12"/>
      <c r="J68" s="12"/>
      <c r="K68" s="19"/>
    </row>
    <row r="69" spans="1:11" x14ac:dyDescent="0.25">
      <c r="A69" s="23" t="s">
        <v>28</v>
      </c>
      <c r="B69" s="24"/>
      <c r="C69" s="24"/>
      <c r="D69" s="25"/>
      <c r="E69" s="12"/>
      <c r="F69" s="12"/>
      <c r="G69" s="12"/>
      <c r="H69" s="12"/>
      <c r="I69" s="12"/>
      <c r="J69" s="12"/>
      <c r="K69" s="19"/>
    </row>
    <row r="70" spans="1:11" x14ac:dyDescent="0.25">
      <c r="A70" s="23" t="s">
        <v>29</v>
      </c>
      <c r="B70" s="24"/>
      <c r="C70" s="24"/>
      <c r="D70" s="25"/>
      <c r="E70" s="12"/>
      <c r="F70" s="12"/>
      <c r="G70" s="12"/>
      <c r="H70" s="12"/>
      <c r="I70" s="12"/>
      <c r="J70" s="12"/>
      <c r="K70" s="19"/>
    </row>
    <row r="71" spans="1:11" ht="15.75" thickBot="1" x14ac:dyDescent="0.3">
      <c r="A71" s="26" t="s">
        <v>27</v>
      </c>
      <c r="B71" s="27"/>
      <c r="C71" s="27"/>
      <c r="D71" s="28"/>
      <c r="E71" s="21"/>
      <c r="F71" s="21"/>
      <c r="G71" s="21"/>
      <c r="H71" s="21"/>
      <c r="I71" s="21"/>
      <c r="J71" s="21"/>
      <c r="K71" s="22"/>
    </row>
  </sheetData>
  <mergeCells count="2">
    <mergeCell ref="A11:G11"/>
    <mergeCell ref="A7:B7"/>
  </mergeCells>
  <dataValidations count="1">
    <dataValidation type="list" allowBlank="1" showInputMessage="1" showErrorMessage="1" sqref="C1">
      <formula1>arrondi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arrondi</vt:lpstr>
      <vt:lpstr>inf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2018-07-09T15:16:42Z</dcterms:created>
  <dcterms:modified xsi:type="dcterms:W3CDTF">2018-07-11T11:44:20Z</dcterms:modified>
</cp:coreProperties>
</file>