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g\Desktop\"/>
    </mc:Choice>
  </mc:AlternateContent>
  <xr:revisionPtr revIDLastSave="0" documentId="8_{D24E4497-89D9-4A8A-B16B-43F5A1B75886}" xr6:coauthVersionLast="32" xr6:coauthVersionMax="32" xr10:uidLastSave="{00000000-0000-0000-0000-000000000000}"/>
  <bookViews>
    <workbookView xWindow="0" yWindow="0" windowWidth="20490" windowHeight="7245" firstSheet="1" activeTab="3" xr2:uid="{00000000-000D-0000-FFFF-FFFF00000000}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<sst xmlns="http://schemas.openxmlformats.org/spreadsheetml/2006/main" count="249" uniqueCount="65">
  <si>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</si>
  <si>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</si>
  <si>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</si>
  <si>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</si>
  <si>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</si>
  <si>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</si>
  <si>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</si>
  <si>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</si>
  <si>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</si>
  <si>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</si>
  <si>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</si>
  <si>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</si>
  <si>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</si>
  <si>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</si>
  <si>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</si>
  <si>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</si>
  <si>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</si>
  <si>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</si>
  <si>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</si>
  <si>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</si>
  <si>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</si>
  <si>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</si>
  <si>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</si>
  <si>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</si>
  <si>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</si>
  <si>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</si>
  <si>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</si>
  <si>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</si>
  <si>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</si>
  <si>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</si>
  <si>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</si>
  <si>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</si>
  <si>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</si>
  <si>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</si>
  <si>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</si>
  <si>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</si>
  <si>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</si>
  <si>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</si>
  <si>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</si>
  <si>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</si>
  <si>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</si>
  <si>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</si>
  <si>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</si>
  <si>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</si>
  <si>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</si>
  <si>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</si>
  <si>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</si>
  <si>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</si>
  <si>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Accor</t>
  </si>
  <si>
    <t>Commandes</t>
  </si>
  <si>
    <t>MOIS</t>
  </si>
  <si>
    <t>Octobre</t>
  </si>
  <si>
    <t>N°PROJET</t>
  </si>
  <si>
    <t>ACTIVITE</t>
  </si>
  <si>
    <t>VALIDEE BE ?</t>
  </si>
  <si>
    <t>LIVREE</t>
  </si>
  <si>
    <t>BUSINESS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</si>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</sst>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  <xf numFmtId="164" fontId="6" fillId="0" borderId="18" xfId="2" applyNumberFormat="1" applyFont="1" applyBorder="1" applyAlignment="1">
      <alignment horizontal="center"/>
    </xf>
    <xf numFmtId="3" fontId="6" fillId="0" borderId="8" xfId="2" applyNumberFormat="1" applyFont="1" applyBorder="1" applyAlignment="1">
      <alignment horizontal="center"/>
    </xf>
    <xf numFmtId="164" fontId="6" fillId="0" borderId="8" xfId="2" applyNumberFormat="1" applyFont="1" applyBorder="1" applyAlignment="1">
      <alignment horizontal="center"/>
    </xf>
    <xf numFmtId="0" fontId="0" fillId="0" borderId="18" xfId="0" applyBorder="1"/>
  </cellXfs>
  <cellStyles count="4">
    <cellStyle name="Monétaire" xfId="1" builtinId="4"/>
    <cellStyle name="Normal" xfId="0" builtinId="0"/>
    <cellStyle name="Normal 2" xfId="2" xr:uid="{00000000-0005-0000-0000-000002000000}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38100</xdr:rowOff>
        </xdr:from>
        <xdr:to>
          <xdr:col>10</xdr:col>
          <xdr:colOff>180975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390525</xdr:colOff>
          <xdr:row>0</xdr:row>
          <xdr:rowOff>57150</xdr:rowOff>
        </xdr:from>
        <xdr:to>
          <xdr:col>12</xdr:col>
          <xdr:colOff>390525</xdr:colOff>
          <xdr:row>2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61</v>
      </c>
    </row>
    <row r="2" spans="1:10" x14ac:dyDescent="0.25">
      <c r="A2" t="s">
        <v>3</v>
      </c>
      <c r="D2" t="s">
        <v>14</v>
      </c>
      <c r="G2" t="s">
        <v>24</v>
      </c>
      <c r="J2" t="s">
        <v>62</v>
      </c>
    </row>
    <row r="3" spans="1:10" x14ac:dyDescent="0.25">
      <c r="A3" t="s">
        <v>4</v>
      </c>
      <c r="D3" t="s">
        <v>15</v>
      </c>
      <c r="G3" t="s">
        <v>25</v>
      </c>
      <c r="J3" t="s">
        <v>63</v>
      </c>
    </row>
    <row r="4" spans="1:10" x14ac:dyDescent="0.25">
      <c r="A4" t="s">
        <v>0</v>
      </c>
      <c r="D4" t="s">
        <v>16</v>
      </c>
      <c r="G4" t="s">
        <v>26</v>
      </c>
      <c r="J4" t="s">
        <v>64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58</v>
      </c>
      <c r="G9" t="s">
        <v>31</v>
      </c>
    </row>
    <row r="10" spans="1:10" x14ac:dyDescent="0.25">
      <c r="A10" s="38" t="s">
        <v>59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61">
        <f>A16+B16+C16+D16</f>
        <v>0</v>
      </c>
      <c r="B4" s="62"/>
      <c r="C4" s="62"/>
      <c r="D4" s="62"/>
    </row>
    <row r="5" spans="1:4" x14ac:dyDescent="0.25">
      <c r="A5" s="14"/>
      <c r="B5" s="63" t="s">
        <v>35</v>
      </c>
      <c r="C5" s="63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 t="e">
        <f>A16/$A$4</f>
        <v>#DIV/0!</v>
      </c>
      <c r="B18" s="16" t="e">
        <f>B16/$A$4</f>
        <v>#DIV/0!</v>
      </c>
      <c r="C18" s="16" t="e">
        <f>C16/$A$4</f>
        <v>#DIV/0!</v>
      </c>
      <c r="D18" s="16" t="e">
        <f>D16/$A$4</f>
        <v>#DIV/0!</v>
      </c>
    </row>
    <row r="20" spans="1:4" x14ac:dyDescent="0.25">
      <c r="B20" s="64">
        <f>C16+D16</f>
        <v>0</v>
      </c>
      <c r="C20" s="65"/>
    </row>
    <row r="21" spans="1:4" x14ac:dyDescent="0.25">
      <c r="B21" s="66" t="s">
        <v>40</v>
      </c>
      <c r="C21" s="66"/>
    </row>
    <row r="22" spans="1:4" x14ac:dyDescent="0.25">
      <c r="B22" s="67" t="e">
        <f>B20/A4</f>
        <v>#DIV/0!</v>
      </c>
      <c r="C22" s="67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60" t="e">
        <f>B26/B27</f>
        <v>#VALUE!</v>
      </c>
      <c r="B30" s="60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69" t="s">
        <v>41</v>
      </c>
      <c r="B1" s="69"/>
      <c r="C1" s="69"/>
      <c r="D1" s="69"/>
      <c r="E1" s="69"/>
      <c r="F1" s="69"/>
      <c r="G1" s="69"/>
      <c r="H1" s="69"/>
    </row>
    <row r="3" spans="1:8" x14ac:dyDescent="0.25">
      <c r="A3" s="24" t="s">
        <v>10</v>
      </c>
      <c r="B3" s="70" t="s">
        <v>42</v>
      </c>
      <c r="C3" s="70"/>
      <c r="D3" s="70"/>
      <c r="E3" s="25" t="s">
        <v>31</v>
      </c>
      <c r="F3" s="1"/>
      <c r="G3" s="1"/>
    </row>
    <row r="4" spans="1:8" x14ac:dyDescent="0.25">
      <c r="A4" s="9" t="s">
        <v>2</v>
      </c>
      <c r="B4" s="68">
        <f>SUMIF('FUNNEL CAPSA_NEW'!$I:$I,A4,'FUNNEL CAPSA_NEW'!$F:$F)</f>
        <v>0</v>
      </c>
      <c r="C4" s="68"/>
      <c r="D4" s="68"/>
      <c r="E4" s="68"/>
    </row>
    <row r="5" spans="1:8" x14ac:dyDescent="0.25">
      <c r="A5" s="9" t="s">
        <v>3</v>
      </c>
      <c r="B5" s="68">
        <f>SUMIF('FUNNEL CAPSA_NEW'!$I:$I,A5,'FUNNEL CAPSA_NEW'!$F:$F)</f>
        <v>0</v>
      </c>
      <c r="C5" s="68"/>
      <c r="D5" s="68"/>
      <c r="E5" s="68"/>
    </row>
    <row r="6" spans="1:8" x14ac:dyDescent="0.25">
      <c r="A6" s="9" t="s">
        <v>4</v>
      </c>
      <c r="B6" s="68">
        <f>SUMIF('FUNNEL CAPSA_NEW'!$I:$I,A6,'FUNNEL CAPSA_NEW'!$F:$F)</f>
        <v>0</v>
      </c>
      <c r="C6" s="68"/>
      <c r="D6" s="68"/>
      <c r="E6" s="68"/>
    </row>
    <row r="7" spans="1:8" x14ac:dyDescent="0.25">
      <c r="A7" s="9" t="s">
        <v>0</v>
      </c>
      <c r="B7" s="68">
        <f>SUMIF('FUNNEL CAPSA_NEW'!$I:$I,A7,'FUNNEL CAPSA_NEW'!$F:$F)</f>
        <v>0</v>
      </c>
      <c r="C7" s="68"/>
      <c r="D7" s="68"/>
      <c r="E7" s="68"/>
    </row>
    <row r="8" spans="1:8" x14ac:dyDescent="0.25">
      <c r="A8" s="9" t="s">
        <v>1</v>
      </c>
      <c r="B8" s="68">
        <f>SUMIF('FUNNEL CAPSA_NEW'!$I:$I,A8,'FUNNEL CAPSA_NEW'!$F:$F)</f>
        <v>0</v>
      </c>
      <c r="C8" s="68"/>
      <c r="D8" s="68"/>
      <c r="E8" s="68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I158"/>
  <sheetViews>
    <sheetView tabSelected="1" workbookViewId="0">
      <selection activeCell="H17" sqref="H17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0.28515625" style="47" bestFit="1" customWidth="1"/>
    <col min="7" max="7" width="14" bestFit="1" customWidth="1"/>
    <col min="8" max="8" width="28.5703125" bestFit="1" customWidth="1"/>
  </cols>
  <sheetData>
    <row r="1" spans="1:9" x14ac:dyDescent="0.25">
      <c r="A1" s="71" t="s">
        <v>49</v>
      </c>
      <c r="B1" s="71"/>
      <c r="C1" s="71"/>
    </row>
    <row r="2" spans="1:9" x14ac:dyDescent="0.25">
      <c r="A2" s="71"/>
      <c r="B2" s="71"/>
      <c r="C2" s="71"/>
      <c r="E2" s="48" t="s">
        <v>56</v>
      </c>
      <c r="F2" s="48"/>
      <c r="G2" s="39" t="s">
        <v>1</v>
      </c>
      <c r="H2" s="46"/>
    </row>
    <row r="3" spans="1:9" x14ac:dyDescent="0.25">
      <c r="A3" s="71"/>
      <c r="B3" s="71"/>
      <c r="C3" s="71"/>
    </row>
    <row r="4" spans="1:9" x14ac:dyDescent="0.25">
      <c r="A4" s="71"/>
      <c r="B4" s="71"/>
      <c r="C4" s="71"/>
    </row>
    <row r="5" spans="1:9" ht="15.75" thickBot="1" x14ac:dyDescent="0.3"/>
    <row r="6" spans="1:9" ht="15.75" thickTop="1" x14ac:dyDescent="0.25">
      <c r="B6" s="40" t="s">
        <v>7</v>
      </c>
      <c r="C6" s="41" t="s">
        <v>52</v>
      </c>
      <c r="D6" s="41" t="s">
        <v>53</v>
      </c>
      <c r="E6" s="41" t="s">
        <v>57</v>
      </c>
      <c r="F6" s="41" t="s">
        <v>50</v>
      </c>
      <c r="G6" s="41" t="s">
        <v>54</v>
      </c>
      <c r="H6" s="41" t="s">
        <v>60</v>
      </c>
      <c r="I6" s="42" t="s">
        <v>55</v>
      </c>
    </row>
    <row r="7" spans="1:9" x14ac:dyDescent="0.25">
      <c r="B7" s="72"/>
      <c r="C7" s="73"/>
      <c r="D7" s="73"/>
      <c r="E7" s="74"/>
      <c r="F7" s="74"/>
      <c r="G7" s="45"/>
      <c r="H7" s="49"/>
      <c r="I7" s="50"/>
    </row>
    <row r="8" spans="1:9" x14ac:dyDescent="0.25">
      <c r="B8" s="72"/>
      <c r="C8" s="73"/>
      <c r="D8" s="73"/>
      <c r="E8" s="74"/>
      <c r="F8" s="74"/>
      <c r="G8" s="9"/>
      <c r="H8" s="49"/>
      <c r="I8" s="43"/>
    </row>
    <row r="9" spans="1:9" x14ac:dyDescent="0.25">
      <c r="B9" s="75"/>
      <c r="C9" s="9"/>
      <c r="D9" s="9"/>
      <c r="E9" s="9"/>
      <c r="F9" s="9"/>
      <c r="G9" s="9"/>
      <c r="H9" s="49"/>
      <c r="I9" s="43"/>
    </row>
    <row r="10" spans="1:9" x14ac:dyDescent="0.25">
      <c r="B10" s="75"/>
      <c r="C10" s="9"/>
      <c r="D10" s="9"/>
      <c r="E10" s="9"/>
      <c r="F10" s="9"/>
      <c r="G10" s="9"/>
      <c r="H10" s="49"/>
      <c r="I10" s="43"/>
    </row>
    <row r="11" spans="1:9" x14ac:dyDescent="0.25">
      <c r="B11" s="75"/>
      <c r="C11" s="9"/>
      <c r="D11" s="9"/>
      <c r="E11" s="9"/>
      <c r="F11" s="9"/>
      <c r="G11" s="9"/>
      <c r="H11" s="49"/>
      <c r="I11" s="43"/>
    </row>
    <row r="12" spans="1:9" x14ac:dyDescent="0.25">
      <c r="B12" s="75"/>
      <c r="C12" s="9"/>
      <c r="D12" s="9"/>
      <c r="E12" s="9"/>
      <c r="F12" s="9"/>
      <c r="G12" s="9"/>
      <c r="H12" s="49"/>
      <c r="I12" s="43"/>
    </row>
    <row r="13" spans="1:9" x14ac:dyDescent="0.25">
      <c r="B13" s="75"/>
      <c r="C13" s="9"/>
      <c r="D13" s="9"/>
      <c r="E13" s="9"/>
      <c r="F13" s="9"/>
      <c r="G13" s="9"/>
      <c r="H13" s="49"/>
      <c r="I13" s="43"/>
    </row>
    <row r="14" spans="1:9" x14ac:dyDescent="0.25">
      <c r="B14" s="75"/>
      <c r="C14" s="9"/>
      <c r="D14" s="9"/>
      <c r="E14" s="9"/>
      <c r="F14" s="9"/>
      <c r="G14" s="9"/>
      <c r="H14" s="49"/>
      <c r="I14" s="43"/>
    </row>
    <row r="15" spans="1:9" x14ac:dyDescent="0.25">
      <c r="B15" s="75"/>
      <c r="C15" s="9"/>
      <c r="D15" s="9"/>
      <c r="E15" s="9"/>
      <c r="F15" s="9"/>
      <c r="G15" s="9"/>
      <c r="H15" s="49"/>
      <c r="I15" s="43"/>
    </row>
    <row r="16" spans="1:9" x14ac:dyDescent="0.25">
      <c r="B16" s="75"/>
      <c r="C16" s="9"/>
      <c r="D16" s="9"/>
      <c r="E16" s="9"/>
      <c r="F16" s="9"/>
      <c r="G16" s="9"/>
      <c r="H16" s="49"/>
      <c r="I16" s="43"/>
    </row>
    <row r="17" spans="2:9" x14ac:dyDescent="0.25">
      <c r="B17" s="75"/>
      <c r="C17" s="9"/>
      <c r="D17" s="9"/>
      <c r="E17" s="9"/>
      <c r="F17" s="9"/>
      <c r="G17" s="9"/>
      <c r="H17" s="49"/>
      <c r="I17" s="43"/>
    </row>
    <row r="18" spans="2:9" x14ac:dyDescent="0.25">
      <c r="B18" s="75"/>
      <c r="C18" s="9"/>
      <c r="D18" s="9"/>
      <c r="E18" s="9"/>
      <c r="F18" s="9"/>
      <c r="G18" s="9"/>
      <c r="H18" s="49"/>
      <c r="I18" s="43"/>
    </row>
    <row r="19" spans="2:9" x14ac:dyDescent="0.25">
      <c r="B19" s="75"/>
      <c r="C19" s="9"/>
      <c r="D19" s="9"/>
      <c r="E19" s="9"/>
      <c r="F19" s="9"/>
      <c r="G19" s="9"/>
      <c r="H19" s="49"/>
      <c r="I19" s="43"/>
    </row>
    <row r="20" spans="2:9" x14ac:dyDescent="0.25">
      <c r="B20" s="75"/>
      <c r="C20" s="9"/>
      <c r="D20" s="9"/>
      <c r="E20" s="9"/>
      <c r="F20" s="9"/>
      <c r="G20" s="9"/>
      <c r="H20" s="49"/>
      <c r="I20" s="43"/>
    </row>
    <row r="21" spans="2:9" x14ac:dyDescent="0.25">
      <c r="B21" s="75"/>
      <c r="C21" s="9"/>
      <c r="D21" s="9"/>
      <c r="E21" s="9"/>
      <c r="F21" s="9"/>
      <c r="G21" s="9"/>
      <c r="H21" s="9"/>
      <c r="I21" s="43"/>
    </row>
    <row r="22" spans="2:9" x14ac:dyDescent="0.25">
      <c r="B22" s="75"/>
      <c r="C22" s="9"/>
      <c r="D22" s="9"/>
      <c r="E22" s="9"/>
      <c r="F22" s="9"/>
      <c r="G22" s="9"/>
      <c r="H22" s="9"/>
      <c r="I22" s="43"/>
    </row>
    <row r="23" spans="2:9" x14ac:dyDescent="0.25">
      <c r="B23" s="75"/>
      <c r="C23" s="9"/>
      <c r="D23" s="9"/>
      <c r="E23" s="9"/>
      <c r="F23" s="9"/>
      <c r="G23" s="9"/>
      <c r="H23" s="9"/>
      <c r="I23" s="43"/>
    </row>
    <row r="24" spans="2:9" x14ac:dyDescent="0.25">
      <c r="B24" s="75"/>
      <c r="C24" s="9"/>
      <c r="D24" s="9"/>
      <c r="E24" s="9"/>
      <c r="F24" s="9"/>
      <c r="G24" s="9"/>
      <c r="H24" s="9"/>
      <c r="I24" s="43"/>
    </row>
    <row r="25" spans="2:9" x14ac:dyDescent="0.25">
      <c r="B25" s="75"/>
      <c r="C25" s="9"/>
      <c r="D25" s="9"/>
      <c r="E25" s="9"/>
      <c r="F25" s="9"/>
      <c r="G25" s="9"/>
      <c r="H25" s="9"/>
      <c r="I25" s="43"/>
    </row>
    <row r="26" spans="2:9" x14ac:dyDescent="0.25">
      <c r="B26" s="75"/>
      <c r="C26" s="9"/>
      <c r="D26" s="9"/>
      <c r="E26" s="9"/>
      <c r="F26" s="9"/>
      <c r="G26" s="9"/>
      <c r="H26" s="9"/>
      <c r="I26" s="43"/>
    </row>
    <row r="27" spans="2:9" x14ac:dyDescent="0.25">
      <c r="B27" s="75"/>
      <c r="C27" s="9"/>
      <c r="D27" s="9"/>
      <c r="E27" s="9"/>
      <c r="F27" s="9"/>
      <c r="G27" s="9"/>
      <c r="H27" s="9"/>
      <c r="I27" s="43"/>
    </row>
    <row r="28" spans="2:9" x14ac:dyDescent="0.25">
      <c r="B28" s="75"/>
      <c r="C28" s="9"/>
      <c r="D28" s="9"/>
      <c r="E28" s="9"/>
      <c r="F28" s="9"/>
      <c r="G28" s="9"/>
      <c r="H28" s="9"/>
      <c r="I28" s="43"/>
    </row>
    <row r="29" spans="2:9" x14ac:dyDescent="0.25">
      <c r="B29" s="75"/>
      <c r="C29" s="9"/>
      <c r="D29" s="9"/>
      <c r="E29" s="9"/>
      <c r="F29" s="9"/>
      <c r="G29" s="9"/>
      <c r="H29" s="9"/>
      <c r="I29" s="43"/>
    </row>
    <row r="30" spans="2:9" x14ac:dyDescent="0.25">
      <c r="B30" s="75"/>
      <c r="C30" s="9"/>
      <c r="D30" s="9"/>
      <c r="E30" s="9"/>
      <c r="F30" s="9"/>
      <c r="G30" s="9"/>
      <c r="H30" s="9"/>
      <c r="I30" s="43"/>
    </row>
    <row r="31" spans="2:9" x14ac:dyDescent="0.25">
      <c r="B31" s="75"/>
      <c r="C31" s="9"/>
      <c r="D31" s="9"/>
      <c r="E31" s="9"/>
      <c r="F31" s="9"/>
      <c r="G31" s="9"/>
      <c r="H31" s="9"/>
      <c r="I31" s="43"/>
    </row>
    <row r="32" spans="2:9" x14ac:dyDescent="0.25">
      <c r="B32" s="75"/>
      <c r="C32" s="9"/>
      <c r="D32" s="9"/>
      <c r="E32" s="9"/>
      <c r="F32" s="9"/>
      <c r="G32" s="9"/>
      <c r="H32" s="9"/>
      <c r="I32" s="43"/>
    </row>
    <row r="33" spans="2:9" x14ac:dyDescent="0.25">
      <c r="B33" s="75"/>
      <c r="C33" s="9"/>
      <c r="D33" s="9"/>
      <c r="E33" s="9"/>
      <c r="F33" s="9"/>
      <c r="G33" s="9"/>
      <c r="H33" s="9"/>
      <c r="I33" s="43"/>
    </row>
    <row r="34" spans="2:9" x14ac:dyDescent="0.25">
      <c r="B34" s="75"/>
      <c r="C34" s="9"/>
      <c r="D34" s="9"/>
      <c r="E34" s="9"/>
      <c r="F34" s="9"/>
      <c r="G34" s="9"/>
      <c r="H34" s="9"/>
      <c r="I34" s="43"/>
    </row>
    <row r="35" spans="2:9" x14ac:dyDescent="0.25">
      <c r="B35" s="75"/>
      <c r="C35" s="9"/>
      <c r="D35" s="9"/>
      <c r="E35" s="9"/>
      <c r="F35" s="9"/>
      <c r="G35" s="9"/>
      <c r="H35" s="9"/>
      <c r="I35" s="43"/>
    </row>
    <row r="36" spans="2:9" x14ac:dyDescent="0.25">
      <c r="B36" s="75"/>
      <c r="C36" s="9"/>
      <c r="D36" s="9"/>
      <c r="E36" s="9"/>
      <c r="F36" s="9"/>
      <c r="G36" s="9"/>
      <c r="H36" s="9"/>
      <c r="I36" s="43"/>
    </row>
    <row r="37" spans="2:9" x14ac:dyDescent="0.25">
      <c r="B37" s="75"/>
      <c r="C37" s="9"/>
      <c r="D37" s="9"/>
      <c r="E37" s="9"/>
      <c r="F37" s="9"/>
      <c r="G37" s="9"/>
      <c r="H37" s="9"/>
      <c r="I37" s="43"/>
    </row>
    <row r="38" spans="2:9" x14ac:dyDescent="0.25">
      <c r="B38" s="75"/>
      <c r="C38" s="9"/>
      <c r="D38" s="9"/>
      <c r="E38" s="9"/>
      <c r="F38" s="9"/>
      <c r="G38" s="9"/>
      <c r="H38" s="9"/>
      <c r="I38" s="43"/>
    </row>
    <row r="39" spans="2:9" x14ac:dyDescent="0.25">
      <c r="B39" s="75"/>
      <c r="C39" s="9"/>
      <c r="D39" s="9"/>
      <c r="E39" s="9"/>
      <c r="F39" s="9"/>
      <c r="G39" s="9"/>
      <c r="H39" s="9"/>
      <c r="I39" s="43"/>
    </row>
    <row r="40" spans="2:9" x14ac:dyDescent="0.25">
      <c r="B40" s="75"/>
      <c r="C40" s="9"/>
      <c r="D40" s="9"/>
      <c r="E40" s="9"/>
      <c r="F40" s="9"/>
      <c r="G40" s="9"/>
      <c r="H40" s="9"/>
      <c r="I40" s="43"/>
    </row>
    <row r="41" spans="2:9" x14ac:dyDescent="0.25">
      <c r="B41" s="75"/>
      <c r="C41" s="9"/>
      <c r="D41" s="9"/>
      <c r="E41" s="9"/>
      <c r="F41" s="9"/>
      <c r="G41" s="9"/>
      <c r="H41" s="9"/>
      <c r="I41" s="43"/>
    </row>
    <row r="42" spans="2:9" x14ac:dyDescent="0.25">
      <c r="B42" s="75"/>
      <c r="C42" s="9"/>
      <c r="D42" s="9"/>
      <c r="E42" s="9"/>
      <c r="F42" s="9"/>
      <c r="G42" s="9"/>
      <c r="H42" s="9"/>
      <c r="I42" s="43"/>
    </row>
    <row r="43" spans="2:9" x14ac:dyDescent="0.25">
      <c r="B43" s="75"/>
      <c r="C43" s="9"/>
      <c r="D43" s="9"/>
      <c r="E43" s="9"/>
      <c r="F43" s="9"/>
      <c r="G43" s="9"/>
      <c r="H43" s="9"/>
      <c r="I43" s="43"/>
    </row>
    <row r="44" spans="2:9" x14ac:dyDescent="0.25">
      <c r="B44" s="75"/>
      <c r="C44" s="9"/>
      <c r="D44" s="9"/>
      <c r="E44" s="9"/>
      <c r="F44" s="9"/>
      <c r="G44" s="9"/>
      <c r="H44" s="9"/>
      <c r="I44" s="43"/>
    </row>
    <row r="45" spans="2:9" x14ac:dyDescent="0.25">
      <c r="B45" s="75"/>
      <c r="C45" s="9"/>
      <c r="D45" s="9"/>
      <c r="E45" s="9"/>
      <c r="F45" s="9"/>
      <c r="G45" s="9"/>
      <c r="H45" s="9"/>
      <c r="I45" s="43"/>
    </row>
    <row r="46" spans="2:9" x14ac:dyDescent="0.25">
      <c r="B46" s="75"/>
      <c r="C46" s="9"/>
      <c r="D46" s="9"/>
      <c r="E46" s="9"/>
      <c r="F46" s="9"/>
      <c r="G46" s="9"/>
      <c r="H46" s="9"/>
      <c r="I46" s="43"/>
    </row>
    <row r="47" spans="2:9" x14ac:dyDescent="0.25">
      <c r="B47" s="75"/>
      <c r="C47" s="9"/>
      <c r="D47" s="9"/>
      <c r="E47" s="9"/>
      <c r="F47" s="9"/>
      <c r="G47" s="9"/>
      <c r="H47" s="9"/>
      <c r="I47" s="43"/>
    </row>
    <row r="48" spans="2:9" x14ac:dyDescent="0.25">
      <c r="B48" s="75"/>
      <c r="C48" s="9"/>
      <c r="D48" s="9"/>
      <c r="E48" s="9"/>
      <c r="F48" s="9"/>
      <c r="G48" s="9"/>
      <c r="H48" s="9"/>
      <c r="I48" s="43"/>
    </row>
    <row r="49" spans="2:9" x14ac:dyDescent="0.25">
      <c r="B49" s="75"/>
      <c r="C49" s="9"/>
      <c r="D49" s="9"/>
      <c r="E49" s="9"/>
      <c r="F49" s="9"/>
      <c r="G49" s="9"/>
      <c r="H49" s="9"/>
      <c r="I49" s="43"/>
    </row>
    <row r="50" spans="2:9" x14ac:dyDescent="0.25">
      <c r="B50" s="75"/>
      <c r="C50" s="9"/>
      <c r="D50" s="9"/>
      <c r="E50" s="9"/>
      <c r="F50" s="9"/>
      <c r="G50" s="9"/>
      <c r="H50" s="9"/>
      <c r="I50" s="43"/>
    </row>
    <row r="51" spans="2:9" x14ac:dyDescent="0.25">
      <c r="B51" s="75"/>
      <c r="C51" s="9"/>
      <c r="D51" s="9"/>
      <c r="E51" s="9"/>
      <c r="F51" s="9"/>
      <c r="G51" s="9"/>
      <c r="H51" s="9"/>
      <c r="I51" s="43"/>
    </row>
    <row r="52" spans="2:9" x14ac:dyDescent="0.25">
      <c r="B52" s="75"/>
      <c r="C52" s="9"/>
      <c r="D52" s="9"/>
      <c r="E52" s="9"/>
      <c r="F52" s="9"/>
      <c r="G52" s="9"/>
      <c r="H52" s="9"/>
      <c r="I52" s="43"/>
    </row>
    <row r="53" spans="2:9" x14ac:dyDescent="0.25">
      <c r="B53" s="75"/>
      <c r="C53" s="9"/>
      <c r="D53" s="9"/>
      <c r="E53" s="9"/>
      <c r="F53" s="9"/>
      <c r="G53" s="9"/>
      <c r="H53" s="9"/>
      <c r="I53" s="43"/>
    </row>
    <row r="54" spans="2:9" x14ac:dyDescent="0.25">
      <c r="B54" s="75"/>
      <c r="C54" s="9"/>
      <c r="D54" s="9"/>
      <c r="E54" s="9"/>
      <c r="F54" s="9"/>
      <c r="G54" s="9"/>
      <c r="H54" s="9"/>
      <c r="I54" s="43"/>
    </row>
    <row r="55" spans="2:9" x14ac:dyDescent="0.25">
      <c r="B55" s="75"/>
      <c r="C55" s="9"/>
      <c r="D55" s="9"/>
      <c r="E55" s="9"/>
      <c r="F55" s="9"/>
      <c r="G55" s="9"/>
      <c r="H55" s="9"/>
      <c r="I55" s="43"/>
    </row>
    <row r="56" spans="2:9" x14ac:dyDescent="0.25">
      <c r="B56" s="75"/>
      <c r="C56" s="9"/>
      <c r="D56" s="9"/>
      <c r="E56" s="9"/>
      <c r="F56" s="9"/>
      <c r="G56" s="9"/>
      <c r="H56" s="9"/>
      <c r="I56" s="43"/>
    </row>
    <row r="57" spans="2:9" x14ac:dyDescent="0.25">
      <c r="B57" s="75"/>
      <c r="C57" s="9"/>
      <c r="D57" s="9"/>
      <c r="E57" s="9"/>
      <c r="F57" s="9"/>
      <c r="G57" s="9"/>
      <c r="H57" s="9"/>
      <c r="I57" s="43"/>
    </row>
    <row r="58" spans="2:9" x14ac:dyDescent="0.25">
      <c r="B58" s="75"/>
      <c r="C58" s="9"/>
      <c r="D58" s="9"/>
      <c r="E58" s="9"/>
      <c r="F58" s="9"/>
      <c r="G58" s="9"/>
      <c r="H58" s="9"/>
      <c r="I58" s="43"/>
    </row>
    <row r="59" spans="2:9" x14ac:dyDescent="0.25">
      <c r="B59" s="75"/>
      <c r="C59" s="9"/>
      <c r="D59" s="9"/>
      <c r="E59" s="9"/>
      <c r="F59" s="9"/>
      <c r="G59" s="9"/>
      <c r="H59" s="9"/>
      <c r="I59" s="43"/>
    </row>
    <row r="60" spans="2:9" x14ac:dyDescent="0.25">
      <c r="B60" s="75"/>
      <c r="C60" s="9"/>
      <c r="D60" s="9"/>
      <c r="E60" s="9"/>
      <c r="F60" s="9"/>
      <c r="G60" s="9"/>
      <c r="H60" s="9"/>
      <c r="I60" s="43"/>
    </row>
    <row r="61" spans="2:9" x14ac:dyDescent="0.25">
      <c r="B61" s="75"/>
      <c r="C61" s="9"/>
      <c r="D61" s="9"/>
      <c r="E61" s="9"/>
      <c r="F61" s="9"/>
      <c r="G61" s="9"/>
      <c r="H61" s="9"/>
      <c r="I61" s="43"/>
    </row>
    <row r="62" spans="2:9" x14ac:dyDescent="0.25">
      <c r="B62" s="75"/>
      <c r="C62" s="9"/>
      <c r="D62" s="9"/>
      <c r="E62" s="9"/>
      <c r="F62" s="9"/>
      <c r="G62" s="9"/>
      <c r="H62" s="9"/>
      <c r="I62" s="43"/>
    </row>
    <row r="63" spans="2:9" x14ac:dyDescent="0.25">
      <c r="B63" s="75"/>
      <c r="C63" s="9"/>
      <c r="D63" s="9"/>
      <c r="E63" s="9"/>
      <c r="F63" s="9"/>
      <c r="G63" s="9"/>
      <c r="H63" s="9"/>
      <c r="I63" s="43"/>
    </row>
    <row r="64" spans="2:9" x14ac:dyDescent="0.25">
      <c r="B64" s="75"/>
      <c r="C64" s="9"/>
      <c r="D64" s="9"/>
      <c r="E64" s="9"/>
      <c r="F64" s="9"/>
      <c r="G64" s="9"/>
      <c r="H64" s="9"/>
      <c r="I64" s="43"/>
    </row>
    <row r="65" spans="2:9" x14ac:dyDescent="0.25">
      <c r="B65" s="75"/>
      <c r="C65" s="9"/>
      <c r="D65" s="9"/>
      <c r="E65" s="9"/>
      <c r="F65" s="9"/>
      <c r="G65" s="9"/>
      <c r="H65" s="9"/>
      <c r="I65" s="43"/>
    </row>
    <row r="66" spans="2:9" x14ac:dyDescent="0.25">
      <c r="B66" s="75"/>
      <c r="C66" s="9"/>
      <c r="D66" s="9"/>
      <c r="E66" s="9"/>
      <c r="F66" s="9"/>
      <c r="G66" s="9"/>
      <c r="H66" s="9"/>
      <c r="I66" s="43"/>
    </row>
    <row r="67" spans="2:9" x14ac:dyDescent="0.25">
      <c r="B67" s="75"/>
      <c r="C67" s="9"/>
      <c r="D67" s="9"/>
      <c r="E67" s="9"/>
      <c r="F67" s="9"/>
      <c r="G67" s="9"/>
      <c r="H67" s="9"/>
      <c r="I67" s="43"/>
    </row>
    <row r="68" spans="2:9" x14ac:dyDescent="0.25">
      <c r="B68" s="75"/>
      <c r="C68" s="9"/>
      <c r="D68" s="9"/>
      <c r="E68" s="9"/>
      <c r="F68" s="9"/>
      <c r="G68" s="9"/>
      <c r="H68" s="9"/>
      <c r="I68" s="43"/>
    </row>
    <row r="69" spans="2:9" x14ac:dyDescent="0.25">
      <c r="B69" s="75"/>
      <c r="C69" s="9"/>
      <c r="D69" s="9"/>
      <c r="E69" s="9"/>
      <c r="F69" s="9"/>
      <c r="G69" s="9"/>
      <c r="H69" s="9"/>
      <c r="I69" s="43"/>
    </row>
    <row r="70" spans="2:9" x14ac:dyDescent="0.25">
      <c r="B70" s="75"/>
      <c r="C70" s="9"/>
      <c r="D70" s="9"/>
      <c r="E70" s="9"/>
      <c r="F70" s="9"/>
      <c r="G70" s="9"/>
      <c r="H70" s="9"/>
      <c r="I70" s="43"/>
    </row>
    <row r="71" spans="2:9" x14ac:dyDescent="0.25">
      <c r="B71" s="75"/>
      <c r="C71" s="9"/>
      <c r="D71" s="9"/>
      <c r="E71" s="9"/>
      <c r="F71" s="9"/>
      <c r="G71" s="9"/>
      <c r="H71" s="9"/>
      <c r="I71" s="43"/>
    </row>
    <row r="72" spans="2:9" x14ac:dyDescent="0.25">
      <c r="B72" s="75"/>
      <c r="C72" s="9"/>
      <c r="D72" s="9"/>
      <c r="E72" s="9"/>
      <c r="F72" s="9"/>
      <c r="G72" s="9"/>
      <c r="H72" s="9"/>
      <c r="I72" s="43"/>
    </row>
    <row r="73" spans="2:9" x14ac:dyDescent="0.25">
      <c r="B73" s="75"/>
      <c r="C73" s="9"/>
      <c r="D73" s="9"/>
      <c r="E73" s="9"/>
      <c r="F73" s="9"/>
      <c r="G73" s="9"/>
      <c r="H73" s="9"/>
      <c r="I73" s="43"/>
    </row>
    <row r="74" spans="2:9" x14ac:dyDescent="0.25">
      <c r="B74" s="75"/>
      <c r="C74" s="9"/>
      <c r="D74" s="9"/>
      <c r="E74" s="9"/>
      <c r="F74" s="9"/>
      <c r="G74" s="9"/>
      <c r="H74" s="9"/>
      <c r="I74" s="43"/>
    </row>
    <row r="75" spans="2:9" x14ac:dyDescent="0.25">
      <c r="B75" s="75"/>
      <c r="C75" s="9"/>
      <c r="D75" s="9"/>
      <c r="E75" s="9"/>
      <c r="F75" s="9"/>
      <c r="G75" s="9"/>
      <c r="H75" s="9"/>
      <c r="I75" s="43"/>
    </row>
    <row r="76" spans="2:9" x14ac:dyDescent="0.25">
      <c r="B76" s="75"/>
      <c r="C76" s="9"/>
      <c r="D76" s="9"/>
      <c r="E76" s="9"/>
      <c r="F76" s="9"/>
      <c r="G76" s="9"/>
      <c r="H76" s="9"/>
      <c r="I76" s="43"/>
    </row>
    <row r="77" spans="2:9" x14ac:dyDescent="0.25">
      <c r="B77" s="75"/>
      <c r="C77" s="9"/>
      <c r="D77" s="9"/>
      <c r="E77" s="9"/>
      <c r="F77" s="9"/>
      <c r="G77" s="9"/>
      <c r="H77" s="9"/>
      <c r="I77" s="43"/>
    </row>
    <row r="78" spans="2:9" x14ac:dyDescent="0.25">
      <c r="B78" s="75"/>
      <c r="C78" s="9"/>
      <c r="D78" s="9"/>
      <c r="E78" s="9"/>
      <c r="F78" s="9"/>
      <c r="G78" s="9"/>
      <c r="H78" s="9"/>
      <c r="I78" s="43"/>
    </row>
    <row r="79" spans="2:9" x14ac:dyDescent="0.25">
      <c r="B79" s="75"/>
      <c r="C79" s="9"/>
      <c r="D79" s="9"/>
      <c r="E79" s="9"/>
      <c r="F79" s="9"/>
      <c r="G79" s="9"/>
      <c r="H79" s="9"/>
      <c r="I79" s="43"/>
    </row>
    <row r="80" spans="2:9" x14ac:dyDescent="0.25">
      <c r="B80" s="75"/>
      <c r="C80" s="9"/>
      <c r="D80" s="9"/>
      <c r="E80" s="9"/>
      <c r="F80" s="9"/>
      <c r="G80" s="9"/>
      <c r="H80" s="9"/>
      <c r="I80" s="43"/>
    </row>
    <row r="81" spans="2:9" x14ac:dyDescent="0.25">
      <c r="B81" s="75"/>
      <c r="C81" s="9"/>
      <c r="D81" s="9"/>
      <c r="E81" s="9"/>
      <c r="F81" s="9"/>
      <c r="G81" s="9"/>
      <c r="H81" s="9"/>
      <c r="I81" s="43"/>
    </row>
    <row r="82" spans="2:9" x14ac:dyDescent="0.25">
      <c r="B82" s="75"/>
      <c r="C82" s="9"/>
      <c r="D82" s="9"/>
      <c r="E82" s="9"/>
      <c r="F82" s="9"/>
      <c r="G82" s="9"/>
      <c r="H82" s="9"/>
      <c r="I82" s="43"/>
    </row>
    <row r="83" spans="2:9" x14ac:dyDescent="0.25">
      <c r="B83" s="75"/>
      <c r="C83" s="9"/>
      <c r="D83" s="9"/>
      <c r="E83" s="9"/>
      <c r="F83" s="9"/>
      <c r="G83" s="9"/>
      <c r="H83" s="9"/>
      <c r="I83" s="43"/>
    </row>
    <row r="84" spans="2:9" x14ac:dyDescent="0.25">
      <c r="B84" s="75"/>
      <c r="C84" s="9"/>
      <c r="D84" s="9"/>
      <c r="E84" s="9"/>
      <c r="F84" s="9"/>
      <c r="G84" s="9"/>
      <c r="H84" s="9"/>
      <c r="I84" s="43"/>
    </row>
    <row r="85" spans="2:9" x14ac:dyDescent="0.25">
      <c r="B85" s="75"/>
      <c r="C85" s="9"/>
      <c r="D85" s="9"/>
      <c r="E85" s="9"/>
      <c r="F85" s="9"/>
      <c r="G85" s="9"/>
      <c r="H85" s="9"/>
      <c r="I85" s="43"/>
    </row>
    <row r="86" spans="2:9" x14ac:dyDescent="0.25">
      <c r="B86" s="75"/>
      <c r="C86" s="9"/>
      <c r="D86" s="9"/>
      <c r="E86" s="9"/>
      <c r="F86" s="9"/>
      <c r="G86" s="9"/>
      <c r="H86" s="9"/>
      <c r="I86" s="43"/>
    </row>
    <row r="87" spans="2:9" x14ac:dyDescent="0.25">
      <c r="B87" s="75"/>
      <c r="C87" s="9"/>
      <c r="D87" s="9"/>
      <c r="E87" s="9"/>
      <c r="F87" s="9"/>
      <c r="G87" s="9"/>
      <c r="H87" s="9"/>
      <c r="I87" s="43"/>
    </row>
    <row r="88" spans="2:9" x14ac:dyDescent="0.25">
      <c r="B88" s="75"/>
      <c r="C88" s="9"/>
      <c r="D88" s="9"/>
      <c r="E88" s="9"/>
      <c r="F88" s="9"/>
      <c r="G88" s="9"/>
      <c r="H88" s="9"/>
      <c r="I88" s="43"/>
    </row>
    <row r="89" spans="2:9" x14ac:dyDescent="0.25">
      <c r="B89" s="75"/>
      <c r="C89" s="9"/>
      <c r="D89" s="9"/>
      <c r="E89" s="9"/>
      <c r="F89" s="9"/>
      <c r="G89" s="9"/>
      <c r="H89" s="9"/>
      <c r="I89" s="43"/>
    </row>
    <row r="90" spans="2:9" x14ac:dyDescent="0.25">
      <c r="B90" s="75"/>
      <c r="C90" s="9"/>
      <c r="D90" s="9"/>
      <c r="E90" s="9"/>
      <c r="F90" s="9"/>
      <c r="G90" s="9"/>
      <c r="H90" s="9"/>
      <c r="I90" s="43"/>
    </row>
    <row r="91" spans="2:9" x14ac:dyDescent="0.25">
      <c r="B91" s="75"/>
      <c r="C91" s="9"/>
      <c r="D91" s="9"/>
      <c r="E91" s="9"/>
      <c r="F91" s="9"/>
      <c r="G91" s="9"/>
      <c r="H91" s="9"/>
      <c r="I91" s="43"/>
    </row>
    <row r="92" spans="2:9" x14ac:dyDescent="0.25">
      <c r="B92" s="75"/>
      <c r="C92" s="9"/>
      <c r="D92" s="9"/>
      <c r="E92" s="9"/>
      <c r="F92" s="9"/>
      <c r="G92" s="9"/>
      <c r="H92" s="9"/>
      <c r="I92" s="43"/>
    </row>
    <row r="93" spans="2:9" x14ac:dyDescent="0.25">
      <c r="B93" s="75"/>
      <c r="C93" s="9"/>
      <c r="D93" s="9"/>
      <c r="E93" s="9"/>
      <c r="F93" s="9"/>
      <c r="G93" s="9"/>
      <c r="H93" s="9"/>
      <c r="I93" s="43"/>
    </row>
    <row r="94" spans="2:9" x14ac:dyDescent="0.25">
      <c r="B94" s="75"/>
      <c r="C94" s="9"/>
      <c r="D94" s="9"/>
      <c r="E94" s="9"/>
      <c r="F94" s="9"/>
      <c r="G94" s="9"/>
      <c r="H94" s="9"/>
      <c r="I94" s="43"/>
    </row>
    <row r="95" spans="2:9" x14ac:dyDescent="0.25">
      <c r="B95" s="75"/>
      <c r="C95" s="9"/>
      <c r="D95" s="9"/>
      <c r="E95" s="9"/>
      <c r="F95" s="9"/>
      <c r="G95" s="9"/>
      <c r="H95" s="9"/>
      <c r="I95" s="43"/>
    </row>
    <row r="96" spans="2:9" x14ac:dyDescent="0.25">
      <c r="B96" s="75"/>
      <c r="C96" s="9"/>
      <c r="D96" s="9"/>
      <c r="E96" s="9"/>
      <c r="F96" s="9"/>
      <c r="G96" s="9"/>
      <c r="H96" s="9"/>
      <c r="I96" s="43"/>
    </row>
    <row r="97" spans="2:9" x14ac:dyDescent="0.25">
      <c r="B97" s="75"/>
      <c r="C97" s="9"/>
      <c r="D97" s="9"/>
      <c r="E97" s="9"/>
      <c r="F97" s="9"/>
      <c r="G97" s="9"/>
      <c r="H97" s="9"/>
      <c r="I97" s="43"/>
    </row>
    <row r="98" spans="2:9" x14ac:dyDescent="0.25">
      <c r="B98" s="75"/>
      <c r="C98" s="9"/>
      <c r="D98" s="9"/>
      <c r="E98" s="9"/>
      <c r="F98" s="9"/>
      <c r="G98" s="9"/>
      <c r="H98" s="9"/>
      <c r="I98" s="43"/>
    </row>
    <row r="99" spans="2:9" x14ac:dyDescent="0.25">
      <c r="B99" s="75"/>
      <c r="C99" s="9"/>
      <c r="D99" s="9"/>
      <c r="E99" s="9"/>
      <c r="F99" s="9"/>
      <c r="G99" s="9"/>
      <c r="H99" s="9"/>
      <c r="I99" s="43"/>
    </row>
    <row r="100" spans="2:9" x14ac:dyDescent="0.25">
      <c r="B100" s="75"/>
      <c r="C100" s="9"/>
      <c r="D100" s="9"/>
      <c r="E100" s="9"/>
      <c r="F100" s="9"/>
      <c r="G100" s="9"/>
      <c r="H100" s="9"/>
      <c r="I100" s="43"/>
    </row>
    <row r="101" spans="2:9" x14ac:dyDescent="0.25">
      <c r="B101" s="75"/>
      <c r="C101" s="9"/>
      <c r="D101" s="9"/>
      <c r="E101" s="9"/>
      <c r="F101" s="9"/>
      <c r="G101" s="9"/>
      <c r="H101" s="9"/>
      <c r="I101" s="43"/>
    </row>
    <row r="102" spans="2:9" x14ac:dyDescent="0.25">
      <c r="B102" s="75"/>
      <c r="C102" s="9"/>
      <c r="D102" s="9"/>
      <c r="E102" s="9"/>
      <c r="F102" s="9"/>
      <c r="G102" s="9"/>
      <c r="H102" s="9"/>
      <c r="I102" s="43"/>
    </row>
    <row r="103" spans="2:9" x14ac:dyDescent="0.25">
      <c r="B103" s="75"/>
      <c r="C103" s="9"/>
      <c r="D103" s="9"/>
      <c r="E103" s="9"/>
      <c r="F103" s="9"/>
      <c r="G103" s="9"/>
      <c r="H103" s="9"/>
      <c r="I103" s="43"/>
    </row>
    <row r="104" spans="2:9" x14ac:dyDescent="0.25">
      <c r="B104" s="75"/>
      <c r="C104" s="9"/>
      <c r="D104" s="9"/>
      <c r="E104" s="9"/>
      <c r="F104" s="9"/>
      <c r="G104" s="9"/>
      <c r="H104" s="9"/>
      <c r="I104" s="43"/>
    </row>
    <row r="105" spans="2:9" x14ac:dyDescent="0.25">
      <c r="B105" s="75"/>
      <c r="C105" s="9"/>
      <c r="D105" s="9"/>
      <c r="E105" s="9"/>
      <c r="F105" s="9"/>
      <c r="G105" s="9"/>
      <c r="H105" s="9"/>
      <c r="I105" s="43"/>
    </row>
    <row r="106" spans="2:9" x14ac:dyDescent="0.25">
      <c r="B106" s="75"/>
      <c r="C106" s="9"/>
      <c r="D106" s="9"/>
      <c r="E106" s="9"/>
      <c r="F106" s="9"/>
      <c r="G106" s="9"/>
      <c r="H106" s="9"/>
      <c r="I106" s="43"/>
    </row>
    <row r="107" spans="2:9" x14ac:dyDescent="0.25">
      <c r="B107" s="75"/>
      <c r="C107" s="9"/>
      <c r="D107" s="9"/>
      <c r="E107" s="9"/>
      <c r="F107" s="9"/>
      <c r="G107" s="9"/>
      <c r="H107" s="9"/>
      <c r="I107" s="43"/>
    </row>
    <row r="108" spans="2:9" x14ac:dyDescent="0.25">
      <c r="B108" s="75"/>
      <c r="C108" s="9"/>
      <c r="D108" s="9"/>
      <c r="E108" s="9"/>
      <c r="F108" s="9"/>
      <c r="G108" s="9"/>
      <c r="H108" s="9"/>
      <c r="I108" s="43"/>
    </row>
    <row r="109" spans="2:9" x14ac:dyDescent="0.25">
      <c r="B109" s="75"/>
      <c r="C109" s="9"/>
      <c r="D109" s="9"/>
      <c r="E109" s="9"/>
      <c r="F109" s="9"/>
      <c r="G109" s="9"/>
      <c r="H109" s="9"/>
      <c r="I109" s="43"/>
    </row>
    <row r="110" spans="2:9" x14ac:dyDescent="0.25">
      <c r="B110" s="75"/>
      <c r="C110" s="9"/>
      <c r="D110" s="9"/>
      <c r="E110" s="9"/>
      <c r="F110" s="9"/>
      <c r="G110" s="9"/>
      <c r="H110" s="9"/>
      <c r="I110" s="43"/>
    </row>
    <row r="111" spans="2:9" x14ac:dyDescent="0.25">
      <c r="B111" s="75"/>
      <c r="C111" s="9"/>
      <c r="D111" s="9"/>
      <c r="E111" s="9"/>
      <c r="F111" s="9"/>
      <c r="G111" s="9"/>
      <c r="H111" s="9"/>
      <c r="I111" s="43"/>
    </row>
    <row r="112" spans="2:9" x14ac:dyDescent="0.25">
      <c r="B112" s="75"/>
      <c r="C112" s="9"/>
      <c r="D112" s="9"/>
      <c r="E112" s="9"/>
      <c r="F112" s="9"/>
      <c r="G112" s="9"/>
      <c r="H112" s="9"/>
      <c r="I112" s="43"/>
    </row>
    <row r="113" spans="2:9" x14ac:dyDescent="0.25">
      <c r="B113" s="75"/>
      <c r="C113" s="9"/>
      <c r="D113" s="9"/>
      <c r="E113" s="9"/>
      <c r="F113" s="9"/>
      <c r="G113" s="9"/>
      <c r="H113" s="9"/>
      <c r="I113" s="43"/>
    </row>
    <row r="114" spans="2:9" x14ac:dyDescent="0.25">
      <c r="B114" s="75"/>
      <c r="C114" s="9"/>
      <c r="D114" s="9"/>
      <c r="E114" s="9"/>
      <c r="F114" s="9"/>
      <c r="G114" s="9"/>
      <c r="H114" s="9"/>
      <c r="I114" s="43"/>
    </row>
    <row r="115" spans="2:9" x14ac:dyDescent="0.25">
      <c r="B115" s="75"/>
      <c r="C115" s="9"/>
      <c r="D115" s="9"/>
      <c r="E115" s="9"/>
      <c r="F115" s="9"/>
      <c r="G115" s="9"/>
      <c r="H115" s="9"/>
      <c r="I115" s="43"/>
    </row>
    <row r="116" spans="2:9" x14ac:dyDescent="0.25">
      <c r="B116" s="75"/>
      <c r="C116" s="9"/>
      <c r="D116" s="9"/>
      <c r="E116" s="9"/>
      <c r="F116" s="9"/>
      <c r="G116" s="9"/>
      <c r="H116" s="9"/>
      <c r="I116" s="43"/>
    </row>
    <row r="117" spans="2:9" x14ac:dyDescent="0.25">
      <c r="B117" s="75"/>
      <c r="C117" s="9"/>
      <c r="D117" s="9"/>
      <c r="E117" s="9"/>
      <c r="F117" s="9"/>
      <c r="G117" s="9"/>
      <c r="H117" s="9"/>
      <c r="I117" s="43"/>
    </row>
    <row r="118" spans="2:9" x14ac:dyDescent="0.25">
      <c r="B118" s="75"/>
      <c r="C118" s="9"/>
      <c r="D118" s="9"/>
      <c r="E118" s="9"/>
      <c r="F118" s="9"/>
      <c r="G118" s="9"/>
      <c r="H118" s="9"/>
      <c r="I118" s="43"/>
    </row>
    <row r="119" spans="2:9" x14ac:dyDescent="0.25">
      <c r="B119" s="75"/>
      <c r="C119" s="9"/>
      <c r="D119" s="9"/>
      <c r="E119" s="9"/>
      <c r="F119" s="9"/>
      <c r="G119" s="9"/>
      <c r="H119" s="9"/>
      <c r="I119" s="43"/>
    </row>
    <row r="120" spans="2:9" x14ac:dyDescent="0.25">
      <c r="B120" s="75"/>
      <c r="C120" s="9"/>
      <c r="D120" s="9"/>
      <c r="E120" s="9"/>
      <c r="F120" s="9"/>
      <c r="G120" s="9"/>
      <c r="H120" s="9"/>
      <c r="I120" s="43"/>
    </row>
    <row r="121" spans="2:9" x14ac:dyDescent="0.25">
      <c r="B121" s="75"/>
      <c r="C121" s="9"/>
      <c r="D121" s="9"/>
      <c r="E121" s="9"/>
      <c r="F121" s="9"/>
      <c r="G121" s="9"/>
      <c r="H121" s="9"/>
      <c r="I121" s="43"/>
    </row>
    <row r="122" spans="2:9" x14ac:dyDescent="0.25">
      <c r="B122" s="75"/>
      <c r="C122" s="9"/>
      <c r="D122" s="9"/>
      <c r="E122" s="9"/>
      <c r="F122" s="9"/>
      <c r="G122" s="9"/>
      <c r="H122" s="9"/>
      <c r="I122" s="43"/>
    </row>
    <row r="123" spans="2:9" x14ac:dyDescent="0.25">
      <c r="B123" s="75"/>
      <c r="C123" s="9"/>
      <c r="D123" s="9"/>
      <c r="E123" s="9"/>
      <c r="F123" s="9"/>
      <c r="G123" s="9"/>
      <c r="H123" s="9"/>
      <c r="I123" s="43"/>
    </row>
    <row r="124" spans="2:9" x14ac:dyDescent="0.25">
      <c r="B124" s="75"/>
      <c r="C124" s="9"/>
      <c r="D124" s="9"/>
      <c r="E124" s="9"/>
      <c r="F124" s="9"/>
      <c r="G124" s="9"/>
      <c r="H124" s="9"/>
      <c r="I124" s="43"/>
    </row>
    <row r="125" spans="2:9" x14ac:dyDescent="0.25">
      <c r="B125" s="75"/>
      <c r="C125" s="9"/>
      <c r="D125" s="9"/>
      <c r="E125" s="9"/>
      <c r="F125" s="9"/>
      <c r="G125" s="9"/>
      <c r="H125" s="9"/>
      <c r="I125" s="43"/>
    </row>
    <row r="126" spans="2:9" x14ac:dyDescent="0.25">
      <c r="B126" s="75"/>
      <c r="C126" s="9"/>
      <c r="D126" s="9"/>
      <c r="E126" s="9"/>
      <c r="F126" s="9"/>
      <c r="G126" s="9"/>
      <c r="H126" s="9"/>
      <c r="I126" s="43"/>
    </row>
    <row r="127" spans="2:9" x14ac:dyDescent="0.25">
      <c r="B127" s="75"/>
      <c r="C127" s="9"/>
      <c r="D127" s="9"/>
      <c r="E127" s="9"/>
      <c r="F127" s="9"/>
      <c r="G127" s="9"/>
      <c r="H127" s="9"/>
      <c r="I127" s="43"/>
    </row>
    <row r="128" spans="2:9" x14ac:dyDescent="0.25">
      <c r="B128" s="75"/>
      <c r="C128" s="9"/>
      <c r="D128" s="9"/>
      <c r="E128" s="9"/>
      <c r="F128" s="9"/>
      <c r="G128" s="9"/>
      <c r="H128" s="9"/>
      <c r="I128" s="43"/>
    </row>
    <row r="129" spans="2:9" x14ac:dyDescent="0.25">
      <c r="B129" s="75"/>
      <c r="C129" s="9"/>
      <c r="D129" s="9"/>
      <c r="E129" s="9"/>
      <c r="F129" s="9"/>
      <c r="G129" s="9"/>
      <c r="H129" s="9"/>
      <c r="I129" s="43"/>
    </row>
    <row r="130" spans="2:9" x14ac:dyDescent="0.25">
      <c r="B130" s="75"/>
      <c r="C130" s="9"/>
      <c r="D130" s="9"/>
      <c r="E130" s="9"/>
      <c r="F130" s="9"/>
      <c r="G130" s="9"/>
      <c r="H130" s="9"/>
      <c r="I130" s="43"/>
    </row>
    <row r="131" spans="2:9" x14ac:dyDescent="0.25">
      <c r="B131" s="75"/>
      <c r="C131" s="9"/>
      <c r="D131" s="9"/>
      <c r="E131" s="9"/>
      <c r="F131" s="9"/>
      <c r="G131" s="9"/>
      <c r="H131" s="9"/>
      <c r="I131" s="43"/>
    </row>
    <row r="132" spans="2:9" x14ac:dyDescent="0.25">
      <c r="B132" s="75"/>
      <c r="C132" s="9"/>
      <c r="D132" s="9"/>
      <c r="E132" s="9"/>
      <c r="F132" s="9"/>
      <c r="G132" s="9"/>
      <c r="H132" s="9"/>
      <c r="I132" s="43"/>
    </row>
    <row r="133" spans="2:9" x14ac:dyDescent="0.25">
      <c r="B133" s="75"/>
      <c r="C133" s="9"/>
      <c r="D133" s="9"/>
      <c r="E133" s="9"/>
      <c r="F133" s="9"/>
      <c r="G133" s="9"/>
      <c r="H133" s="9"/>
      <c r="I133" s="43"/>
    </row>
    <row r="134" spans="2:9" x14ac:dyDescent="0.25">
      <c r="B134" s="75"/>
      <c r="C134" s="9"/>
      <c r="D134" s="9"/>
      <c r="E134" s="9"/>
      <c r="F134" s="9"/>
      <c r="G134" s="9"/>
      <c r="H134" s="9"/>
      <c r="I134" s="43"/>
    </row>
    <row r="135" spans="2:9" x14ac:dyDescent="0.25">
      <c r="B135" s="75"/>
      <c r="C135" s="9"/>
      <c r="D135" s="9"/>
      <c r="E135" s="9"/>
      <c r="F135" s="9"/>
      <c r="G135" s="9"/>
      <c r="H135" s="9"/>
      <c r="I135" s="43"/>
    </row>
    <row r="136" spans="2:9" x14ac:dyDescent="0.25">
      <c r="B136" s="75"/>
      <c r="C136" s="9"/>
      <c r="D136" s="9"/>
      <c r="E136" s="9"/>
      <c r="F136" s="9"/>
      <c r="G136" s="9"/>
      <c r="H136" s="9"/>
      <c r="I136" s="43"/>
    </row>
    <row r="137" spans="2:9" x14ac:dyDescent="0.25">
      <c r="B137" s="75"/>
      <c r="C137" s="9"/>
      <c r="D137" s="9"/>
      <c r="E137" s="9"/>
      <c r="F137" s="9"/>
      <c r="G137" s="9"/>
      <c r="H137" s="9"/>
      <c r="I137" s="43"/>
    </row>
    <row r="138" spans="2:9" x14ac:dyDescent="0.25">
      <c r="B138" s="75"/>
      <c r="C138" s="9"/>
      <c r="D138" s="9"/>
      <c r="E138" s="9"/>
      <c r="F138" s="9"/>
      <c r="G138" s="9"/>
      <c r="H138" s="9"/>
      <c r="I138" s="43"/>
    </row>
    <row r="139" spans="2:9" x14ac:dyDescent="0.25">
      <c r="B139" s="75"/>
      <c r="C139" s="9"/>
      <c r="D139" s="9"/>
      <c r="E139" s="9"/>
      <c r="F139" s="9"/>
      <c r="G139" s="9"/>
      <c r="H139" s="9"/>
      <c r="I139" s="43"/>
    </row>
    <row r="140" spans="2:9" x14ac:dyDescent="0.25">
      <c r="B140" s="75"/>
      <c r="C140" s="9"/>
      <c r="D140" s="9"/>
      <c r="E140" s="9"/>
      <c r="F140" s="9"/>
      <c r="G140" s="9"/>
      <c r="H140" s="9"/>
      <c r="I140" s="43"/>
    </row>
    <row r="141" spans="2:9" x14ac:dyDescent="0.25">
      <c r="B141" s="75"/>
      <c r="C141" s="9"/>
      <c r="D141" s="9"/>
      <c r="E141" s="9"/>
      <c r="F141" s="9"/>
      <c r="G141" s="9"/>
      <c r="H141" s="9"/>
      <c r="I141" s="43"/>
    </row>
    <row r="142" spans="2:9" x14ac:dyDescent="0.25">
      <c r="B142" s="75"/>
      <c r="C142" s="9"/>
      <c r="D142" s="9"/>
      <c r="E142" s="9"/>
      <c r="F142" s="9"/>
      <c r="G142" s="9"/>
      <c r="H142" s="9"/>
      <c r="I142" s="43"/>
    </row>
    <row r="143" spans="2:9" x14ac:dyDescent="0.25">
      <c r="B143" s="75"/>
      <c r="C143" s="9"/>
      <c r="D143" s="9"/>
      <c r="E143" s="9"/>
      <c r="F143" s="9"/>
      <c r="G143" s="9"/>
      <c r="H143" s="9"/>
      <c r="I143" s="43"/>
    </row>
    <row r="144" spans="2:9" x14ac:dyDescent="0.25">
      <c r="B144" s="75"/>
      <c r="C144" s="9"/>
      <c r="D144" s="9"/>
      <c r="E144" s="9"/>
      <c r="F144" s="9"/>
      <c r="G144" s="9"/>
      <c r="H144" s="9"/>
      <c r="I144" s="43"/>
    </row>
    <row r="145" spans="2:9" x14ac:dyDescent="0.25">
      <c r="B145" s="75"/>
      <c r="C145" s="9"/>
      <c r="D145" s="9"/>
      <c r="E145" s="9"/>
      <c r="F145" s="9"/>
      <c r="G145" s="9"/>
      <c r="H145" s="9"/>
      <c r="I145" s="43"/>
    </row>
    <row r="146" spans="2:9" x14ac:dyDescent="0.25">
      <c r="B146" s="75"/>
      <c r="C146" s="9"/>
      <c r="D146" s="9"/>
      <c r="E146" s="9"/>
      <c r="F146" s="9"/>
      <c r="G146" s="9"/>
      <c r="H146" s="9"/>
      <c r="I146" s="43"/>
    </row>
    <row r="147" spans="2:9" x14ac:dyDescent="0.25">
      <c r="B147" s="75"/>
      <c r="C147" s="9"/>
      <c r="D147" s="9"/>
      <c r="E147" s="9"/>
      <c r="F147" s="9"/>
      <c r="G147" s="9"/>
      <c r="H147" s="9"/>
      <c r="I147" s="43"/>
    </row>
    <row r="148" spans="2:9" x14ac:dyDescent="0.25">
      <c r="B148" s="75"/>
      <c r="C148" s="9"/>
      <c r="D148" s="9"/>
      <c r="E148" s="9"/>
      <c r="F148" s="9"/>
      <c r="G148" s="9"/>
      <c r="H148" s="9"/>
      <c r="I148" s="43"/>
    </row>
    <row r="149" spans="2:9" x14ac:dyDescent="0.25">
      <c r="B149" s="75"/>
      <c r="C149" s="9"/>
      <c r="D149" s="9"/>
      <c r="E149" s="9"/>
      <c r="F149" s="9"/>
      <c r="G149" s="9"/>
      <c r="H149" s="9"/>
      <c r="I149" s="43"/>
    </row>
    <row r="150" spans="2:9" ht="15.75" thickBot="1" x14ac:dyDescent="0.3">
      <c r="B150" s="51"/>
      <c r="C150" s="52"/>
      <c r="D150" s="52"/>
      <c r="E150" s="52"/>
      <c r="F150" s="52"/>
      <c r="G150" s="52"/>
      <c r="H150" s="52"/>
      <c r="I150" s="53"/>
    </row>
    <row r="151" spans="2:9" ht="15.75" thickTop="1" x14ac:dyDescent="0.25">
      <c r="B151"/>
      <c r="C151"/>
      <c r="D151"/>
      <c r="E151"/>
      <c r="F151"/>
    </row>
    <row r="152" spans="2:9" x14ac:dyDescent="0.25">
      <c r="B152"/>
      <c r="C152"/>
      <c r="D152"/>
      <c r="E152"/>
      <c r="F152"/>
    </row>
    <row r="153" spans="2:9" x14ac:dyDescent="0.25">
      <c r="B153"/>
      <c r="C153"/>
      <c r="D153"/>
      <c r="E153"/>
      <c r="F153"/>
    </row>
    <row r="154" spans="2:9" x14ac:dyDescent="0.25">
      <c r="B154"/>
      <c r="C154"/>
      <c r="D154"/>
      <c r="E154"/>
      <c r="F154"/>
    </row>
    <row r="155" spans="2:9" x14ac:dyDescent="0.25">
      <c r="B155"/>
      <c r="C155"/>
      <c r="D155"/>
      <c r="E155"/>
      <c r="F155"/>
    </row>
    <row r="156" spans="2:9" x14ac:dyDescent="0.25">
      <c r="B156"/>
      <c r="C156"/>
      <c r="D156"/>
      <c r="E156"/>
      <c r="F156"/>
    </row>
    <row r="157" spans="2:9" x14ac:dyDescent="0.25">
      <c r="B157"/>
      <c r="C157"/>
      <c r="D157"/>
      <c r="E157"/>
      <c r="F157"/>
    </row>
    <row r="158" spans="2:9" x14ac:dyDescent="0.25">
      <c r="B158"/>
      <c r="C158"/>
      <c r="D158"/>
      <c r="E158"/>
      <c r="F158"/>
    </row>
  </sheetData>
  <autoFilter ref="B6:I13" xr:uid="{00000000-0009-0000-0000-000003000000}"/>
  <mergeCells count="1">
    <mergeCell ref="A1:C4"/>
  </mergeCells>
  <dataValidations count="1">
    <dataValidation type="custom" allowBlank="1" showInputMessage="1" showErrorMessage="1" sqref="B159:B1048576 B1:B6" xr:uid="{00000000-0002-0000-0300-000000000000}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390525</xdr:colOff>
                <xdr:row>0</xdr:row>
                <xdr:rowOff>57150</xdr:rowOff>
              </from>
              <to>
                <xdr:col>12</xdr:col>
                <xdr:colOff>390525</xdr:colOff>
                <xdr:row>2</xdr:row>
                <xdr:rowOff>152400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Antidoublons">
            <anchor moveWithCells="1" sizeWithCells="1">
              <from>
                <xdr:col>8</xdr:col>
                <xdr:colOff>123825</xdr:colOff>
                <xdr:row>0</xdr:row>
                <xdr:rowOff>38100</xdr:rowOff>
              </from>
              <to>
                <xdr:col>10</xdr:col>
                <xdr:colOff>180975</xdr:colOff>
                <xdr:row>2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1000000}">
          <x14:formula1>
            <xm:f>données!$A$9:$A$10</xm:f>
          </x14:formula1>
          <xm:sqref>G7 I7</xm:sqref>
        </x14:dataValidation>
        <x14:dataValidation type="list" allowBlank="1" showInputMessage="1" showErrorMessage="1" xr:uid="{00000000-0002-0000-0300-000002000000}">
          <x14:formula1>
            <xm:f>données!$D$1:$D$8</xm:f>
          </x14:formula1>
          <xm:sqref>B7:B9</xm:sqref>
        </x14:dataValidation>
        <x14:dataValidation type="list" allowBlank="1" showInputMessage="1" showErrorMessage="1" xr:uid="{00000000-0002-0000-0300-000003000000}">
          <x14:formula1>
            <xm:f>données!$J$1:$J$4</xm:f>
          </x14:formula1>
          <xm:sqref>D7:D9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U384"/>
  <sheetViews>
    <sheetView showGridLines="0" topLeftCell="C1" workbookViewId="0">
      <selection activeCell="E2" sqref="E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57">
        <v>0</v>
      </c>
      <c r="L4" s="58">
        <v>0.25</v>
      </c>
      <c r="M4" s="58">
        <v>0.5</v>
      </c>
      <c r="N4" s="58">
        <v>0.75</v>
      </c>
      <c r="O4" s="59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29"/>
      <c r="G5" s="11"/>
      <c r="H5" s="36"/>
      <c r="I5" s="5"/>
      <c r="K5" s="55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56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5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56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5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56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5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56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55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56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54"/>
      <c r="E10" s="6"/>
      <c r="F10" s="29"/>
      <c r="G10" s="11"/>
      <c r="H10" s="36"/>
      <c r="I10" s="5"/>
      <c r="K10" s="55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56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5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56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5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56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5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56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5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56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5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56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5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56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5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56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5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56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5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56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5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56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5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56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5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56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5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56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5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56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5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56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5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56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5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56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5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56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5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56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5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56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5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56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5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56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5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56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5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56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5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56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5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56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5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56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5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56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5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56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5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56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5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56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5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56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5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56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5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56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5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56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5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56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5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56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5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56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5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56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5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56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5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56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5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56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5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56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5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56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5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56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5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56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5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56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5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56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5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56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5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56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5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56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5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56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5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56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5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56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5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56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5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56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5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56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5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56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5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56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5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56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5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56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5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56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5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56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5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56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5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56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5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56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5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56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5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56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5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56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5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56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5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56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5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56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5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56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5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56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5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56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5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56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5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56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5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56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5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56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5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56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5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56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5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56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5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56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5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56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5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56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5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56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5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56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5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56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5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56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5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56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5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56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5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56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5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56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5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56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5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56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5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56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5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56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5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56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5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56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5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56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5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56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5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56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5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56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5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56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5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56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5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56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5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56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5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56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5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56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5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56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5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56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5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56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5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56" t="str">
        <f t="shared" si="9"/>
        <v>0</v>
      </c>
    </row>
    <row r="124" spans="1:15" x14ac:dyDescent="0.25">
      <c r="A124" s="10"/>
      <c r="E124" s="6"/>
      <c r="I124" s="5"/>
      <c r="K124" s="55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56" t="str">
        <f t="shared" si="9"/>
        <v>0</v>
      </c>
    </row>
    <row r="125" spans="1:15" x14ac:dyDescent="0.25">
      <c r="A125" s="10"/>
      <c r="E125" s="6"/>
      <c r="I125" s="5"/>
      <c r="K125" s="55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56" t="str">
        <f t="shared" si="9"/>
        <v>0</v>
      </c>
    </row>
    <row r="126" spans="1:15" x14ac:dyDescent="0.25">
      <c r="A126" s="10"/>
      <c r="E126" s="6"/>
      <c r="I126" s="5"/>
      <c r="K126" s="55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56" t="str">
        <f t="shared" si="9"/>
        <v>0</v>
      </c>
    </row>
    <row r="127" spans="1:15" x14ac:dyDescent="0.25">
      <c r="A127" s="10"/>
      <c r="E127" s="6"/>
      <c r="I127" s="5"/>
      <c r="K127" s="55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56" t="str">
        <f t="shared" si="9"/>
        <v>0</v>
      </c>
    </row>
    <row r="128" spans="1:15" x14ac:dyDescent="0.25">
      <c r="A128" s="10"/>
      <c r="E128" s="6"/>
      <c r="I128" s="5"/>
      <c r="K128" s="55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56" t="str">
        <f t="shared" si="9"/>
        <v>0</v>
      </c>
    </row>
    <row r="129" spans="1:15" x14ac:dyDescent="0.25">
      <c r="A129" s="10"/>
      <c r="E129" s="6"/>
      <c r="I129" s="5"/>
      <c r="K129" s="55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56" t="str">
        <f t="shared" si="9"/>
        <v>0</v>
      </c>
    </row>
    <row r="130" spans="1:15" x14ac:dyDescent="0.25">
      <c r="A130" s="10"/>
      <c r="E130" s="6"/>
      <c r="I130" s="5"/>
      <c r="K130" s="55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56" t="str">
        <f t="shared" si="9"/>
        <v>0</v>
      </c>
    </row>
    <row r="131" spans="1:15" x14ac:dyDescent="0.25">
      <c r="A131" s="10"/>
      <c r="E131" s="6"/>
      <c r="I131" s="5"/>
      <c r="K131" s="55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56" t="str">
        <f t="shared" si="9"/>
        <v>0</v>
      </c>
    </row>
    <row r="132" spans="1:15" x14ac:dyDescent="0.25">
      <c r="A132" s="10"/>
      <c r="E132" s="6"/>
      <c r="I132" s="5"/>
      <c r="K132" s="55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56" t="str">
        <f t="shared" si="9"/>
        <v>0</v>
      </c>
    </row>
    <row r="133" spans="1:15" x14ac:dyDescent="0.25">
      <c r="A133" s="10"/>
      <c r="E133" s="6"/>
      <c r="I133" s="5"/>
      <c r="K133" s="55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56" t="str">
        <f t="shared" si="9"/>
        <v>0</v>
      </c>
    </row>
    <row r="134" spans="1:15" x14ac:dyDescent="0.25">
      <c r="A134" s="10"/>
      <c r="E134" s="6"/>
      <c r="I134" s="5"/>
      <c r="K134" s="55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56" t="str">
        <f t="shared" ref="O134:O197" si="14">IF(I134=$R$9,F134,"0")</f>
        <v>0</v>
      </c>
    </row>
    <row r="135" spans="1:15" x14ac:dyDescent="0.25">
      <c r="A135" s="10"/>
      <c r="E135" s="6"/>
      <c r="I135" s="5"/>
      <c r="K135" s="55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56" t="str">
        <f t="shared" si="14"/>
        <v>0</v>
      </c>
    </row>
    <row r="136" spans="1:15" x14ac:dyDescent="0.25">
      <c r="A136" s="10"/>
      <c r="E136" s="6"/>
      <c r="I136" s="5"/>
      <c r="K136" s="55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56" t="str">
        <f t="shared" si="14"/>
        <v>0</v>
      </c>
    </row>
    <row r="137" spans="1:15" x14ac:dyDescent="0.25">
      <c r="A137" s="10"/>
      <c r="E137" s="6"/>
      <c r="I137" s="5"/>
      <c r="K137" s="55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56" t="str">
        <f t="shared" si="14"/>
        <v>0</v>
      </c>
    </row>
    <row r="138" spans="1:15" x14ac:dyDescent="0.25">
      <c r="A138" s="10"/>
      <c r="E138" s="6"/>
      <c r="I138" s="5"/>
      <c r="K138" s="55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56" t="str">
        <f t="shared" si="14"/>
        <v>0</v>
      </c>
    </row>
    <row r="139" spans="1:15" x14ac:dyDescent="0.25">
      <c r="A139" s="10"/>
      <c r="E139" s="6"/>
      <c r="I139" s="5"/>
      <c r="K139" s="55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56" t="str">
        <f t="shared" si="14"/>
        <v>0</v>
      </c>
    </row>
    <row r="140" spans="1:15" x14ac:dyDescent="0.25">
      <c r="A140" s="10"/>
      <c r="E140" s="6"/>
      <c r="I140" s="5"/>
      <c r="K140" s="55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56" t="str">
        <f t="shared" si="14"/>
        <v>0</v>
      </c>
    </row>
    <row r="141" spans="1:15" x14ac:dyDescent="0.25">
      <c r="A141" s="10"/>
      <c r="E141" s="6"/>
      <c r="I141" s="5"/>
      <c r="K141" s="55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56" t="str">
        <f t="shared" si="14"/>
        <v>0</v>
      </c>
    </row>
    <row r="142" spans="1:15" x14ac:dyDescent="0.25">
      <c r="A142" s="10"/>
      <c r="E142" s="6"/>
      <c r="I142" s="5"/>
      <c r="K142" s="55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56" t="str">
        <f t="shared" si="14"/>
        <v>0</v>
      </c>
    </row>
    <row r="143" spans="1:15" x14ac:dyDescent="0.25">
      <c r="A143" s="10"/>
      <c r="E143" s="6"/>
      <c r="I143" s="5"/>
      <c r="K143" s="55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56" t="str">
        <f t="shared" si="14"/>
        <v>0</v>
      </c>
    </row>
    <row r="144" spans="1:15" x14ac:dyDescent="0.25">
      <c r="A144" s="10"/>
      <c r="E144" s="6"/>
      <c r="I144" s="5"/>
      <c r="K144" s="55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56" t="str">
        <f t="shared" si="14"/>
        <v>0</v>
      </c>
    </row>
    <row r="145" spans="1:15" x14ac:dyDescent="0.25">
      <c r="A145" s="10"/>
      <c r="E145" s="6"/>
      <c r="I145" s="5"/>
      <c r="K145" s="55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56" t="str">
        <f t="shared" si="14"/>
        <v>0</v>
      </c>
    </row>
    <row r="146" spans="1:15" x14ac:dyDescent="0.25">
      <c r="A146" s="10"/>
      <c r="E146" s="6"/>
      <c r="I146" s="5"/>
      <c r="K146" s="55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56" t="str">
        <f t="shared" si="14"/>
        <v>0</v>
      </c>
    </row>
    <row r="147" spans="1:15" x14ac:dyDescent="0.25">
      <c r="A147" s="10"/>
      <c r="E147" s="6"/>
      <c r="I147" s="5"/>
      <c r="K147" s="55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56" t="str">
        <f t="shared" si="14"/>
        <v>0</v>
      </c>
    </row>
    <row r="148" spans="1:15" x14ac:dyDescent="0.25">
      <c r="A148" s="10"/>
      <c r="E148" s="6"/>
      <c r="I148" s="5"/>
      <c r="K148" s="55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56" t="str">
        <f t="shared" si="14"/>
        <v>0</v>
      </c>
    </row>
    <row r="149" spans="1:15" x14ac:dyDescent="0.25">
      <c r="A149" s="10"/>
      <c r="E149" s="6"/>
      <c r="I149" s="5"/>
      <c r="K149" s="55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56" t="str">
        <f t="shared" si="14"/>
        <v>0</v>
      </c>
    </row>
    <row r="150" spans="1:15" x14ac:dyDescent="0.25">
      <c r="A150" s="10"/>
      <c r="E150" s="6"/>
      <c r="I150" s="5"/>
      <c r="K150" s="55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56" t="str">
        <f t="shared" si="14"/>
        <v>0</v>
      </c>
    </row>
    <row r="151" spans="1:15" x14ac:dyDescent="0.25">
      <c r="A151" s="10"/>
      <c r="E151" s="6"/>
      <c r="I151" s="5"/>
      <c r="K151" s="55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56" t="str">
        <f t="shared" si="14"/>
        <v>0</v>
      </c>
    </row>
    <row r="152" spans="1:15" x14ac:dyDescent="0.25">
      <c r="A152" s="10"/>
      <c r="E152" s="6"/>
      <c r="I152" s="5"/>
      <c r="K152" s="55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56" t="str">
        <f t="shared" si="14"/>
        <v>0</v>
      </c>
    </row>
    <row r="153" spans="1:15" x14ac:dyDescent="0.25">
      <c r="A153" s="10"/>
      <c r="E153" s="6"/>
      <c r="I153" s="5"/>
      <c r="K153" s="55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56" t="str">
        <f t="shared" si="14"/>
        <v>0</v>
      </c>
    </row>
    <row r="154" spans="1:15" x14ac:dyDescent="0.25">
      <c r="A154" s="10"/>
      <c r="E154" s="6"/>
      <c r="I154" s="5"/>
      <c r="K154" s="55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56" t="str">
        <f t="shared" si="14"/>
        <v>0</v>
      </c>
    </row>
    <row r="155" spans="1:15" x14ac:dyDescent="0.25">
      <c r="A155" s="10"/>
      <c r="E155" s="6"/>
      <c r="I155" s="5"/>
      <c r="K155" s="55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56" t="str">
        <f t="shared" si="14"/>
        <v>0</v>
      </c>
    </row>
    <row r="156" spans="1:15" x14ac:dyDescent="0.25">
      <c r="A156" s="10"/>
      <c r="E156" s="6"/>
      <c r="I156" s="5"/>
      <c r="K156" s="55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56" t="str">
        <f t="shared" si="14"/>
        <v>0</v>
      </c>
    </row>
    <row r="157" spans="1:15" x14ac:dyDescent="0.25">
      <c r="A157" s="10"/>
      <c r="E157" s="6"/>
      <c r="I157" s="5"/>
      <c r="K157" s="55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56" t="str">
        <f t="shared" si="14"/>
        <v>0</v>
      </c>
    </row>
    <row r="158" spans="1:15" x14ac:dyDescent="0.25">
      <c r="A158" s="10"/>
      <c r="E158" s="6"/>
      <c r="I158" s="5"/>
      <c r="K158" s="55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56" t="str">
        <f t="shared" si="14"/>
        <v>0</v>
      </c>
    </row>
    <row r="159" spans="1:15" x14ac:dyDescent="0.25">
      <c r="A159" s="10"/>
      <c r="E159" s="6"/>
      <c r="I159" s="5"/>
      <c r="K159" s="55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56" t="str">
        <f t="shared" si="14"/>
        <v>0</v>
      </c>
    </row>
    <row r="160" spans="1:15" x14ac:dyDescent="0.25">
      <c r="A160" s="10"/>
      <c r="E160" s="6"/>
      <c r="I160" s="5"/>
      <c r="K160" s="55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56" t="str">
        <f t="shared" si="14"/>
        <v>0</v>
      </c>
    </row>
    <row r="161" spans="1:15" x14ac:dyDescent="0.25">
      <c r="A161" s="10"/>
      <c r="E161" s="6"/>
      <c r="I161" s="5"/>
      <c r="K161" s="55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56" t="str">
        <f t="shared" si="14"/>
        <v>0</v>
      </c>
    </row>
    <row r="162" spans="1:15" x14ac:dyDescent="0.25">
      <c r="A162" s="10"/>
      <c r="E162" s="6"/>
      <c r="I162" s="5"/>
      <c r="K162" s="55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56" t="str">
        <f t="shared" si="14"/>
        <v>0</v>
      </c>
    </row>
    <row r="163" spans="1:15" x14ac:dyDescent="0.25">
      <c r="A163" s="10"/>
      <c r="E163" s="6"/>
      <c r="I163" s="5"/>
      <c r="K163" s="55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56" t="str">
        <f t="shared" si="14"/>
        <v>0</v>
      </c>
    </row>
    <row r="164" spans="1:15" x14ac:dyDescent="0.25">
      <c r="A164" s="10"/>
      <c r="E164" s="6"/>
      <c r="I164" s="5"/>
      <c r="K164" s="55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56" t="str">
        <f t="shared" si="14"/>
        <v>0</v>
      </c>
    </row>
    <row r="165" spans="1:15" x14ac:dyDescent="0.25">
      <c r="A165" s="10"/>
      <c r="E165" s="6"/>
      <c r="I165" s="5"/>
      <c r="K165" s="55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56" t="str">
        <f t="shared" si="14"/>
        <v>0</v>
      </c>
    </row>
    <row r="166" spans="1:15" x14ac:dyDescent="0.25">
      <c r="A166" s="10"/>
      <c r="E166" s="6"/>
      <c r="I166" s="5"/>
      <c r="K166" s="55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56" t="str">
        <f t="shared" si="14"/>
        <v>0</v>
      </c>
    </row>
    <row r="167" spans="1:15" x14ac:dyDescent="0.25">
      <c r="A167" s="10"/>
      <c r="E167" s="6"/>
      <c r="I167" s="5"/>
      <c r="K167" s="55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56" t="str">
        <f t="shared" si="14"/>
        <v>0</v>
      </c>
    </row>
    <row r="168" spans="1:15" x14ac:dyDescent="0.25">
      <c r="A168" s="10"/>
      <c r="E168" s="6"/>
      <c r="I168" s="5"/>
      <c r="K168" s="55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56" t="str">
        <f t="shared" si="14"/>
        <v>0</v>
      </c>
    </row>
    <row r="169" spans="1:15" x14ac:dyDescent="0.25">
      <c r="A169" s="10"/>
      <c r="E169" s="6"/>
      <c r="I169" s="5"/>
      <c r="K169" s="55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56" t="str">
        <f t="shared" si="14"/>
        <v>0</v>
      </c>
    </row>
    <row r="170" spans="1:15" x14ac:dyDescent="0.25">
      <c r="A170" s="10"/>
      <c r="E170" s="6"/>
      <c r="I170" s="5"/>
      <c r="K170" s="55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56" t="str">
        <f t="shared" si="14"/>
        <v>0</v>
      </c>
    </row>
    <row r="171" spans="1:15" x14ac:dyDescent="0.25">
      <c r="A171" s="10"/>
      <c r="E171" s="6"/>
      <c r="I171" s="5"/>
      <c r="K171" s="55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56" t="str">
        <f t="shared" si="14"/>
        <v>0</v>
      </c>
    </row>
    <row r="172" spans="1:15" x14ac:dyDescent="0.25">
      <c r="A172" s="10"/>
      <c r="E172" s="6"/>
      <c r="I172" s="5"/>
      <c r="K172" s="55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56" t="str">
        <f t="shared" si="14"/>
        <v>0</v>
      </c>
    </row>
    <row r="173" spans="1:15" x14ac:dyDescent="0.25">
      <c r="A173" s="10"/>
      <c r="E173" s="6"/>
      <c r="I173" s="5"/>
      <c r="K173" s="55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56" t="str">
        <f t="shared" si="14"/>
        <v>0</v>
      </c>
    </row>
    <row r="174" spans="1:15" x14ac:dyDescent="0.25">
      <c r="A174" s="10"/>
      <c r="E174" s="6"/>
      <c r="I174" s="5"/>
      <c r="K174" s="55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56" t="str">
        <f t="shared" si="14"/>
        <v>0</v>
      </c>
    </row>
    <row r="175" spans="1:15" x14ac:dyDescent="0.25">
      <c r="A175" s="10"/>
      <c r="E175" s="6"/>
      <c r="I175" s="5"/>
      <c r="K175" s="55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56" t="str">
        <f t="shared" si="14"/>
        <v>0</v>
      </c>
    </row>
    <row r="176" spans="1:15" x14ac:dyDescent="0.25">
      <c r="A176" s="10"/>
      <c r="E176" s="6"/>
      <c r="I176" s="5"/>
      <c r="K176" s="55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56" t="str">
        <f t="shared" si="14"/>
        <v>0</v>
      </c>
    </row>
    <row r="177" spans="1:15" x14ac:dyDescent="0.25">
      <c r="A177" s="10"/>
      <c r="E177" s="6"/>
      <c r="I177" s="5"/>
      <c r="K177" s="55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56" t="str">
        <f t="shared" si="14"/>
        <v>0</v>
      </c>
    </row>
    <row r="178" spans="1:15" x14ac:dyDescent="0.25">
      <c r="A178" s="10"/>
      <c r="E178" s="6"/>
      <c r="I178" s="5"/>
      <c r="K178" s="55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56" t="str">
        <f t="shared" si="14"/>
        <v>0</v>
      </c>
    </row>
    <row r="179" spans="1:15" x14ac:dyDescent="0.25">
      <c r="A179" s="10"/>
      <c r="E179" s="6"/>
      <c r="I179" s="5"/>
      <c r="K179" s="55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56" t="str">
        <f t="shared" si="14"/>
        <v>0</v>
      </c>
    </row>
    <row r="180" spans="1:15" x14ac:dyDescent="0.25">
      <c r="A180" s="10"/>
      <c r="E180" s="6"/>
      <c r="I180" s="5"/>
      <c r="K180" s="55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56" t="str">
        <f t="shared" si="14"/>
        <v>0</v>
      </c>
    </row>
    <row r="181" spans="1:15" x14ac:dyDescent="0.25">
      <c r="A181" s="10"/>
      <c r="E181" s="6"/>
      <c r="I181" s="5"/>
      <c r="K181" s="55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56" t="str">
        <f t="shared" si="14"/>
        <v>0</v>
      </c>
    </row>
    <row r="182" spans="1:15" x14ac:dyDescent="0.25">
      <c r="A182" s="10"/>
      <c r="E182" s="6"/>
      <c r="I182" s="5"/>
      <c r="K182" s="55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56" t="str">
        <f t="shared" si="14"/>
        <v>0</v>
      </c>
    </row>
    <row r="183" spans="1:15" x14ac:dyDescent="0.25">
      <c r="A183" s="10"/>
      <c r="E183" s="6"/>
      <c r="I183" s="5"/>
      <c r="K183" s="55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56" t="str">
        <f t="shared" si="14"/>
        <v>0</v>
      </c>
    </row>
    <row r="184" spans="1:15" x14ac:dyDescent="0.25">
      <c r="A184" s="10"/>
      <c r="E184" s="6"/>
      <c r="I184" s="5"/>
      <c r="K184" s="55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56" t="str">
        <f t="shared" si="14"/>
        <v>0</v>
      </c>
    </row>
    <row r="185" spans="1:15" x14ac:dyDescent="0.25">
      <c r="A185" s="10"/>
      <c r="E185" s="6"/>
      <c r="I185" s="5"/>
      <c r="K185" s="55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56" t="str">
        <f t="shared" si="14"/>
        <v>0</v>
      </c>
    </row>
    <row r="186" spans="1:15" x14ac:dyDescent="0.25">
      <c r="A186" s="10"/>
      <c r="E186" s="6"/>
      <c r="I186" s="5"/>
      <c r="K186" s="55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56" t="str">
        <f t="shared" si="14"/>
        <v>0</v>
      </c>
    </row>
    <row r="187" spans="1:15" x14ac:dyDescent="0.25">
      <c r="A187" s="10"/>
      <c r="E187" s="6"/>
      <c r="I187" s="5"/>
      <c r="K187" s="55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56" t="str">
        <f t="shared" si="14"/>
        <v>0</v>
      </c>
    </row>
    <row r="188" spans="1:15" x14ac:dyDescent="0.25">
      <c r="A188" s="10"/>
      <c r="E188" s="6"/>
      <c r="I188" s="5"/>
      <c r="K188" s="55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56" t="str">
        <f t="shared" si="14"/>
        <v>0</v>
      </c>
    </row>
    <row r="189" spans="1:15" x14ac:dyDescent="0.25">
      <c r="A189" s="10"/>
      <c r="E189" s="6"/>
      <c r="I189" s="5"/>
      <c r="K189" s="55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56" t="str">
        <f t="shared" si="14"/>
        <v>0</v>
      </c>
    </row>
    <row r="190" spans="1:15" x14ac:dyDescent="0.25">
      <c r="A190" s="10"/>
      <c r="E190" s="6"/>
      <c r="I190" s="5"/>
      <c r="K190" s="55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56" t="str">
        <f t="shared" si="14"/>
        <v>0</v>
      </c>
    </row>
    <row r="191" spans="1:15" x14ac:dyDescent="0.25">
      <c r="A191" s="10"/>
      <c r="E191" s="6"/>
      <c r="I191" s="5"/>
      <c r="K191" s="55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56" t="str">
        <f t="shared" si="14"/>
        <v>0</v>
      </c>
    </row>
    <row r="192" spans="1:15" x14ac:dyDescent="0.25">
      <c r="A192" s="10"/>
      <c r="E192" s="6"/>
      <c r="I192" s="5"/>
      <c r="K192" s="55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56" t="str">
        <f t="shared" si="14"/>
        <v>0</v>
      </c>
    </row>
    <row r="193" spans="1:15" x14ac:dyDescent="0.25">
      <c r="A193" s="10"/>
      <c r="E193" s="6"/>
      <c r="I193" s="5"/>
      <c r="K193" s="55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56" t="str">
        <f t="shared" si="14"/>
        <v>0</v>
      </c>
    </row>
    <row r="194" spans="1:15" x14ac:dyDescent="0.25">
      <c r="A194" s="10"/>
      <c r="E194" s="6"/>
      <c r="I194" s="5"/>
      <c r="K194" s="55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56" t="str">
        <f t="shared" si="14"/>
        <v>0</v>
      </c>
    </row>
    <row r="195" spans="1:15" x14ac:dyDescent="0.25">
      <c r="A195" s="10"/>
      <c r="E195" s="6"/>
      <c r="I195" s="5"/>
      <c r="K195" s="55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56" t="str">
        <f t="shared" si="14"/>
        <v>0</v>
      </c>
    </row>
    <row r="196" spans="1:15" x14ac:dyDescent="0.25">
      <c r="A196" s="10"/>
      <c r="E196" s="6"/>
      <c r="I196" s="5"/>
      <c r="K196" s="55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56" t="str">
        <f t="shared" si="14"/>
        <v>0</v>
      </c>
    </row>
    <row r="197" spans="1:15" x14ac:dyDescent="0.25">
      <c r="A197" s="10"/>
      <c r="E197" s="6"/>
      <c r="I197" s="5"/>
      <c r="K197" s="55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56" t="str">
        <f t="shared" si="14"/>
        <v>0</v>
      </c>
    </row>
    <row r="198" spans="1:15" x14ac:dyDescent="0.25">
      <c r="A198" s="10"/>
      <c r="E198" s="6"/>
      <c r="I198" s="5"/>
      <c r="K198" s="55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56" t="str">
        <f t="shared" ref="O198:O261" si="19">IF(I198=$R$9,F198,"0")</f>
        <v>0</v>
      </c>
    </row>
    <row r="199" spans="1:15" x14ac:dyDescent="0.25">
      <c r="A199" s="10"/>
      <c r="E199" s="6"/>
      <c r="I199" s="5"/>
      <c r="K199" s="55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56" t="str">
        <f t="shared" si="19"/>
        <v>0</v>
      </c>
    </row>
    <row r="200" spans="1:15" x14ac:dyDescent="0.25">
      <c r="A200" s="10"/>
      <c r="E200" s="6"/>
      <c r="I200" s="5"/>
      <c r="K200" s="55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56" t="str">
        <f t="shared" si="19"/>
        <v>0</v>
      </c>
    </row>
    <row r="201" spans="1:15" x14ac:dyDescent="0.25">
      <c r="A201" s="10"/>
      <c r="E201" s="6"/>
      <c r="I201" s="5"/>
      <c r="K201" s="55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56" t="str">
        <f t="shared" si="19"/>
        <v>0</v>
      </c>
    </row>
    <row r="202" spans="1:15" x14ac:dyDescent="0.25">
      <c r="A202" s="10"/>
      <c r="E202" s="6"/>
      <c r="I202" s="5"/>
      <c r="K202" s="55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56" t="str">
        <f t="shared" si="19"/>
        <v>0</v>
      </c>
    </row>
    <row r="203" spans="1:15" x14ac:dyDescent="0.25">
      <c r="A203" s="10"/>
      <c r="E203" s="6"/>
      <c r="I203" s="5"/>
      <c r="K203" s="55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56" t="str">
        <f t="shared" si="19"/>
        <v>0</v>
      </c>
    </row>
    <row r="204" spans="1:15" x14ac:dyDescent="0.25">
      <c r="A204" s="10"/>
      <c r="E204" s="6"/>
      <c r="I204" s="5"/>
      <c r="K204" s="55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56" t="str">
        <f t="shared" si="19"/>
        <v>0</v>
      </c>
    </row>
    <row r="205" spans="1:15" x14ac:dyDescent="0.25">
      <c r="A205" s="10"/>
      <c r="E205" s="6"/>
      <c r="I205" s="5"/>
      <c r="K205" s="55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56" t="str">
        <f t="shared" si="19"/>
        <v>0</v>
      </c>
    </row>
    <row r="206" spans="1:15" x14ac:dyDescent="0.25">
      <c r="A206" s="10"/>
      <c r="E206" s="6"/>
      <c r="I206" s="5"/>
      <c r="K206" s="55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56" t="str">
        <f t="shared" si="19"/>
        <v>0</v>
      </c>
    </row>
    <row r="207" spans="1:15" x14ac:dyDescent="0.25">
      <c r="E207" s="6"/>
      <c r="I207" s="5"/>
      <c r="K207" s="55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56" t="str">
        <f t="shared" si="19"/>
        <v>0</v>
      </c>
    </row>
    <row r="208" spans="1:15" x14ac:dyDescent="0.25">
      <c r="E208" s="6"/>
      <c r="I208" s="5"/>
      <c r="K208" s="55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56" t="str">
        <f t="shared" si="19"/>
        <v>0</v>
      </c>
    </row>
    <row r="209" spans="5:15" x14ac:dyDescent="0.25">
      <c r="E209" s="6"/>
      <c r="I209" s="5"/>
      <c r="K209" s="55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56" t="str">
        <f t="shared" si="19"/>
        <v>0</v>
      </c>
    </row>
    <row r="210" spans="5:15" x14ac:dyDescent="0.25">
      <c r="E210" s="6"/>
      <c r="I210" s="5"/>
      <c r="K210" s="55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56" t="str">
        <f t="shared" si="19"/>
        <v>0</v>
      </c>
    </row>
    <row r="211" spans="5:15" x14ac:dyDescent="0.25">
      <c r="E211" s="6"/>
      <c r="I211" s="5"/>
      <c r="K211" s="55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56" t="str">
        <f t="shared" si="19"/>
        <v>0</v>
      </c>
    </row>
    <row r="212" spans="5:15" x14ac:dyDescent="0.25">
      <c r="E212" s="6"/>
      <c r="I212" s="5"/>
      <c r="K212" s="55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56" t="str">
        <f t="shared" si="19"/>
        <v>0</v>
      </c>
    </row>
    <row r="213" spans="5:15" x14ac:dyDescent="0.25">
      <c r="E213" s="6"/>
      <c r="I213" s="5"/>
      <c r="K213" s="55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56" t="str">
        <f t="shared" si="19"/>
        <v>0</v>
      </c>
    </row>
    <row r="214" spans="5:15" x14ac:dyDescent="0.25">
      <c r="E214" s="6"/>
      <c r="I214" s="5"/>
      <c r="K214" s="55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56" t="str">
        <f t="shared" si="19"/>
        <v>0</v>
      </c>
    </row>
    <row r="215" spans="5:15" x14ac:dyDescent="0.25">
      <c r="E215" s="6"/>
      <c r="I215" s="5"/>
      <c r="K215" s="55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56" t="str">
        <f t="shared" si="19"/>
        <v>0</v>
      </c>
    </row>
    <row r="216" spans="5:15" x14ac:dyDescent="0.25">
      <c r="E216" s="6"/>
      <c r="I216" s="5"/>
      <c r="K216" s="55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56" t="str">
        <f t="shared" si="19"/>
        <v>0</v>
      </c>
    </row>
    <row r="217" spans="5:15" x14ac:dyDescent="0.25">
      <c r="E217" s="6"/>
      <c r="I217" s="5"/>
      <c r="K217" s="55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56" t="str">
        <f t="shared" si="19"/>
        <v>0</v>
      </c>
    </row>
    <row r="218" spans="5:15" x14ac:dyDescent="0.25">
      <c r="E218" s="6"/>
      <c r="I218" s="5"/>
      <c r="K218" s="55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56" t="str">
        <f t="shared" si="19"/>
        <v>0</v>
      </c>
    </row>
    <row r="219" spans="5:15" x14ac:dyDescent="0.25">
      <c r="E219" s="6"/>
      <c r="I219" s="5"/>
      <c r="K219" s="55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56" t="str">
        <f t="shared" si="19"/>
        <v>0</v>
      </c>
    </row>
    <row r="220" spans="5:15" x14ac:dyDescent="0.25">
      <c r="E220" s="6"/>
      <c r="I220" s="5"/>
      <c r="K220" s="55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56" t="str">
        <f t="shared" si="19"/>
        <v>0</v>
      </c>
    </row>
    <row r="221" spans="5:15" x14ac:dyDescent="0.25">
      <c r="E221" s="6"/>
      <c r="I221" s="5"/>
      <c r="K221" s="55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56" t="str">
        <f t="shared" si="19"/>
        <v>0</v>
      </c>
    </row>
    <row r="222" spans="5:15" x14ac:dyDescent="0.25">
      <c r="E222" s="6"/>
      <c r="I222" s="5"/>
      <c r="K222" s="55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56" t="str">
        <f t="shared" si="19"/>
        <v>0</v>
      </c>
    </row>
    <row r="223" spans="5:15" x14ac:dyDescent="0.25">
      <c r="E223" s="6"/>
      <c r="I223" s="5"/>
      <c r="K223" s="55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56" t="str">
        <f t="shared" si="19"/>
        <v>0</v>
      </c>
    </row>
    <row r="224" spans="5:15" x14ac:dyDescent="0.25">
      <c r="E224" s="6"/>
      <c r="I224" s="5"/>
      <c r="K224" s="55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56" t="str">
        <f t="shared" si="19"/>
        <v>0</v>
      </c>
    </row>
    <row r="225" spans="5:15" x14ac:dyDescent="0.25">
      <c r="E225" s="6"/>
      <c r="I225" s="5"/>
      <c r="K225" s="55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56" t="str">
        <f t="shared" si="19"/>
        <v>0</v>
      </c>
    </row>
    <row r="226" spans="5:15" x14ac:dyDescent="0.25">
      <c r="E226" s="6"/>
      <c r="I226" s="5"/>
      <c r="K226" s="55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56" t="str">
        <f t="shared" si="19"/>
        <v>0</v>
      </c>
    </row>
    <row r="227" spans="5:15" x14ac:dyDescent="0.25">
      <c r="E227" s="6"/>
      <c r="I227" s="5"/>
      <c r="K227" s="55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56" t="str">
        <f t="shared" si="19"/>
        <v>0</v>
      </c>
    </row>
    <row r="228" spans="5:15" x14ac:dyDescent="0.25">
      <c r="E228" s="6"/>
      <c r="I228" s="5"/>
      <c r="K228" s="55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56" t="str">
        <f t="shared" si="19"/>
        <v>0</v>
      </c>
    </row>
    <row r="229" spans="5:15" x14ac:dyDescent="0.25">
      <c r="E229" s="6"/>
      <c r="I229" s="5"/>
      <c r="K229" s="55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56" t="str">
        <f t="shared" si="19"/>
        <v>0</v>
      </c>
    </row>
    <row r="230" spans="5:15" x14ac:dyDescent="0.25">
      <c r="E230" s="6"/>
      <c r="I230" s="5"/>
      <c r="K230" s="55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56" t="str">
        <f t="shared" si="19"/>
        <v>0</v>
      </c>
    </row>
    <row r="231" spans="5:15" x14ac:dyDescent="0.25">
      <c r="E231" s="6"/>
      <c r="I231" s="5"/>
      <c r="K231" s="55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56" t="str">
        <f t="shared" si="19"/>
        <v>0</v>
      </c>
    </row>
    <row r="232" spans="5:15" x14ac:dyDescent="0.25">
      <c r="E232" s="6"/>
      <c r="I232" s="5"/>
      <c r="K232" s="55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56" t="str">
        <f t="shared" si="19"/>
        <v>0</v>
      </c>
    </row>
    <row r="233" spans="5:15" x14ac:dyDescent="0.25">
      <c r="E233" s="6"/>
      <c r="I233" s="5"/>
      <c r="K233" s="55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56" t="str">
        <f t="shared" si="19"/>
        <v>0</v>
      </c>
    </row>
    <row r="234" spans="5:15" x14ac:dyDescent="0.25">
      <c r="E234" s="6"/>
      <c r="I234" s="5"/>
      <c r="K234" s="55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56" t="str">
        <f t="shared" si="19"/>
        <v>0</v>
      </c>
    </row>
    <row r="235" spans="5:15" x14ac:dyDescent="0.25">
      <c r="E235" s="6"/>
      <c r="I235" s="5"/>
      <c r="K235" s="55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56" t="str">
        <f t="shared" si="19"/>
        <v>0</v>
      </c>
    </row>
    <row r="236" spans="5:15" x14ac:dyDescent="0.25">
      <c r="E236" s="6"/>
      <c r="I236" s="5"/>
      <c r="K236" s="55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56" t="str">
        <f t="shared" si="19"/>
        <v>0</v>
      </c>
    </row>
    <row r="237" spans="5:15" x14ac:dyDescent="0.25">
      <c r="E237" s="6"/>
      <c r="I237" s="5"/>
      <c r="K237" s="55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56" t="str">
        <f t="shared" si="19"/>
        <v>0</v>
      </c>
    </row>
    <row r="238" spans="5:15" x14ac:dyDescent="0.25">
      <c r="E238" s="6"/>
      <c r="I238" s="5"/>
      <c r="K238" s="55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56" t="str">
        <f t="shared" si="19"/>
        <v>0</v>
      </c>
    </row>
    <row r="239" spans="5:15" x14ac:dyDescent="0.25">
      <c r="E239" s="6"/>
      <c r="I239" s="5"/>
      <c r="K239" s="55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56" t="str">
        <f t="shared" si="19"/>
        <v>0</v>
      </c>
    </row>
    <row r="240" spans="5:15" x14ac:dyDescent="0.25">
      <c r="E240" s="6"/>
      <c r="I240" s="5"/>
      <c r="K240" s="55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56" t="str">
        <f t="shared" si="19"/>
        <v>0</v>
      </c>
    </row>
    <row r="241" spans="5:15" x14ac:dyDescent="0.25">
      <c r="E241" s="6"/>
      <c r="I241" s="5"/>
      <c r="K241" s="55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56" t="str">
        <f t="shared" si="19"/>
        <v>0</v>
      </c>
    </row>
    <row r="242" spans="5:15" x14ac:dyDescent="0.25">
      <c r="E242" s="6"/>
      <c r="I242" s="5"/>
      <c r="K242" s="55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56" t="str">
        <f t="shared" si="19"/>
        <v>0</v>
      </c>
    </row>
    <row r="243" spans="5:15" x14ac:dyDescent="0.25">
      <c r="E243" s="6"/>
      <c r="I243" s="5"/>
      <c r="K243" s="55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56" t="str">
        <f t="shared" si="19"/>
        <v>0</v>
      </c>
    </row>
    <row r="244" spans="5:15" x14ac:dyDescent="0.25">
      <c r="E244" s="6"/>
      <c r="I244" s="5"/>
      <c r="K244" s="55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56" t="str">
        <f t="shared" si="19"/>
        <v>0</v>
      </c>
    </row>
    <row r="245" spans="5:15" x14ac:dyDescent="0.25">
      <c r="E245" s="6"/>
      <c r="I245" s="5"/>
      <c r="K245" s="55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56" t="str">
        <f t="shared" si="19"/>
        <v>0</v>
      </c>
    </row>
    <row r="246" spans="5:15" x14ac:dyDescent="0.25">
      <c r="E246" s="6"/>
      <c r="I246" s="5"/>
      <c r="K246" s="55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56" t="str">
        <f t="shared" si="19"/>
        <v>0</v>
      </c>
    </row>
    <row r="247" spans="5:15" x14ac:dyDescent="0.25">
      <c r="E247" s="6"/>
      <c r="I247" s="5"/>
      <c r="K247" s="55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56" t="str">
        <f t="shared" si="19"/>
        <v>0</v>
      </c>
    </row>
    <row r="248" spans="5:15" x14ac:dyDescent="0.25">
      <c r="E248" s="6"/>
      <c r="I248" s="5"/>
      <c r="K248" s="55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56" t="str">
        <f t="shared" si="19"/>
        <v>0</v>
      </c>
    </row>
    <row r="249" spans="5:15" x14ac:dyDescent="0.25">
      <c r="E249" s="6"/>
      <c r="I249" s="5"/>
      <c r="K249" s="55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56" t="str">
        <f t="shared" si="19"/>
        <v>0</v>
      </c>
    </row>
    <row r="250" spans="5:15" x14ac:dyDescent="0.25">
      <c r="E250" s="6"/>
      <c r="I250" s="5"/>
      <c r="K250" s="55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56" t="str">
        <f t="shared" si="19"/>
        <v>0</v>
      </c>
    </row>
    <row r="251" spans="5:15" x14ac:dyDescent="0.25">
      <c r="E251" s="6"/>
      <c r="I251" s="5"/>
      <c r="K251" s="55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56" t="str">
        <f t="shared" si="19"/>
        <v>0</v>
      </c>
    </row>
    <row r="252" spans="5:15" x14ac:dyDescent="0.25">
      <c r="E252" s="6"/>
      <c r="I252" s="5"/>
      <c r="K252" s="55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56" t="str">
        <f t="shared" si="19"/>
        <v>0</v>
      </c>
    </row>
    <row r="253" spans="5:15" x14ac:dyDescent="0.25">
      <c r="E253" s="6"/>
      <c r="I253" s="5"/>
      <c r="K253" s="55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56" t="str">
        <f t="shared" si="19"/>
        <v>0</v>
      </c>
    </row>
    <row r="254" spans="5:15" x14ac:dyDescent="0.25">
      <c r="E254" s="6"/>
      <c r="I254" s="5"/>
      <c r="K254" s="55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56" t="str">
        <f t="shared" si="19"/>
        <v>0</v>
      </c>
    </row>
    <row r="255" spans="5:15" x14ac:dyDescent="0.25">
      <c r="E255" s="6"/>
      <c r="I255" s="5"/>
      <c r="K255" s="55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56" t="str">
        <f t="shared" si="19"/>
        <v>0</v>
      </c>
    </row>
    <row r="256" spans="5:15" x14ac:dyDescent="0.25">
      <c r="E256" s="6"/>
      <c r="I256" s="5"/>
      <c r="K256" s="55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56" t="str">
        <f t="shared" si="19"/>
        <v>0</v>
      </c>
    </row>
    <row r="257" spans="5:15" x14ac:dyDescent="0.25">
      <c r="E257" s="6"/>
      <c r="I257" s="5"/>
      <c r="K257" s="55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56" t="str">
        <f t="shared" si="19"/>
        <v>0</v>
      </c>
    </row>
    <row r="258" spans="5:15" x14ac:dyDescent="0.25">
      <c r="E258" s="6"/>
      <c r="I258" s="5"/>
      <c r="K258" s="55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56" t="str">
        <f t="shared" si="19"/>
        <v>0</v>
      </c>
    </row>
    <row r="259" spans="5:15" x14ac:dyDescent="0.25">
      <c r="E259" s="6"/>
      <c r="I259" s="5"/>
      <c r="K259" s="55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56" t="str">
        <f t="shared" si="19"/>
        <v>0</v>
      </c>
    </row>
    <row r="260" spans="5:15" x14ac:dyDescent="0.25">
      <c r="E260" s="6"/>
      <c r="I260" s="5"/>
      <c r="K260" s="55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56" t="str">
        <f t="shared" si="19"/>
        <v>0</v>
      </c>
    </row>
    <row r="261" spans="5:15" x14ac:dyDescent="0.25">
      <c r="E261" s="6"/>
      <c r="I261" s="5"/>
      <c r="K261" s="55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56" t="str">
        <f t="shared" si="19"/>
        <v>0</v>
      </c>
    </row>
    <row r="262" spans="5:15" x14ac:dyDescent="0.25">
      <c r="E262" s="6"/>
      <c r="I262" s="5"/>
      <c r="K262" s="55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56" t="str">
        <f t="shared" ref="O262:O325" si="24">IF(I262=$R$9,F262,"0")</f>
        <v>0</v>
      </c>
    </row>
    <row r="263" spans="5:15" x14ac:dyDescent="0.25">
      <c r="E263" s="6"/>
      <c r="I263" s="5"/>
      <c r="K263" s="55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56" t="str">
        <f t="shared" si="24"/>
        <v>0</v>
      </c>
    </row>
    <row r="264" spans="5:15" x14ac:dyDescent="0.25">
      <c r="E264" s="6"/>
      <c r="I264" s="5"/>
      <c r="K264" s="55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56" t="str">
        <f t="shared" si="24"/>
        <v>0</v>
      </c>
    </row>
    <row r="265" spans="5:15" x14ac:dyDescent="0.25">
      <c r="E265" s="6"/>
      <c r="I265" s="5"/>
      <c r="K265" s="55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56" t="str">
        <f t="shared" si="24"/>
        <v>0</v>
      </c>
    </row>
    <row r="266" spans="5:15" x14ac:dyDescent="0.25">
      <c r="E266" s="6"/>
      <c r="I266" s="5"/>
      <c r="K266" s="55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56" t="str">
        <f t="shared" si="24"/>
        <v>0</v>
      </c>
    </row>
    <row r="267" spans="5:15" x14ac:dyDescent="0.25">
      <c r="E267" s="6"/>
      <c r="I267" s="5"/>
      <c r="K267" s="55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56" t="str">
        <f t="shared" si="24"/>
        <v>0</v>
      </c>
    </row>
    <row r="268" spans="5:15" x14ac:dyDescent="0.25">
      <c r="E268" s="6"/>
      <c r="I268" s="5"/>
      <c r="K268" s="55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56" t="str">
        <f t="shared" si="24"/>
        <v>0</v>
      </c>
    </row>
    <row r="269" spans="5:15" x14ac:dyDescent="0.25">
      <c r="E269" s="6"/>
      <c r="I269" s="5"/>
      <c r="K269" s="55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56" t="str">
        <f t="shared" si="24"/>
        <v>0</v>
      </c>
    </row>
    <row r="270" spans="5:15" x14ac:dyDescent="0.25">
      <c r="E270" s="6"/>
      <c r="I270" s="5"/>
      <c r="K270" s="55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56" t="str">
        <f t="shared" si="24"/>
        <v>0</v>
      </c>
    </row>
    <row r="271" spans="5:15" x14ac:dyDescent="0.25">
      <c r="E271" s="6"/>
      <c r="I271" s="5"/>
      <c r="K271" s="55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56" t="str">
        <f t="shared" si="24"/>
        <v>0</v>
      </c>
    </row>
    <row r="272" spans="5:15" x14ac:dyDescent="0.25">
      <c r="E272" s="6"/>
      <c r="I272" s="5"/>
      <c r="K272" s="55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56" t="str">
        <f t="shared" si="24"/>
        <v>0</v>
      </c>
    </row>
    <row r="273" spans="5:15" x14ac:dyDescent="0.25">
      <c r="E273" s="6"/>
      <c r="I273" s="5"/>
      <c r="K273" s="55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56" t="str">
        <f t="shared" si="24"/>
        <v>0</v>
      </c>
    </row>
    <row r="274" spans="5:15" x14ac:dyDescent="0.25">
      <c r="E274" s="6"/>
      <c r="I274" s="5"/>
      <c r="K274" s="55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56" t="str">
        <f t="shared" si="24"/>
        <v>0</v>
      </c>
    </row>
    <row r="275" spans="5:15" x14ac:dyDescent="0.25">
      <c r="E275" s="6"/>
      <c r="I275" s="5"/>
      <c r="K275" s="55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56" t="str">
        <f t="shared" si="24"/>
        <v>0</v>
      </c>
    </row>
    <row r="276" spans="5:15" x14ac:dyDescent="0.25">
      <c r="E276" s="6"/>
      <c r="I276" s="5"/>
      <c r="K276" s="55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56" t="str">
        <f t="shared" si="24"/>
        <v>0</v>
      </c>
    </row>
    <row r="277" spans="5:15" x14ac:dyDescent="0.25">
      <c r="E277" s="6"/>
      <c r="I277" s="5"/>
      <c r="K277" s="55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56" t="str">
        <f t="shared" si="24"/>
        <v>0</v>
      </c>
    </row>
    <row r="278" spans="5:15" x14ac:dyDescent="0.25">
      <c r="E278" s="6"/>
      <c r="I278" s="5"/>
      <c r="K278" s="55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56" t="str">
        <f t="shared" si="24"/>
        <v>0</v>
      </c>
    </row>
    <row r="279" spans="5:15" x14ac:dyDescent="0.25">
      <c r="E279" s="6"/>
      <c r="I279" s="5"/>
      <c r="K279" s="55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56" t="str">
        <f t="shared" si="24"/>
        <v>0</v>
      </c>
    </row>
    <row r="280" spans="5:15" x14ac:dyDescent="0.25">
      <c r="E280" s="6"/>
      <c r="I280" s="5"/>
      <c r="K280" s="55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56" t="str">
        <f t="shared" si="24"/>
        <v>0</v>
      </c>
    </row>
    <row r="281" spans="5:15" x14ac:dyDescent="0.25">
      <c r="E281" s="6"/>
      <c r="I281" s="5"/>
      <c r="K281" s="55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56" t="str">
        <f t="shared" si="24"/>
        <v>0</v>
      </c>
    </row>
    <row r="282" spans="5:15" x14ac:dyDescent="0.25">
      <c r="E282" s="6"/>
      <c r="I282" s="5"/>
      <c r="K282" s="55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56" t="str">
        <f t="shared" si="24"/>
        <v>0</v>
      </c>
    </row>
    <row r="283" spans="5:15" x14ac:dyDescent="0.25">
      <c r="E283" s="6"/>
      <c r="I283" s="5"/>
      <c r="K283" s="55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56" t="str">
        <f t="shared" si="24"/>
        <v>0</v>
      </c>
    </row>
    <row r="284" spans="5:15" x14ac:dyDescent="0.25">
      <c r="E284" s="6"/>
      <c r="I284" s="5"/>
      <c r="K284" s="55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56" t="str">
        <f t="shared" si="24"/>
        <v>0</v>
      </c>
    </row>
    <row r="285" spans="5:15" x14ac:dyDescent="0.25">
      <c r="E285" s="6"/>
      <c r="I285" s="5"/>
      <c r="K285" s="55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56" t="str">
        <f t="shared" si="24"/>
        <v>0</v>
      </c>
    </row>
    <row r="286" spans="5:15" x14ac:dyDescent="0.25">
      <c r="E286" s="6"/>
      <c r="I286" s="5"/>
      <c r="K286" s="55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56" t="str">
        <f t="shared" si="24"/>
        <v>0</v>
      </c>
    </row>
    <row r="287" spans="5:15" x14ac:dyDescent="0.25">
      <c r="E287" s="6"/>
      <c r="I287" s="5"/>
      <c r="K287" s="55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56" t="str">
        <f t="shared" si="24"/>
        <v>0</v>
      </c>
    </row>
    <row r="288" spans="5:15" x14ac:dyDescent="0.25">
      <c r="E288" s="6"/>
      <c r="I288" s="5"/>
      <c r="K288" s="55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56" t="str">
        <f t="shared" si="24"/>
        <v>0</v>
      </c>
    </row>
    <row r="289" spans="5:15" x14ac:dyDescent="0.25">
      <c r="E289" s="6"/>
      <c r="I289" s="5"/>
      <c r="K289" s="55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56" t="str">
        <f t="shared" si="24"/>
        <v>0</v>
      </c>
    </row>
    <row r="290" spans="5:15" x14ac:dyDescent="0.25">
      <c r="E290" s="6"/>
      <c r="I290" s="5"/>
      <c r="K290" s="55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56" t="str">
        <f t="shared" si="24"/>
        <v>0</v>
      </c>
    </row>
    <row r="291" spans="5:15" x14ac:dyDescent="0.25">
      <c r="E291" s="6"/>
      <c r="I291" s="5"/>
      <c r="K291" s="55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56" t="str">
        <f t="shared" si="24"/>
        <v>0</v>
      </c>
    </row>
    <row r="292" spans="5:15" x14ac:dyDescent="0.25">
      <c r="E292" s="6"/>
      <c r="I292" s="5"/>
      <c r="K292" s="55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56" t="str">
        <f t="shared" si="24"/>
        <v>0</v>
      </c>
    </row>
    <row r="293" spans="5:15" x14ac:dyDescent="0.25">
      <c r="E293" s="6"/>
      <c r="I293" s="5"/>
      <c r="K293" s="55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56" t="str">
        <f t="shared" si="24"/>
        <v>0</v>
      </c>
    </row>
    <row r="294" spans="5:15" x14ac:dyDescent="0.25">
      <c r="E294" s="6"/>
      <c r="I294" s="5"/>
      <c r="K294" s="55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56" t="str">
        <f t="shared" si="24"/>
        <v>0</v>
      </c>
    </row>
    <row r="295" spans="5:15" x14ac:dyDescent="0.25">
      <c r="E295" s="6"/>
      <c r="I295" s="5"/>
      <c r="K295" s="55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56" t="str">
        <f t="shared" si="24"/>
        <v>0</v>
      </c>
    </row>
    <row r="296" spans="5:15" x14ac:dyDescent="0.25">
      <c r="E296" s="6"/>
      <c r="I296" s="5"/>
      <c r="K296" s="55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56" t="str">
        <f t="shared" si="24"/>
        <v>0</v>
      </c>
    </row>
    <row r="297" spans="5:15" x14ac:dyDescent="0.25">
      <c r="E297" s="6"/>
      <c r="I297" s="5"/>
      <c r="K297" s="55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56" t="str">
        <f t="shared" si="24"/>
        <v>0</v>
      </c>
    </row>
    <row r="298" spans="5:15" x14ac:dyDescent="0.25">
      <c r="E298" s="6"/>
      <c r="I298" s="5"/>
      <c r="K298" s="55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56" t="str">
        <f t="shared" si="24"/>
        <v>0</v>
      </c>
    </row>
    <row r="299" spans="5:15" x14ac:dyDescent="0.25">
      <c r="I299" s="5"/>
      <c r="K299" s="55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56" t="str">
        <f t="shared" si="24"/>
        <v>0</v>
      </c>
    </row>
    <row r="300" spans="5:15" x14ac:dyDescent="0.25">
      <c r="I300" s="5"/>
      <c r="K300" s="55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56" t="str">
        <f t="shared" si="24"/>
        <v>0</v>
      </c>
    </row>
    <row r="301" spans="5:15" x14ac:dyDescent="0.25">
      <c r="I301" s="5"/>
      <c r="K301" s="55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56" t="str">
        <f t="shared" si="24"/>
        <v>0</v>
      </c>
    </row>
    <row r="302" spans="5:15" x14ac:dyDescent="0.25">
      <c r="I302" s="5"/>
      <c r="K302" s="55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56" t="str">
        <f t="shared" si="24"/>
        <v>0</v>
      </c>
    </row>
    <row r="303" spans="5:15" x14ac:dyDescent="0.25">
      <c r="I303" s="5"/>
      <c r="K303" s="55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56" t="str">
        <f t="shared" si="24"/>
        <v>0</v>
      </c>
    </row>
    <row r="304" spans="5:15" x14ac:dyDescent="0.25">
      <c r="I304" s="5"/>
      <c r="K304" s="55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56" t="str">
        <f t="shared" si="24"/>
        <v>0</v>
      </c>
    </row>
    <row r="305" spans="9:15" x14ac:dyDescent="0.25">
      <c r="I305" s="5"/>
      <c r="K305" s="55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56" t="str">
        <f t="shared" si="24"/>
        <v>0</v>
      </c>
    </row>
    <row r="306" spans="9:15" x14ac:dyDescent="0.25">
      <c r="I306" s="5"/>
      <c r="K306" s="55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56" t="str">
        <f t="shared" si="24"/>
        <v>0</v>
      </c>
    </row>
    <row r="307" spans="9:15" x14ac:dyDescent="0.25">
      <c r="I307" s="5"/>
      <c r="K307" s="55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56" t="str">
        <f t="shared" si="24"/>
        <v>0</v>
      </c>
    </row>
    <row r="308" spans="9:15" x14ac:dyDescent="0.25">
      <c r="I308" s="5"/>
      <c r="K308" s="55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56" t="str">
        <f t="shared" si="24"/>
        <v>0</v>
      </c>
    </row>
    <row r="309" spans="9:15" x14ac:dyDescent="0.25">
      <c r="I309" s="5"/>
      <c r="K309" s="55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56" t="str">
        <f t="shared" si="24"/>
        <v>0</v>
      </c>
    </row>
    <row r="310" spans="9:15" x14ac:dyDescent="0.25">
      <c r="I310" s="5"/>
      <c r="K310" s="55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56" t="str">
        <f t="shared" si="24"/>
        <v>0</v>
      </c>
    </row>
    <row r="311" spans="9:15" x14ac:dyDescent="0.25">
      <c r="I311" s="5"/>
      <c r="K311" s="55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56" t="str">
        <f t="shared" si="24"/>
        <v>0</v>
      </c>
    </row>
    <row r="312" spans="9:15" x14ac:dyDescent="0.25">
      <c r="I312" s="5"/>
      <c r="K312" s="55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56" t="str">
        <f t="shared" si="24"/>
        <v>0</v>
      </c>
    </row>
    <row r="313" spans="9:15" x14ac:dyDescent="0.25">
      <c r="I313" s="5"/>
      <c r="K313" s="55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56" t="str">
        <f t="shared" si="24"/>
        <v>0</v>
      </c>
    </row>
    <row r="314" spans="9:15" x14ac:dyDescent="0.25">
      <c r="I314" s="5"/>
      <c r="K314" s="55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56" t="str">
        <f t="shared" si="24"/>
        <v>0</v>
      </c>
    </row>
    <row r="315" spans="9:15" x14ac:dyDescent="0.25">
      <c r="I315" s="5"/>
      <c r="K315" s="55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56" t="str">
        <f t="shared" si="24"/>
        <v>0</v>
      </c>
    </row>
    <row r="316" spans="9:15" x14ac:dyDescent="0.25">
      <c r="I316" s="5"/>
      <c r="K316" s="55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56" t="str">
        <f t="shared" si="24"/>
        <v>0</v>
      </c>
    </row>
    <row r="317" spans="9:15" x14ac:dyDescent="0.25">
      <c r="I317" s="5"/>
      <c r="K317" s="55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56" t="str">
        <f t="shared" si="24"/>
        <v>0</v>
      </c>
    </row>
    <row r="318" spans="9:15" x14ac:dyDescent="0.25">
      <c r="I318" s="5"/>
      <c r="K318" s="55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56" t="str">
        <f t="shared" si="24"/>
        <v>0</v>
      </c>
    </row>
    <row r="319" spans="9:15" x14ac:dyDescent="0.25">
      <c r="I319" s="5"/>
      <c r="K319" s="55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56" t="str">
        <f t="shared" si="24"/>
        <v>0</v>
      </c>
    </row>
    <row r="320" spans="9:15" x14ac:dyDescent="0.25">
      <c r="I320" s="5"/>
      <c r="K320" s="55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56" t="str">
        <f t="shared" si="24"/>
        <v>0</v>
      </c>
    </row>
    <row r="321" spans="9:15" x14ac:dyDescent="0.25">
      <c r="I321" s="5"/>
      <c r="K321" s="55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56" t="str">
        <f t="shared" si="24"/>
        <v>0</v>
      </c>
    </row>
    <row r="322" spans="9:15" x14ac:dyDescent="0.25">
      <c r="I322" s="5"/>
      <c r="K322" s="55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56" t="str">
        <f t="shared" si="24"/>
        <v>0</v>
      </c>
    </row>
    <row r="323" spans="9:15" x14ac:dyDescent="0.25">
      <c r="I323" s="5"/>
      <c r="K323" s="55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56" t="str">
        <f t="shared" si="24"/>
        <v>0</v>
      </c>
    </row>
    <row r="324" spans="9:15" x14ac:dyDescent="0.25">
      <c r="I324" s="5"/>
      <c r="K324" s="55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56" t="str">
        <f t="shared" si="24"/>
        <v>0</v>
      </c>
    </row>
    <row r="325" spans="9:15" x14ac:dyDescent="0.25">
      <c r="I325" s="5"/>
      <c r="K325" s="55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56" t="str">
        <f t="shared" si="24"/>
        <v>0</v>
      </c>
    </row>
    <row r="326" spans="9:15" x14ac:dyDescent="0.25">
      <c r="I326" s="5"/>
      <c r="K326" s="55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56" t="str">
        <f t="shared" ref="O326:O384" si="29">IF(I326=$R$9,F326,"0")</f>
        <v>0</v>
      </c>
    </row>
    <row r="327" spans="9:15" x14ac:dyDescent="0.25">
      <c r="I327" s="5"/>
      <c r="K327" s="55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56" t="str">
        <f t="shared" si="29"/>
        <v>0</v>
      </c>
    </row>
    <row r="328" spans="9:15" x14ac:dyDescent="0.25">
      <c r="I328" s="5"/>
      <c r="K328" s="55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56" t="str">
        <f t="shared" si="29"/>
        <v>0</v>
      </c>
    </row>
    <row r="329" spans="9:15" x14ac:dyDescent="0.25">
      <c r="I329" s="5"/>
      <c r="K329" s="55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56" t="str">
        <f t="shared" si="29"/>
        <v>0</v>
      </c>
    </row>
    <row r="330" spans="9:15" x14ac:dyDescent="0.25">
      <c r="I330" s="5"/>
      <c r="K330" s="55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56" t="str">
        <f t="shared" si="29"/>
        <v>0</v>
      </c>
    </row>
    <row r="331" spans="9:15" x14ac:dyDescent="0.25">
      <c r="I331" s="5"/>
      <c r="K331" s="55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56" t="str">
        <f t="shared" si="29"/>
        <v>0</v>
      </c>
    </row>
    <row r="332" spans="9:15" x14ac:dyDescent="0.25">
      <c r="I332" s="5"/>
      <c r="K332" s="55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56" t="str">
        <f t="shared" si="29"/>
        <v>0</v>
      </c>
    </row>
    <row r="333" spans="9:15" x14ac:dyDescent="0.25">
      <c r="I333" s="5"/>
      <c r="K333" s="55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56" t="str">
        <f t="shared" si="29"/>
        <v>0</v>
      </c>
    </row>
    <row r="334" spans="9:15" x14ac:dyDescent="0.25">
      <c r="I334" s="5"/>
      <c r="K334" s="55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56" t="str">
        <f t="shared" si="29"/>
        <v>0</v>
      </c>
    </row>
    <row r="335" spans="9:15" x14ac:dyDescent="0.25">
      <c r="I335" s="5"/>
      <c r="K335" s="55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56" t="str">
        <f t="shared" si="29"/>
        <v>0</v>
      </c>
    </row>
    <row r="336" spans="9:15" x14ac:dyDescent="0.25">
      <c r="I336" s="5"/>
      <c r="K336" s="55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56" t="str">
        <f t="shared" si="29"/>
        <v>0</v>
      </c>
    </row>
    <row r="337" spans="9:15" x14ac:dyDescent="0.25">
      <c r="I337" s="5"/>
      <c r="K337" s="55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56" t="str">
        <f t="shared" si="29"/>
        <v>0</v>
      </c>
    </row>
    <row r="338" spans="9:15" x14ac:dyDescent="0.25">
      <c r="I338" s="5"/>
      <c r="K338" s="55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56" t="str">
        <f t="shared" si="29"/>
        <v>0</v>
      </c>
    </row>
    <row r="339" spans="9:15" x14ac:dyDescent="0.25">
      <c r="I339" s="5"/>
      <c r="K339" s="55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56" t="str">
        <f t="shared" si="29"/>
        <v>0</v>
      </c>
    </row>
    <row r="340" spans="9:15" x14ac:dyDescent="0.25">
      <c r="I340" s="5"/>
      <c r="K340" s="55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56" t="str">
        <f t="shared" si="29"/>
        <v>0</v>
      </c>
    </row>
    <row r="341" spans="9:15" x14ac:dyDescent="0.25">
      <c r="I341" s="5"/>
      <c r="K341" s="55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56" t="str">
        <f t="shared" si="29"/>
        <v>0</v>
      </c>
    </row>
    <row r="342" spans="9:15" x14ac:dyDescent="0.25">
      <c r="I342" s="5"/>
      <c r="K342" s="55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56" t="str">
        <f t="shared" si="29"/>
        <v>0</v>
      </c>
    </row>
    <row r="343" spans="9:15" x14ac:dyDescent="0.25">
      <c r="I343" s="5"/>
      <c r="K343" s="55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56" t="str">
        <f t="shared" si="29"/>
        <v>0</v>
      </c>
    </row>
    <row r="344" spans="9:15" x14ac:dyDescent="0.25">
      <c r="I344" s="5"/>
      <c r="K344" s="55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56" t="str">
        <f t="shared" si="29"/>
        <v>0</v>
      </c>
    </row>
    <row r="345" spans="9:15" x14ac:dyDescent="0.25">
      <c r="I345" s="5"/>
      <c r="K345" s="55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56" t="str">
        <f t="shared" si="29"/>
        <v>0</v>
      </c>
    </row>
    <row r="346" spans="9:15" x14ac:dyDescent="0.25">
      <c r="I346" s="5"/>
      <c r="K346" s="55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56" t="str">
        <f t="shared" si="29"/>
        <v>0</v>
      </c>
    </row>
    <row r="347" spans="9:15" x14ac:dyDescent="0.25">
      <c r="I347" s="5"/>
      <c r="K347" s="55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56" t="str">
        <f t="shared" si="29"/>
        <v>0</v>
      </c>
    </row>
    <row r="348" spans="9:15" x14ac:dyDescent="0.25">
      <c r="I348" s="5"/>
      <c r="K348" s="55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56" t="str">
        <f t="shared" si="29"/>
        <v>0</v>
      </c>
    </row>
    <row r="349" spans="9:15" x14ac:dyDescent="0.25">
      <c r="I349" s="5"/>
      <c r="K349" s="55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56" t="str">
        <f t="shared" si="29"/>
        <v>0</v>
      </c>
    </row>
    <row r="350" spans="9:15" x14ac:dyDescent="0.25">
      <c r="I350" s="5"/>
      <c r="K350" s="55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56" t="str">
        <f t="shared" si="29"/>
        <v>0</v>
      </c>
    </row>
    <row r="351" spans="9:15" x14ac:dyDescent="0.25">
      <c r="I351" s="5"/>
      <c r="K351" s="55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56" t="str">
        <f t="shared" si="29"/>
        <v>0</v>
      </c>
    </row>
    <row r="352" spans="9:15" x14ac:dyDescent="0.25">
      <c r="I352" s="5"/>
      <c r="K352" s="55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56" t="str">
        <f t="shared" si="29"/>
        <v>0</v>
      </c>
    </row>
    <row r="353" spans="9:15" x14ac:dyDescent="0.25">
      <c r="I353" s="5"/>
      <c r="K353" s="55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56" t="str">
        <f t="shared" si="29"/>
        <v>0</v>
      </c>
    </row>
    <row r="354" spans="9:15" x14ac:dyDescent="0.25">
      <c r="I354" s="5"/>
      <c r="K354" s="55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56" t="str">
        <f t="shared" si="29"/>
        <v>0</v>
      </c>
    </row>
    <row r="355" spans="9:15" x14ac:dyDescent="0.25">
      <c r="I355" s="5"/>
      <c r="K355" s="55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56" t="str">
        <f t="shared" si="29"/>
        <v>0</v>
      </c>
    </row>
    <row r="356" spans="9:15" x14ac:dyDescent="0.25">
      <c r="I356" s="5"/>
      <c r="K356" s="55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56" t="str">
        <f t="shared" si="29"/>
        <v>0</v>
      </c>
    </row>
    <row r="357" spans="9:15" x14ac:dyDescent="0.25">
      <c r="I357" s="5"/>
      <c r="K357" s="55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56" t="str">
        <f t="shared" si="29"/>
        <v>0</v>
      </c>
    </row>
    <row r="358" spans="9:15" x14ac:dyDescent="0.25">
      <c r="I358" s="5"/>
      <c r="K358" s="55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56" t="str">
        <f t="shared" si="29"/>
        <v>0</v>
      </c>
    </row>
    <row r="359" spans="9:15" x14ac:dyDescent="0.25">
      <c r="I359" s="5"/>
      <c r="K359" s="55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56" t="str">
        <f t="shared" si="29"/>
        <v>0</v>
      </c>
    </row>
    <row r="360" spans="9:15" x14ac:dyDescent="0.25">
      <c r="I360" s="5"/>
      <c r="K360" s="55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56" t="str">
        <f t="shared" si="29"/>
        <v>0</v>
      </c>
    </row>
    <row r="361" spans="9:15" x14ac:dyDescent="0.25">
      <c r="I361" s="5"/>
      <c r="K361" s="55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56" t="str">
        <f t="shared" si="29"/>
        <v>0</v>
      </c>
    </row>
    <row r="362" spans="9:15" x14ac:dyDescent="0.25">
      <c r="I362" s="5"/>
      <c r="K362" s="55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56" t="str">
        <f t="shared" si="29"/>
        <v>0</v>
      </c>
    </row>
    <row r="363" spans="9:15" x14ac:dyDescent="0.25">
      <c r="I363" s="5"/>
      <c r="K363" s="55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56" t="str">
        <f t="shared" si="29"/>
        <v>0</v>
      </c>
    </row>
    <row r="364" spans="9:15" x14ac:dyDescent="0.25">
      <c r="I364" s="5"/>
      <c r="K364" s="55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56" t="str">
        <f t="shared" si="29"/>
        <v>0</v>
      </c>
    </row>
    <row r="365" spans="9:15" x14ac:dyDescent="0.25">
      <c r="I365" s="5"/>
      <c r="K365" s="55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56" t="str">
        <f t="shared" si="29"/>
        <v>0</v>
      </c>
    </row>
    <row r="366" spans="9:15" x14ac:dyDescent="0.25">
      <c r="I366" s="5"/>
      <c r="K366" s="55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56" t="str">
        <f t="shared" si="29"/>
        <v>0</v>
      </c>
    </row>
    <row r="367" spans="9:15" x14ac:dyDescent="0.25">
      <c r="I367" s="5"/>
      <c r="K367" s="55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56" t="str">
        <f t="shared" si="29"/>
        <v>0</v>
      </c>
    </row>
    <row r="368" spans="9:15" x14ac:dyDescent="0.25">
      <c r="I368" s="5"/>
      <c r="K368" s="55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56" t="str">
        <f t="shared" si="29"/>
        <v>0</v>
      </c>
    </row>
    <row r="369" spans="9:15" x14ac:dyDescent="0.25">
      <c r="I369" s="5"/>
      <c r="K369" s="55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56" t="str">
        <f t="shared" si="29"/>
        <v>0</v>
      </c>
    </row>
    <row r="370" spans="9:15" x14ac:dyDescent="0.25">
      <c r="I370" s="5"/>
      <c r="K370" s="55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56" t="str">
        <f t="shared" si="29"/>
        <v>0</v>
      </c>
    </row>
    <row r="371" spans="9:15" x14ac:dyDescent="0.25">
      <c r="I371" s="5"/>
      <c r="K371" s="55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56" t="str">
        <f t="shared" si="29"/>
        <v>0</v>
      </c>
    </row>
    <row r="372" spans="9:15" x14ac:dyDescent="0.25">
      <c r="I372" s="5"/>
      <c r="K372" s="55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56" t="str">
        <f t="shared" si="29"/>
        <v>0</v>
      </c>
    </row>
    <row r="373" spans="9:15" x14ac:dyDescent="0.25">
      <c r="I373" s="5"/>
      <c r="K373" s="55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56" t="str">
        <f t="shared" si="29"/>
        <v>0</v>
      </c>
    </row>
    <row r="374" spans="9:15" x14ac:dyDescent="0.25">
      <c r="I374" s="5"/>
      <c r="K374" s="55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56" t="str">
        <f t="shared" si="29"/>
        <v>0</v>
      </c>
    </row>
    <row r="375" spans="9:15" x14ac:dyDescent="0.25">
      <c r="I375" s="5"/>
      <c r="K375" s="55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56" t="str">
        <f t="shared" si="29"/>
        <v>0</v>
      </c>
    </row>
    <row r="376" spans="9:15" x14ac:dyDescent="0.25">
      <c r="I376" s="5"/>
      <c r="K376" s="55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56" t="str">
        <f t="shared" si="29"/>
        <v>0</v>
      </c>
    </row>
    <row r="377" spans="9:15" x14ac:dyDescent="0.25">
      <c r="I377" s="5"/>
      <c r="K377" s="55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56" t="str">
        <f t="shared" si="29"/>
        <v>0</v>
      </c>
    </row>
    <row r="378" spans="9:15" x14ac:dyDescent="0.25">
      <c r="I378" s="5"/>
      <c r="K378" s="55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56" t="str">
        <f t="shared" si="29"/>
        <v>0</v>
      </c>
    </row>
    <row r="379" spans="9:15" x14ac:dyDescent="0.25">
      <c r="K379" s="55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56" t="str">
        <f t="shared" si="29"/>
        <v>0</v>
      </c>
    </row>
    <row r="380" spans="9:15" x14ac:dyDescent="0.25">
      <c r="K380" s="55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56" t="str">
        <f t="shared" si="29"/>
        <v>0</v>
      </c>
    </row>
    <row r="381" spans="9:15" x14ac:dyDescent="0.25">
      <c r="K381" s="55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56" t="str">
        <f t="shared" si="29"/>
        <v>0</v>
      </c>
    </row>
    <row r="382" spans="9:15" x14ac:dyDescent="0.25">
      <c r="K382" s="55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56" t="str">
        <f t="shared" si="29"/>
        <v>0</v>
      </c>
    </row>
    <row r="383" spans="9:15" x14ac:dyDescent="0.25">
      <c r="K383" s="55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56" t="str">
        <f t="shared" si="29"/>
        <v>0</v>
      </c>
    </row>
    <row r="384" spans="9:15" x14ac:dyDescent="0.25">
      <c r="K384" s="55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56" t="str">
        <f t="shared" si="29"/>
        <v>0</v>
      </c>
    </row>
  </sheetData>
  <autoFilter ref="A4:I4" xr:uid="{00000000-0009-0000-0000-000004000000}"/>
  <dataValidations count="1">
    <dataValidation type="list" allowBlank="1" showInputMessage="1" showErrorMessage="1" sqref="I5:I378" xr:uid="{00000000-0002-0000-0400-000000000000}">
      <formula1>$R$5:$R$9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données!$D$1:$D$8</xm:f>
          </x14:formula1>
          <xm:sqref>A5:A206</xm:sqref>
        </x14:dataValidation>
        <x14:dataValidation type="list" allowBlank="1" showInputMessage="1" showErrorMessage="1" xr:uid="{00000000-0002-0000-0400-000002000000}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U384"/>
  <sheetViews>
    <sheetView showGridLines="0" workbookViewId="0">
      <selection activeCell="I5" sqref="I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5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5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6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6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7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7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8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8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9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9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A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A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U384"/>
  <sheetViews>
    <sheetView workbookViewId="0">
      <selection sqref="A1:XFD104857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B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B00-000002000000}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U384"/>
  <sheetViews>
    <sheetView workbookViewId="0">
      <selection activeCell="F9" sqref="F9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53</v>
      </c>
      <c r="F4" s="28" t="s">
        <v>8</v>
      </c>
      <c r="G4" s="2" t="s">
        <v>9</v>
      </c>
      <c r="H4" s="35" t="s">
        <v>50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>
        <v>43317</v>
      </c>
      <c r="C5" s="6" t="s">
        <v>48</v>
      </c>
      <c r="D5" s="6">
        <v>2053</v>
      </c>
      <c r="E5" s="6" t="s">
        <v>64</v>
      </c>
      <c r="F5" s="6">
        <v>200000</v>
      </c>
      <c r="G5" s="11">
        <v>43378</v>
      </c>
      <c r="H5" s="36" t="s">
        <v>51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>
        <f>IF(I5=$R$9,F5,"0")</f>
        <v>200000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 xr:uid="{00000000-0002-0000-0C00-000000000000}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C00-000001000000}">
          <x14:formula1>
            <xm:f>données!$J$1:$J$4</xm:f>
          </x14:formula1>
          <xm:sqref>E5:E298</xm:sqref>
        </x14:dataValidation>
        <x14:dataValidation type="list" allowBlank="1" showInputMessage="1" showErrorMessage="1" xr:uid="{00000000-0002-0000-0C00-000002000000}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GUERIN</cp:lastModifiedBy>
  <dcterms:created xsi:type="dcterms:W3CDTF">2018-05-15T07:02:04Z</dcterms:created>
  <dcterms:modified xsi:type="dcterms:W3CDTF">2018-05-18T09:37:51Z</dcterms:modified>
</cp:coreProperties>
</file>