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2.xml" ContentType="application/vnd.openxmlformats-officedocument.drawing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.xml"/><Relationship Id="rId4" Type="http://schemas.microsoft.com/office/2007/relationships/ui/extensibility" Target="customUI/customU14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Programmation\Projects\Projets VBA\Projets forums\Balades moto\"/>
    </mc:Choice>
  </mc:AlternateContent>
  <xr:revisionPtr revIDLastSave="0" documentId="13_ncr:1_{442ABC52-BACB-4FEB-9919-80093C24A985}" xr6:coauthVersionLast="47" xr6:coauthVersionMax="47" xr10:uidLastSave="{00000000-0000-0000-0000-000000000000}"/>
  <bookViews>
    <workbookView xWindow="28680" yWindow="-120" windowWidth="29040" windowHeight="16440" activeTab="1" xr2:uid="{00000000-000D-0000-FFFF-FFFF00000000}"/>
  </bookViews>
  <sheets>
    <sheet name="Accueil" sheetId="3" r:id="rId1"/>
    <sheet name="Liste_balades" sheetId="1" r:id="rId2"/>
    <sheet name="References" sheetId="2" state="veryHidden" r:id="rId3"/>
    <sheet name="Paramètres" sheetId="4" state="veryHidden" r:id="rId4"/>
  </sheets>
  <functionGroups builtInGroupCount="19"/>
  <definedNames>
    <definedName name="Allemagne">#REF!</definedName>
    <definedName name="Catégories">#REF!</definedName>
    <definedName name="Groupes">#REF!</definedName>
    <definedName name="Heures_PlusouMoins">#REF!</definedName>
    <definedName name="L_Fermeture">T_Fermeture[Fermeture]</definedName>
    <definedName name="L_Groupe_moto">T_Groupe[Groupe moto]</definedName>
    <definedName name="L_Km_Cat">T_Km_Cat[Km (cat)]</definedName>
    <definedName name="L_Note">T_Note[Note]</definedName>
    <definedName name="L_Pays_entete">T_pays[#Headers]</definedName>
    <definedName name="L_Région">T_Région[Région]</definedName>
    <definedName name="Lux">#REF!</definedName>
    <definedName name="Pays_Bas">#REF!</definedName>
    <definedName name="sysvr_AddNewItemOnFormLoad">Paramètres!$C$3</definedName>
    <definedName name="sysvr_Author">Paramètres!$C$4</definedName>
    <definedName name="sysvr_DisplaySystemObjects">Paramètres!$C$5</definedName>
    <definedName name="sysvr_LastSave">Paramètres!$C$6</definedName>
    <definedName name="sysvr_RevisionDate">Paramètres!$C$7</definedName>
    <definedName name="sysvr_RibbonHandle">Paramètres!$C$8</definedName>
    <definedName name="sysvr_Version">Paramètres!$C$9</definedName>
    <definedName name="T_commune_Pays">T_pays[Belgique]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42" i="1" l="1"/>
  <c r="O45" i="1"/>
  <c r="O44" i="1"/>
</calcChain>
</file>

<file path=xl/sharedStrings.xml><?xml version="1.0" encoding="utf-8"?>
<sst xmlns="http://schemas.openxmlformats.org/spreadsheetml/2006/main" count="297" uniqueCount="262">
  <si>
    <t>Nom de la balade</t>
  </si>
  <si>
    <t>Pays</t>
  </si>
  <si>
    <t>Communes</t>
  </si>
  <si>
    <t>Km (nbr)</t>
  </si>
  <si>
    <t>Groupe moto</t>
  </si>
  <si>
    <t>Région</t>
  </si>
  <si>
    <t>Km (cat)</t>
  </si>
  <si>
    <t>Fermeture</t>
  </si>
  <si>
    <t>Note</t>
  </si>
  <si>
    <t>dfdg</t>
  </si>
  <si>
    <t>France</t>
  </si>
  <si>
    <t>Chimay</t>
  </si>
  <si>
    <t>Didier Sautois</t>
  </si>
  <si>
    <t>Avenois</t>
  </si>
  <si>
    <t>300 - 400</t>
  </si>
  <si>
    <t>Dimanche</t>
  </si>
  <si>
    <t>Bof</t>
  </si>
  <si>
    <t>AMC  "Le Rubis"</t>
  </si>
  <si>
    <t>0 - 100</t>
  </si>
  <si>
    <t>Lundi</t>
  </si>
  <si>
    <t>Aiseau-Presles</t>
  </si>
  <si>
    <t>Anor</t>
  </si>
  <si>
    <t>Belgique</t>
  </si>
  <si>
    <t>Boucle Jurbise</t>
  </si>
  <si>
    <t>Bac du Prince</t>
  </si>
  <si>
    <t>100 - 200</t>
  </si>
  <si>
    <t>Mardi</t>
  </si>
  <si>
    <t>Bon</t>
  </si>
  <si>
    <t>Anderlues</t>
  </si>
  <si>
    <t>Arras</t>
  </si>
  <si>
    <t>BBB 14-18</t>
  </si>
  <si>
    <t>200 - 300</t>
  </si>
  <si>
    <t>Mercredi</t>
  </si>
  <si>
    <t>Très bien</t>
  </si>
  <si>
    <t>Anhée</t>
  </si>
  <si>
    <t>Avesnes-S-Helpe</t>
  </si>
  <si>
    <t>Luxembourg</t>
  </si>
  <si>
    <t>Marc</t>
  </si>
  <si>
    <t>BBB 25 ans</t>
  </si>
  <si>
    <t>Jeudi</t>
  </si>
  <si>
    <t>Excellent</t>
  </si>
  <si>
    <t>Annevoie</t>
  </si>
  <si>
    <t>Baives</t>
  </si>
  <si>
    <t>Pays-Bas</t>
  </si>
  <si>
    <t>OTR</t>
  </si>
  <si>
    <t>BBB 3 Frontières</t>
  </si>
  <si>
    <t>400 - 500</t>
  </si>
  <si>
    <t>Vendredi</t>
  </si>
  <si>
    <t>Asquillies</t>
  </si>
  <si>
    <t>Benifontaine</t>
  </si>
  <si>
    <t>Allemagne</t>
  </si>
  <si>
    <t>Roland</t>
  </si>
  <si>
    <t>BBB Ardenna</t>
  </si>
  <si>
    <t>500 +</t>
  </si>
  <si>
    <t>Samedi</t>
  </si>
  <si>
    <t>Ath</t>
  </si>
  <si>
    <t>Boulogne-S-Mer</t>
  </si>
  <si>
    <t>RteYou</t>
  </si>
  <si>
    <t>BBB Beau Villages Wallonie</t>
  </si>
  <si>
    <t>Audenarde</t>
  </si>
  <si>
    <t>Brau-S-Somme</t>
  </si>
  <si>
    <t>Télévie - Cap 48</t>
  </si>
  <si>
    <t>BBB BXL</t>
  </si>
  <si>
    <t>Lundi-mardi</t>
  </si>
  <si>
    <t>Aulnois</t>
  </si>
  <si>
    <t>Bray-Dunes</t>
  </si>
  <si>
    <t>BBB Charlier</t>
  </si>
  <si>
    <t>Lundi-mardi-mercredi</t>
  </si>
  <si>
    <t>Bastogne</t>
  </si>
  <si>
    <t>Cassel</t>
  </si>
  <si>
    <t>BBB Esneux</t>
  </si>
  <si>
    <t>Mardi-mercredi</t>
  </si>
  <si>
    <t>Baudour</t>
  </si>
  <si>
    <t>Charleville-Mézières</t>
  </si>
  <si>
    <t>BBB Export</t>
  </si>
  <si>
    <t>Mercredi-jeudi</t>
  </si>
  <si>
    <t>Beaumont</t>
  </si>
  <si>
    <t>Côte d'Opale</t>
  </si>
  <si>
    <t>BBB Flandre Française</t>
  </si>
  <si>
    <t>Jeudi-vendredi</t>
  </si>
  <si>
    <t>Beloeil</t>
  </si>
  <si>
    <t>Cousolre</t>
  </si>
  <si>
    <t>BBB Flandres Franco-Belge</t>
  </si>
  <si>
    <t>Fermé</t>
  </si>
  <si>
    <t>Blaregnies</t>
  </si>
  <si>
    <t>Epernay</t>
  </si>
  <si>
    <t>BBB Gaume</t>
  </si>
  <si>
    <t>Bon - Secours</t>
  </si>
  <si>
    <t>Fourmies</t>
  </si>
  <si>
    <t>BBB Hts Pays</t>
  </si>
  <si>
    <t>Bougnies</t>
  </si>
  <si>
    <t>Fumay</t>
  </si>
  <si>
    <t>BBB Revolut</t>
  </si>
  <si>
    <t>Bouillon</t>
  </si>
  <si>
    <t>Givet</t>
  </si>
  <si>
    <t>BBB Rimbaud-Verlaine</t>
  </si>
  <si>
    <t>Bourlers</t>
  </si>
  <si>
    <t>Guise</t>
  </si>
  <si>
    <t>BBB Val de Meuse</t>
  </si>
  <si>
    <t>Boussu</t>
  </si>
  <si>
    <t>Hiergies</t>
  </si>
  <si>
    <t>BBB Villers</t>
  </si>
  <si>
    <t>Boussu-Bois</t>
  </si>
  <si>
    <t>Joigny-S-Meuse</t>
  </si>
  <si>
    <t>BBB Villers (1)</t>
  </si>
  <si>
    <t>Bruxelles</t>
  </si>
  <si>
    <t>La Capelle</t>
  </si>
  <si>
    <t>BBB Wapi</t>
  </si>
  <si>
    <t>Cambrai</t>
  </si>
  <si>
    <t>Lac de Bairon</t>
  </si>
  <si>
    <t>BBB Westhoek</t>
  </si>
  <si>
    <t>Laon</t>
  </si>
  <si>
    <t>Cerfontaine</t>
  </si>
  <si>
    <t>Le Htes Rivières</t>
  </si>
  <si>
    <t>Charleroi</t>
  </si>
  <si>
    <t>Les Mazures</t>
  </si>
  <si>
    <t>Chièvres</t>
  </si>
  <si>
    <t>Lessies</t>
  </si>
  <si>
    <t>Poteaupré</t>
  </si>
  <si>
    <t>Lille</t>
  </si>
  <si>
    <t>Ciney</t>
  </si>
  <si>
    <t>Lille (vieux)</t>
  </si>
  <si>
    <t>Couvin</t>
  </si>
  <si>
    <t>Marly-Gomont</t>
  </si>
  <si>
    <t>Cuesmes</t>
  </si>
  <si>
    <t>Maroilles</t>
  </si>
  <si>
    <t>Cul-des-Sarts</t>
  </si>
  <si>
    <t>Monthermé</t>
  </si>
  <si>
    <t>Denée</t>
  </si>
  <si>
    <t>Origny-en-Thièrache</t>
  </si>
  <si>
    <t>Dinant</t>
  </si>
  <si>
    <t>Reims</t>
  </si>
  <si>
    <t>Dottignies</t>
  </si>
  <si>
    <t>Revin</t>
  </si>
  <si>
    <t>Dour</t>
  </si>
  <si>
    <t>Rocroi</t>
  </si>
  <si>
    <t>Durbuy</t>
  </si>
  <si>
    <t>Sedan</t>
  </si>
  <si>
    <t>Ellezelles</t>
  </si>
  <si>
    <t>Soissons</t>
  </si>
  <si>
    <t>Elouges</t>
  </si>
  <si>
    <t>Solre-le-Château</t>
  </si>
  <si>
    <t>Escallière</t>
  </si>
  <si>
    <t>St Amand-les-Eaux</t>
  </si>
  <si>
    <t>Eugies</t>
  </si>
  <si>
    <t>St Omer</t>
  </si>
  <si>
    <t>Falaën</t>
  </si>
  <si>
    <t>St Quentin</t>
  </si>
  <si>
    <t>Flénu</t>
  </si>
  <si>
    <t>Trélon</t>
  </si>
  <si>
    <t>Flobecq</t>
  </si>
  <si>
    <t>Val Joly</t>
  </si>
  <si>
    <t>Floreffe</t>
  </si>
  <si>
    <t>Valenciennes</t>
  </si>
  <si>
    <t>Fosses-la-Ville</t>
  </si>
  <si>
    <t>Vireux-Wallerand</t>
  </si>
  <si>
    <t>Willies</t>
  </si>
  <si>
    <t>Frameries</t>
  </si>
  <si>
    <t>Froidchapelle</t>
  </si>
  <si>
    <t>Gaurain-Ramecroix</t>
  </si>
  <si>
    <t>Genly</t>
  </si>
  <si>
    <t>Givry</t>
  </si>
  <si>
    <t>Goegnies Chsée</t>
  </si>
  <si>
    <t>Han-S-Lesse</t>
  </si>
  <si>
    <t>Hastière</t>
  </si>
  <si>
    <t>Hautrage</t>
  </si>
  <si>
    <t>Havay</t>
  </si>
  <si>
    <t>Heer-Agimont</t>
  </si>
  <si>
    <t>Hestrud</t>
  </si>
  <si>
    <t>Hornu</t>
  </si>
  <si>
    <t>Houdremont</t>
  </si>
  <si>
    <t>Jambes</t>
  </si>
  <si>
    <t>Jemappes</t>
  </si>
  <si>
    <t>La Bouverie</t>
  </si>
  <si>
    <t>La Roche-en-Ardennes</t>
  </si>
  <si>
    <t>Le quesnoy</t>
  </si>
  <si>
    <t>Lessines (Deux Acren)</t>
  </si>
  <si>
    <t>Lompret</t>
  </si>
  <si>
    <t>Louvain</t>
  </si>
  <si>
    <t>Macquenoise</t>
  </si>
  <si>
    <t>Marchin</t>
  </si>
  <si>
    <t>Maredsous</t>
  </si>
  <si>
    <t>Méan</t>
  </si>
  <si>
    <t>Menin</t>
  </si>
  <si>
    <t>Mettet</t>
  </si>
  <si>
    <t>Momignies</t>
  </si>
  <si>
    <t>Mons</t>
  </si>
  <si>
    <t>Mons-Ghlin</t>
  </si>
  <si>
    <t>Mont de L'Enclus</t>
  </si>
  <si>
    <t>Montbliard</t>
  </si>
  <si>
    <t>Mont-de-L'Enclus</t>
  </si>
  <si>
    <t>Monthérmé</t>
  </si>
  <si>
    <t>Mont-ST-Aubert</t>
  </si>
  <si>
    <t>Moucron</t>
  </si>
  <si>
    <t>Namur</t>
  </si>
  <si>
    <t>Nîmes</t>
  </si>
  <si>
    <t>Nivelles</t>
  </si>
  <si>
    <t>Noirchain</t>
  </si>
  <si>
    <t>Pâturages</t>
  </si>
  <si>
    <t>Philippeville</t>
  </si>
  <si>
    <t>Profondeville</t>
  </si>
  <si>
    <t>Quévy-le-gd</t>
  </si>
  <si>
    <t>Quévy-le-Pt</t>
  </si>
  <si>
    <t>Renaix</t>
  </si>
  <si>
    <t>Robertville</t>
  </si>
  <si>
    <t>Rochehaut</t>
  </si>
  <si>
    <t>Sambre&amp;Meuse</t>
  </si>
  <si>
    <t>Sars-La-Bruyère</t>
  </si>
  <si>
    <t>Seneffe</t>
  </si>
  <si>
    <t>Sirault</t>
  </si>
  <si>
    <t>Sivry-Rance</t>
  </si>
  <si>
    <t>St Ghislain</t>
  </si>
  <si>
    <t>Stambruges</t>
  </si>
  <si>
    <t>Suarlée</t>
  </si>
  <si>
    <t>Tertre</t>
  </si>
  <si>
    <t>Thuin</t>
  </si>
  <si>
    <t>Tournai</t>
  </si>
  <si>
    <t>Treignes</t>
  </si>
  <si>
    <t>Vencimont</t>
  </si>
  <si>
    <t>Virvoinval</t>
  </si>
  <si>
    <t>Vresse-S-Semois</t>
  </si>
  <si>
    <t>Walzin</t>
  </si>
  <si>
    <t>Wasmuël</t>
  </si>
  <si>
    <t>Watterloo</t>
  </si>
  <si>
    <t>Wellin</t>
  </si>
  <si>
    <t>Willerzie</t>
  </si>
  <si>
    <t>jean</t>
  </si>
  <si>
    <t>sfsfdg</t>
  </si>
  <si>
    <t>gd</t>
  </si>
  <si>
    <t>goerge</t>
  </si>
  <si>
    <t>gdfgfdsf</t>
  </si>
  <si>
    <t>Strassen</t>
  </si>
  <si>
    <t>BBB Magrit</t>
  </si>
  <si>
    <t>brest</t>
  </si>
  <si>
    <t>Keys</t>
  </si>
  <si>
    <t>Values</t>
  </si>
  <si>
    <t>Initial values</t>
  </si>
  <si>
    <t>Notes</t>
  </si>
  <si>
    <t>Author</t>
  </si>
  <si>
    <t>Jean-Paul (Valtrase)</t>
  </si>
  <si>
    <t>Auteur de ce classeur.</t>
  </si>
  <si>
    <t>DisplaySystemObjects</t>
  </si>
  <si>
    <t>VRAI</t>
  </si>
  <si>
    <t>Active\désactive l'affichage des objets système.</t>
  </si>
  <si>
    <t>LastSave</t>
  </si>
  <si>
    <t>Dernière sauvegarde du classeur.</t>
  </si>
  <si>
    <t>RevisionDate</t>
  </si>
  <si>
    <t>Date de la dernière révision du classeur.</t>
  </si>
  <si>
    <t>RibbonHandle</t>
  </si>
  <si>
    <t>Sauvegarde du pointeur du ruban. NE PAS MODIFIER MANUELLEMENT !</t>
  </si>
  <si>
    <t>Version</t>
  </si>
  <si>
    <t>1.0</t>
  </si>
  <si>
    <t>Version actuelle du classeur.</t>
  </si>
  <si>
    <t>AddNewItemOnFormLoad</t>
  </si>
  <si>
    <t>Régions</t>
  </si>
  <si>
    <t>Restaurants</t>
  </si>
  <si>
    <t>Fermetures</t>
  </si>
  <si>
    <t>ID</t>
  </si>
  <si>
    <t>Durées</t>
  </si>
  <si>
    <t>Groupes motos</t>
  </si>
  <si>
    <t>Active/désactive L'ouverture du formulaire sur un nouvel enregistrement. (En prévision.)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</si>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</sst>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0&quot; km&quot;"/>
    <numFmt numFmtId="165" formatCode="_ &quot;€&quot;\ * #,##0.00_ ;_ &quot;€&quot;\ * \-#,##0.00_ ;_ &quot;€&quot;\ * &quot;-&quot;??_ ;_ @_ "/>
    <numFmt numFmtId="166" formatCode="_ * #,##0.00_ ;_ * \-#,##0.00_ ;_ * &quot;-&quot;??_ ;_ @_ 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10"/>
      <name val="Arial"/>
      <family val="2"/>
    </font>
    <font>
      <u/>
      <sz val="11"/>
      <color indexed="12"/>
      <name val="Calibri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8" tint="0.79998168889431442"/>
        <bgColor indexed="65"/>
      </patternFill>
    </fill>
  </fills>
  <borders count="7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thin">
        <color theme="4" tint="0.39997558519241921"/>
      </right>
      <top/>
      <bottom/>
      <diagonal/>
    </border>
    <border>
      <left style="thin">
        <color theme="4" tint="0.39997558519241921"/>
      </left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</borders>
  <cellStyleXfs count="53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165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/>
    <xf numFmtId="166" fontId="8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" fillId="0" borderId="0"/>
    <xf numFmtId="0" fontId="5" fillId="0" borderId="0"/>
    <xf numFmtId="0" fontId="4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0" fontId="9" fillId="0" borderId="0" xfId="0" applyFont="1"/>
    <xf numFmtId="0" fontId="0" fillId="0" borderId="0" xfId="0" quotePrefix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20" fontId="0" fillId="0" borderId="0" xfId="0" applyNumberForma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20" fontId="0" fillId="0" borderId="0" xfId="0" applyNumberFormat="1" applyProtection="1">
      <protection locked="0"/>
    </xf>
    <xf numFmtId="49" fontId="0" fillId="0" borderId="0" xfId="0" applyNumberFormat="1"/>
    <xf numFmtId="14" fontId="0" fillId="0" borderId="0" xfId="0" applyNumberFormat="1"/>
    <xf numFmtId="0" fontId="10" fillId="0" borderId="0" xfId="0" applyFont="1" applyProtection="1">
      <protection locked="0"/>
    </xf>
    <xf numFmtId="0" fontId="10" fillId="0" borderId="0" xfId="0" applyFont="1"/>
  </cellXfs>
  <cellStyles count="53">
    <cellStyle name="20 % - Accent2 2" xfId="1" xr:uid="{00000000-0005-0000-0000-000000000000}"/>
    <cellStyle name="20 % - Accent5 2" xfId="2" xr:uid="{00000000-0005-0000-0000-000001000000}"/>
    <cellStyle name="Euro" xfId="3" xr:uid="{00000000-0005-0000-0000-000002000000}"/>
    <cellStyle name="Euro 2" xfId="4" xr:uid="{00000000-0005-0000-0000-000003000000}"/>
    <cellStyle name="Euro 3" xfId="5" xr:uid="{00000000-0005-0000-0000-000004000000}"/>
    <cellStyle name="Euro 3 2" xfId="6" xr:uid="{00000000-0005-0000-0000-000005000000}"/>
    <cellStyle name="Lien hypertexte 2" xfId="7" xr:uid="{00000000-0005-0000-0000-000006000000}"/>
    <cellStyle name="Lien hypertexte 3" xfId="8" xr:uid="{00000000-0005-0000-0000-000007000000}"/>
    <cellStyle name="Milliers 2" xfId="9" xr:uid="{00000000-0005-0000-0000-000008000000}"/>
    <cellStyle name="Milliers 3" xfId="10" xr:uid="{00000000-0005-0000-0000-000009000000}"/>
    <cellStyle name="Milliers 3 2" xfId="11" xr:uid="{00000000-0005-0000-0000-00000A000000}"/>
    <cellStyle name="Milliers 3 2 2" xfId="12" xr:uid="{00000000-0005-0000-0000-00000B000000}"/>
    <cellStyle name="Milliers 3 3" xfId="13" xr:uid="{00000000-0005-0000-0000-00000C000000}"/>
    <cellStyle name="Milliers 4" xfId="14" xr:uid="{00000000-0005-0000-0000-00000D000000}"/>
    <cellStyle name="Milliers 4 2" xfId="15" xr:uid="{00000000-0005-0000-0000-00000E000000}"/>
    <cellStyle name="Milliers 4 2 2" xfId="16" xr:uid="{00000000-0005-0000-0000-00000F000000}"/>
    <cellStyle name="Milliers 4 3" xfId="17" xr:uid="{00000000-0005-0000-0000-000010000000}"/>
    <cellStyle name="Monétaire 2" xfId="18" xr:uid="{00000000-0005-0000-0000-000011000000}"/>
    <cellStyle name="Normal" xfId="0" builtinId="0"/>
    <cellStyle name="Normal 10" xfId="19" xr:uid="{00000000-0005-0000-0000-000013000000}"/>
    <cellStyle name="Normal 2" xfId="20" xr:uid="{00000000-0005-0000-0000-000014000000}"/>
    <cellStyle name="Normal 2 2" xfId="21" xr:uid="{00000000-0005-0000-0000-000015000000}"/>
    <cellStyle name="Normal 3" xfId="22" xr:uid="{00000000-0005-0000-0000-000016000000}"/>
    <cellStyle name="Normal 3 2" xfId="23" xr:uid="{00000000-0005-0000-0000-000017000000}"/>
    <cellStyle name="Normal 3 2 2" xfId="24" xr:uid="{00000000-0005-0000-0000-000018000000}"/>
    <cellStyle name="Normal 3 2 2 2" xfId="25" xr:uid="{00000000-0005-0000-0000-000019000000}"/>
    <cellStyle name="Normal 3 2 3" xfId="26" xr:uid="{00000000-0005-0000-0000-00001A000000}"/>
    <cellStyle name="Normal 3 3" xfId="27" xr:uid="{00000000-0005-0000-0000-00001B000000}"/>
    <cellStyle name="Normal 3 3 2" xfId="28" xr:uid="{00000000-0005-0000-0000-00001C000000}"/>
    <cellStyle name="Normal 3 3 2 2" xfId="29" xr:uid="{00000000-0005-0000-0000-00001D000000}"/>
    <cellStyle name="Normal 3 3 3" xfId="30" xr:uid="{00000000-0005-0000-0000-00001E000000}"/>
    <cellStyle name="Normal 4" xfId="31" xr:uid="{00000000-0005-0000-0000-00001F000000}"/>
    <cellStyle name="Normal 4 2" xfId="32" xr:uid="{00000000-0005-0000-0000-000020000000}"/>
    <cellStyle name="Normal 4 2 2" xfId="33" xr:uid="{00000000-0005-0000-0000-000021000000}"/>
    <cellStyle name="Normal 4 3" xfId="34" xr:uid="{00000000-0005-0000-0000-000022000000}"/>
    <cellStyle name="Normal 5" xfId="35" xr:uid="{00000000-0005-0000-0000-000023000000}"/>
    <cellStyle name="Normal 5 2" xfId="36" xr:uid="{00000000-0005-0000-0000-000024000000}"/>
    <cellStyle name="Normal 5 2 2" xfId="37" xr:uid="{00000000-0005-0000-0000-000025000000}"/>
    <cellStyle name="Normal 5 3" xfId="38" xr:uid="{00000000-0005-0000-0000-000026000000}"/>
    <cellStyle name="Normal 6" xfId="39" xr:uid="{00000000-0005-0000-0000-000027000000}"/>
    <cellStyle name="Normal 6 2" xfId="40" xr:uid="{00000000-0005-0000-0000-000028000000}"/>
    <cellStyle name="Normal 6 2 2" xfId="41" xr:uid="{00000000-0005-0000-0000-000029000000}"/>
    <cellStyle name="Normal 6 2 2 2" xfId="42" xr:uid="{00000000-0005-0000-0000-00002A000000}"/>
    <cellStyle name="Normal 6 2 3" xfId="43" xr:uid="{00000000-0005-0000-0000-00002B000000}"/>
    <cellStyle name="Normal 6 3" xfId="44" xr:uid="{00000000-0005-0000-0000-00002C000000}"/>
    <cellStyle name="Normal 6 3 2" xfId="45" xr:uid="{00000000-0005-0000-0000-00002D000000}"/>
    <cellStyle name="Normal 6 4" xfId="46" xr:uid="{00000000-0005-0000-0000-00002E000000}"/>
    <cellStyle name="Normal 7" xfId="47" xr:uid="{00000000-0005-0000-0000-00002F000000}"/>
    <cellStyle name="Normal 7 2" xfId="48" xr:uid="{00000000-0005-0000-0000-000030000000}"/>
    <cellStyle name="Normal 7 2 2" xfId="49" xr:uid="{00000000-0005-0000-0000-000031000000}"/>
    <cellStyle name="Normal 7 3" xfId="50" xr:uid="{00000000-0005-0000-0000-000032000000}"/>
    <cellStyle name="Normal 8" xfId="51" xr:uid="{00000000-0005-0000-0000-000033000000}"/>
    <cellStyle name="Normal 9" xfId="52" xr:uid="{00000000-0005-0000-0000-000034000000}"/>
  </cellStyles>
  <dxfs count="30">
    <dxf>
      <protection locked="0" hidden="0"/>
    </dxf>
    <dxf>
      <font>
        <b val="0"/>
        <i val="0"/>
        <color theme="0"/>
      </font>
      <fill>
        <patternFill>
          <bgColor rgb="FFFF000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numFmt numFmtId="25" formatCode="hh:mm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numFmt numFmtId="164" formatCode="0&quot; km&quot;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104775</xdr:colOff>
          <xdr:row>3</xdr:row>
          <xdr:rowOff>19050</xdr:rowOff>
        </xdr:from>
        <xdr:ext cx="342900" cy="238125"/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 ère</a:t>
              </a:r>
            </a:p>
          </xdr:txBody>
        </xdr:sp>
        <xdr:clientData fLocksWithSheet="0"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104775</xdr:colOff>
          <xdr:row>0</xdr:row>
          <xdr:rowOff>342900</xdr:rowOff>
        </xdr:from>
        <xdr:ext cx="342900" cy="238125"/>
        <xdr:sp macro="" textlink="">
          <xdr:nvSpPr>
            <xdr:cNvPr id="1025" name="1ère cellule vide (A)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 ère</a:t>
              </a:r>
            </a:p>
          </xdr:txBody>
        </xdr:sp>
        <xdr:clientData fLocksWithSheet="0" fPrintsWithSheet="0"/>
      </xdr:one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25400</xdr:rowOff>
    </xdr:from>
    <xdr:to>
      <xdr:col>5</xdr:col>
      <xdr:colOff>0</xdr:colOff>
      <xdr:row>0</xdr:row>
      <xdr:rowOff>660400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7B7DDC1-B776-465A-A8F3-3175617CD384}"/>
            </a:ext>
          </a:extLst>
        </xdr:cNvPr>
        <xdr:cNvSpPr/>
      </xdr:nvSpPr>
      <xdr:spPr>
        <a:xfrm>
          <a:off x="190500" y="25400"/>
          <a:ext cx="8191500" cy="635000"/>
        </a:xfrm>
        <a:prstGeom prst="roundRect">
          <a:avLst/>
        </a:prstGeom>
        <a:solidFill>
          <a:srgbClr val="FF0000"/>
        </a:solidFill>
        <a:ln w="25400" cap="flat" cmpd="sng" algn="ctr">
          <a:solidFill>
            <a:schemeClr val="accent1">
              <a:shade val="15000"/>
            </a:schemeClr>
          </a:solidFill>
          <a:prstDash val="solid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0" lang="fr-FR" sz="16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Ce tableau comporte des champs nommés ne pas le trier 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Liste" displayName="T_Liste" ref="A1:M4" totalsRowShown="0" headerRowDxfId="29" dataDxfId="28">
  <autoFilter ref="A1:M4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2" xr3:uid="{00000000-0010-0000-0000-00000C000000}" name="ID" dataDxfId="27"/>
    <tableColumn id="13" xr3:uid="{BB7D1F57-61C6-466E-A757-B777629271DC}" name="Date" dataDxfId="0"/>
    <tableColumn id="1" xr3:uid="{00000000-0010-0000-0000-000001000000}" name="Nom de la balade" dataDxfId="26"/>
    <tableColumn id="2" xr3:uid="{00000000-0010-0000-0000-000002000000}" name="Pays" dataDxfId="25"/>
    <tableColumn id="8" xr3:uid="{00000000-0010-0000-0000-000008000000}" name="Communes" dataDxfId="24"/>
    <tableColumn id="3" xr3:uid="{00000000-0010-0000-0000-000003000000}" name="Km (nbr)" dataDxfId="23"/>
    <tableColumn id="4" xr3:uid="{00000000-0010-0000-0000-000004000000}" name="Durées" dataDxfId="22"/>
    <tableColumn id="5" xr3:uid="{00000000-0010-0000-0000-000005000000}" name="Groupes motos" dataDxfId="21"/>
    <tableColumn id="6" xr3:uid="{00000000-0010-0000-0000-000006000000}" name="Régions" dataDxfId="20"/>
    <tableColumn id="7" xr3:uid="{00000000-0010-0000-0000-000007000000}" name="Km (cat)" dataDxfId="19"/>
    <tableColumn id="9" xr3:uid="{00000000-0010-0000-0000-000009000000}" name="Restaurants" dataDxfId="18"/>
    <tableColumn id="10" xr3:uid="{00000000-0010-0000-0000-00000A000000}" name="Fermetures" dataDxfId="17"/>
    <tableColumn id="11" xr3:uid="{00000000-0010-0000-0000-00000B000000}" name="Notes" dataDxfId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271B5F3B-6879-42D3-8767-355A95F8DDB5}" name="T_pays" displayName="T_pays" ref="A1:E120" totalsRowShown="0" headerRowDxfId="15" dataDxfId="14" tableBorderDxfId="13">
  <autoFilter ref="A1:E120" xr:uid="{271B5F3B-6879-42D3-8767-355A95F8DDB5}"/>
  <sortState xmlns:xlrd2="http://schemas.microsoft.com/office/spreadsheetml/2017/richdata2" ref="A2:E120">
    <sortCondition ref="B2:B120"/>
  </sortState>
  <tableColumns count="5">
    <tableColumn id="1" xr3:uid="{70469612-F8F1-4E71-B750-D535B4439BC6}" name="Belgique" dataDxfId="12"/>
    <tableColumn id="2" xr3:uid="{AA14E772-AE80-4951-91FD-242C3CCC27E2}" name="France" dataDxfId="11"/>
    <tableColumn id="3" xr3:uid="{F6CFB774-3213-4FAB-ADCA-E9C2C68D84B9}" name="Luxembourg" dataDxfId="10"/>
    <tableColumn id="4" xr3:uid="{DEDC05F5-5302-4D22-BC65-D2B470FA5950}" name="Pays-Bas" dataDxfId="9"/>
    <tableColumn id="5" xr3:uid="{E2DE8BD2-2AC3-470F-9F80-6605F05D732A}" name="Allemagne" dataDxfId="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Groupe" displayName="T_Groupe" ref="H1:H9" totalsRowShown="0" headerRowDxfId="7">
  <autoFilter ref="H1:H9" xr:uid="{00000000-0009-0000-0100-000002000000}"/>
  <sortState xmlns:xlrd2="http://schemas.microsoft.com/office/spreadsheetml/2017/richdata2" ref="H2:H9">
    <sortCondition ref="H2"/>
  </sortState>
  <tableColumns count="1">
    <tableColumn id="1" xr3:uid="{00000000-0010-0000-0100-000001000000}" name="Groupe moto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_Région" displayName="T_Région" ref="J1:J28" totalsRowShown="0" headerRowDxfId="6">
  <autoFilter ref="J1:J28" xr:uid="{00000000-0009-0000-0100-000003000000}"/>
  <sortState xmlns:xlrd2="http://schemas.microsoft.com/office/spreadsheetml/2017/richdata2" ref="J2:J28">
    <sortCondition ref="J2"/>
  </sortState>
  <tableColumns count="1">
    <tableColumn id="1" xr3:uid="{00000000-0010-0000-0200-000001000000}" name="Région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_Km_Cat" displayName="T_Km_Cat" ref="L1:L7" totalsRowShown="0" headerRowDxfId="5">
  <autoFilter ref="L1:L7" xr:uid="{00000000-0009-0000-0100-000004000000}"/>
  <tableColumns count="1">
    <tableColumn id="1" xr3:uid="{00000000-0010-0000-0300-000001000000}" name="Km (cat)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_Fermeture" displayName="T_Fermeture" ref="N1:N14" insertRowShift="1" totalsRowShown="0" headerRowDxfId="4">
  <autoFilter ref="N1:N14" xr:uid="{00000000-0009-0000-0100-000008000000}"/>
  <tableColumns count="1">
    <tableColumn id="1" xr3:uid="{00000000-0010-0000-0700-000001000000}" name="Fermetur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_Note" displayName="T_Note" ref="P1:P5" totalsRowShown="0" headerRowDxfId="3">
  <autoFilter ref="P1:P5" xr:uid="{00000000-0009-0000-0100-000009000000}"/>
  <tableColumns count="1">
    <tableColumn id="1" xr3:uid="{00000000-0010-0000-0800-000001000000}" name="Not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DA8BEA2-30D7-4C2B-AB25-1F567C0D1CA7}" name="vt_Settings" displayName="vt_Settings" ref="B2:E9" totalsRowShown="0" headerRowDxfId="2">
  <autoFilter ref="B2:E9" xr:uid="{0DA8BEA2-30D7-4C2B-AB25-1F567C0D1CA7}">
    <filterColumn colId="0" hiddenButton="1"/>
    <filterColumn colId="1" hiddenButton="1"/>
    <filterColumn colId="2" hiddenButton="1"/>
    <filterColumn colId="3" hiddenButton="1"/>
  </autoFilter>
  <sortState xmlns:xlrd2="http://schemas.microsoft.com/office/spreadsheetml/2017/richdata2" ref="B3:E9">
    <sortCondition ref="B3:B9"/>
  </sortState>
  <tableColumns count="4">
    <tableColumn id="1" xr3:uid="{1894E7A3-220E-4043-9103-890275955A02}" name="Keys"/>
    <tableColumn id="2" xr3:uid="{540AF367-1F38-473D-AF4F-7EB5E7F84DCB}" name="Values"/>
    <tableColumn id="3" xr3:uid="{24460BD0-FF18-49EE-8996-69EAE3DF6337}" name="Initial values"/>
    <tableColumn id="4" xr3:uid="{89DC6989-4AE4-4F2D-9A0D-BEBA8AE360D5}" name="Notes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08044-06FA-4574-BF10-81F80C89E293}">
  <sheetPr codeName="sh_Accueil"/>
  <dimension ref="A1"/>
  <sheetViews>
    <sheetView showGridLines="0" showRowColHeaders="0" workbookViewId="0"/>
  </sheetViews>
  <sheetFormatPr baseColWidth="10" defaultRowHeight="15" x14ac:dyDescent="0.25"/>
  <sheetData/>
  <sheetProtection selectLockedCell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_Balades"/>
  <dimension ref="A1:P45"/>
  <sheetViews>
    <sheetView tabSelected="1" workbookViewId="0">
      <pane ySplit="10" topLeftCell="A11" activePane="bottomLeft" state="frozenSplit"/>
      <selection pane="bottomLeft" activeCell="B2" sqref="B2"/>
    </sheetView>
  </sheetViews>
  <sheetFormatPr baseColWidth="10" defaultRowHeight="15" x14ac:dyDescent="0.25"/>
  <cols>
    <col min="1" max="1" width="2.85546875" style="1" bestFit="1" customWidth="1"/>
    <col min="2" max="2" width="12.28515625" style="1" customWidth="1"/>
    <col min="3" max="3" width="16.5703125" bestFit="1" customWidth="1"/>
    <col min="4" max="4" width="12" bestFit="1" customWidth="1"/>
    <col min="5" max="5" width="11.5703125" bestFit="1" customWidth="1"/>
    <col min="6" max="6" width="8.7109375" style="1" bestFit="1" customWidth="1"/>
    <col min="7" max="7" width="7.28515625" style="2" bestFit="1" customWidth="1"/>
    <col min="8" max="8" width="14.5703125" bestFit="1" customWidth="1"/>
    <col min="9" max="9" width="12.7109375" customWidth="1"/>
    <col min="10" max="10" width="8.5703125" bestFit="1" customWidth="1"/>
    <col min="11" max="11" width="11.42578125" bestFit="1" customWidth="1"/>
    <col min="12" max="12" width="11.28515625" bestFit="1" customWidth="1"/>
    <col min="13" max="13" width="9.140625" bestFit="1" customWidth="1"/>
    <col min="14" max="15" width="11.42578125" customWidth="1"/>
    <col min="16" max="16" width="104.7109375" customWidth="1"/>
    <col min="17" max="17" width="17.42578125" bestFit="1" customWidth="1"/>
    <col min="18" max="18" width="25.42578125" bestFit="1" customWidth="1"/>
  </cols>
  <sheetData>
    <row r="1" spans="1:16" ht="30.75" customHeight="1" x14ac:dyDescent="0.25">
      <c r="A1" s="5" t="s">
        <v>257</v>
      </c>
      <c r="B1" s="5" t="s">
        <v>261</v>
      </c>
      <c r="C1" s="5" t="s">
        <v>0</v>
      </c>
      <c r="D1" s="5" t="s">
        <v>1</v>
      </c>
      <c r="E1" s="5" t="s">
        <v>2</v>
      </c>
      <c r="F1" s="6" t="s">
        <v>3</v>
      </c>
      <c r="G1" s="7" t="s">
        <v>258</v>
      </c>
      <c r="H1" s="5" t="s">
        <v>259</v>
      </c>
      <c r="I1" s="5" t="s">
        <v>254</v>
      </c>
      <c r="J1" s="5" t="s">
        <v>6</v>
      </c>
      <c r="K1" s="5" t="s">
        <v>255</v>
      </c>
      <c r="L1" s="5" t="s">
        <v>256</v>
      </c>
      <c r="M1" s="5" t="s">
        <v>237</v>
      </c>
      <c r="N1" s="20"/>
      <c r="O1" s="20"/>
      <c r="P1" s="21"/>
    </row>
    <row r="2" spans="1:16" x14ac:dyDescent="0.25">
      <c r="A2" s="15">
        <v>1</v>
      </c>
      <c r="B2" s="15"/>
      <c r="C2" s="15" t="s">
        <v>227</v>
      </c>
      <c r="D2" s="15" t="s">
        <v>36</v>
      </c>
      <c r="E2" s="15" t="s">
        <v>231</v>
      </c>
      <c r="F2" s="16">
        <v>360</v>
      </c>
      <c r="G2" s="17">
        <v>0.125</v>
      </c>
      <c r="H2" s="15" t="s">
        <v>23</v>
      </c>
      <c r="I2" s="15" t="s">
        <v>13</v>
      </c>
      <c r="J2" s="15" t="s">
        <v>14</v>
      </c>
      <c r="K2" s="15" t="s">
        <v>9</v>
      </c>
      <c r="L2" s="15" t="s">
        <v>15</v>
      </c>
      <c r="M2" s="15" t="s">
        <v>33</v>
      </c>
      <c r="N2" s="20"/>
      <c r="O2" s="20"/>
      <c r="P2" s="21"/>
    </row>
    <row r="3" spans="1:16" x14ac:dyDescent="0.25">
      <c r="A3" s="15">
        <v>2</v>
      </c>
      <c r="B3" s="15"/>
      <c r="C3" s="15" t="s">
        <v>226</v>
      </c>
      <c r="D3" s="15" t="s">
        <v>50</v>
      </c>
      <c r="E3" s="15"/>
      <c r="F3" s="16">
        <v>256</v>
      </c>
      <c r="G3" s="17">
        <v>0.125</v>
      </c>
      <c r="H3" s="15" t="s">
        <v>23</v>
      </c>
      <c r="I3" s="15" t="s">
        <v>13</v>
      </c>
      <c r="J3" s="15" t="s">
        <v>31</v>
      </c>
      <c r="K3" s="15" t="s">
        <v>228</v>
      </c>
      <c r="L3" s="15" t="s">
        <v>54</v>
      </c>
      <c r="M3" s="15" t="s">
        <v>16</v>
      </c>
      <c r="N3" s="20"/>
      <c r="O3" s="20"/>
      <c r="P3" s="20"/>
    </row>
    <row r="4" spans="1:16" x14ac:dyDescent="0.25">
      <c r="A4" s="15">
        <v>3</v>
      </c>
      <c r="B4" s="15"/>
      <c r="C4" s="15" t="s">
        <v>229</v>
      </c>
      <c r="D4" s="15" t="s">
        <v>22</v>
      </c>
      <c r="E4" s="15" t="s">
        <v>112</v>
      </c>
      <c r="F4" s="16">
        <v>651</v>
      </c>
      <c r="G4" s="17">
        <v>0.10069444444444443</v>
      </c>
      <c r="H4" s="15" t="s">
        <v>23</v>
      </c>
      <c r="I4" s="15" t="s">
        <v>24</v>
      </c>
      <c r="J4" s="15" t="s">
        <v>25</v>
      </c>
      <c r="K4" s="15" t="s">
        <v>230</v>
      </c>
      <c r="L4" s="15" t="s">
        <v>19</v>
      </c>
      <c r="M4" s="15" t="s">
        <v>40</v>
      </c>
      <c r="N4" s="20"/>
      <c r="O4" s="20"/>
      <c r="P4" s="20"/>
    </row>
    <row r="5" spans="1:16" x14ac:dyDescent="0.25">
      <c r="N5" s="20"/>
      <c r="O5" s="20"/>
      <c r="P5" s="20"/>
    </row>
    <row r="6" spans="1:16" x14ac:dyDescent="0.25">
      <c r="N6" s="20"/>
      <c r="O6" s="20"/>
      <c r="P6" s="20"/>
    </row>
    <row r="7" spans="1:16" x14ac:dyDescent="0.25">
      <c r="N7" s="20"/>
      <c r="O7" s="20"/>
      <c r="P7" s="21"/>
    </row>
    <row r="8" spans="1:16" x14ac:dyDescent="0.25">
      <c r="N8" s="20"/>
      <c r="O8" s="20"/>
      <c r="P8" s="20"/>
    </row>
    <row r="9" spans="1:16" x14ac:dyDescent="0.25">
      <c r="N9" s="20"/>
      <c r="O9" s="20"/>
      <c r="P9" s="20"/>
    </row>
    <row r="10" spans="1:16" x14ac:dyDescent="0.25">
      <c r="N10" s="20"/>
      <c r="O10" s="20"/>
      <c r="P10" s="20"/>
    </row>
    <row r="12" spans="1:16" x14ac:dyDescent="0.25">
      <c r="P12" s="3"/>
    </row>
    <row r="13" spans="1:16" x14ac:dyDescent="0.25">
      <c r="P13" s="3"/>
    </row>
    <row r="42" spans="15:15" x14ac:dyDescent="0.25">
      <c r="O42" s="4" t="e">
        <f ca="1">OFFSET(T_commune_Pays,,MATCH(D2,L_Pays_entete,0)-1,COUNTA(OFFSET(T_commune_Pays,,MATCH(D2,L_Pays_entete,0)-1)))</f>
        <v>#VALUE!</v>
      </c>
    </row>
    <row r="44" spans="15:15" x14ac:dyDescent="0.25">
      <c r="O44">
        <f>MATCH(D2,T_pays[#Headers],0)-1</f>
        <v>2</v>
      </c>
    </row>
    <row r="45" spans="15:15" x14ac:dyDescent="0.25">
      <c r="O45">
        <f ca="1">COUNTA(OFFSET(T_commune_Pays,,MATCH(D2,T_pays[#Headers],0)-1))</f>
        <v>2</v>
      </c>
    </row>
  </sheetData>
  <sheetProtection selectLockedCells="1" sort="0" autoFilter="0" pivotTables="0"/>
  <conditionalFormatting sqref="L2:L4">
    <cfRule type="containsText" dxfId="1" priority="1" operator="containsText" text="fermé">
      <formula>NOT(ISERROR(SEARCH("fermé",L2)))</formula>
    </cfRule>
  </conditionalFormatting>
  <dataValidations count="8">
    <dataValidation type="list" allowBlank="1" showInputMessage="1" showErrorMessage="1" sqref="M3:M4" xr:uid="{00000000-0002-0000-0000-000000000000}">
      <formula1>__Note</formula1>
    </dataValidation>
    <dataValidation type="list" allowBlank="1" showInputMessage="1" showErrorMessage="1" sqref="L2:L4" xr:uid="{00000000-0002-0000-0000-000001000000}">
      <formula1>L_Fermeture</formula1>
    </dataValidation>
    <dataValidation type="list" allowBlank="1" showInputMessage="1" showErrorMessage="1" sqref="J2:J4" xr:uid="{00000000-0002-0000-0000-000004000000}">
      <formula1>L_Km_Cat</formula1>
    </dataValidation>
    <dataValidation type="list" allowBlank="1" showInputMessage="1" showErrorMessage="1" sqref="I2:I4" xr:uid="{00000000-0002-0000-0000-000005000000}">
      <formula1>L_Région</formula1>
    </dataValidation>
    <dataValidation type="list" allowBlank="1" showInputMessage="1" showErrorMessage="1" sqref="H2:H4" xr:uid="{00000000-0002-0000-0000-000006000000}">
      <formula1>L_Groupe_moto</formula1>
    </dataValidation>
    <dataValidation type="list" allowBlank="1" showInputMessage="1" showErrorMessage="1" sqref="M2" xr:uid="{B78244D7-6F6E-46CD-83BA-1595D1F052B3}">
      <formula1>L_Note</formula1>
    </dataValidation>
    <dataValidation type="list" allowBlank="1" showInputMessage="1" showErrorMessage="1" sqref="D2:D4" xr:uid="{1F001632-2DA1-4B18-B870-0483354BF627}">
      <formula1>L_Pays_entete</formula1>
    </dataValidation>
    <dataValidation type="list" allowBlank="1" showInputMessage="1" showErrorMessage="1" sqref="E2:E4" xr:uid="{114C753C-C2F3-44B8-A86F-D17661A897D3}">
      <formula1>OFFSET(T_commune_Pays,,MATCH(D2,L_Pays_entete,0)-1,COUNTA(OFFSET(T_commune_Pays,,MATCH(D2,L_Pays_entete,0)-1)))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1ère cellule vide (A)">
              <controlPr locked="0" defaultSize="0" print="0" autoFill="0" autoPict="0">
                <anchor moveWithCells="1">
                  <from>
                    <xdr:col>17</xdr:col>
                    <xdr:colOff>104775</xdr:colOff>
                    <xdr:row>0</xdr:row>
                    <xdr:rowOff>342900</xdr:rowOff>
                  </from>
                  <to>
                    <xdr:col>17</xdr:col>
                    <xdr:colOff>447675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locked="0" defaultSize="0" print="0" autoFill="0" autoPict="0">
                <anchor moveWithCells="1">
                  <from>
                    <xdr:col>17</xdr:col>
                    <xdr:colOff>104775</xdr:colOff>
                    <xdr:row>3</xdr:row>
                    <xdr:rowOff>19050</xdr:rowOff>
                  </from>
                  <to>
                    <xdr:col>17</xdr:col>
                    <xdr:colOff>447675</xdr:colOff>
                    <xdr:row>4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813A6-1729-4585-85E7-61AFF0AA4CE3}">
  <sheetPr codeName="sys_References"/>
  <dimension ref="A1:P120"/>
  <sheetViews>
    <sheetView topLeftCell="A7" workbookViewId="0">
      <selection activeCell="A2" sqref="A2:E120"/>
    </sheetView>
  </sheetViews>
  <sheetFormatPr baseColWidth="10" defaultRowHeight="15" x14ac:dyDescent="0.25"/>
  <cols>
    <col min="1" max="1" width="21.28515625" bestFit="1" customWidth="1"/>
    <col min="2" max="2" width="19.5703125" bestFit="1" customWidth="1"/>
    <col min="3" max="3" width="19.85546875" customWidth="1"/>
    <col min="4" max="4" width="13.28515625" bestFit="1" customWidth="1"/>
    <col min="5" max="5" width="15.140625" bestFit="1" customWidth="1"/>
    <col min="7" max="7" width="2.42578125" customWidth="1"/>
    <col min="8" max="8" width="17.42578125" bestFit="1" customWidth="1"/>
    <col min="9" max="9" width="3" customWidth="1"/>
    <col min="10" max="10" width="25.42578125" bestFit="1" customWidth="1"/>
    <col min="11" max="11" width="3" customWidth="1"/>
    <col min="12" max="12" width="11.42578125" customWidth="1"/>
    <col min="13" max="13" width="2.140625" customWidth="1"/>
    <col min="14" max="14" width="25.42578125" bestFit="1" customWidth="1"/>
    <col min="15" max="15" width="2.140625" customWidth="1"/>
  </cols>
  <sheetData>
    <row r="1" spans="1:16" x14ac:dyDescent="0.25">
      <c r="A1" s="8" t="s">
        <v>22</v>
      </c>
      <c r="B1" s="9" t="s">
        <v>10</v>
      </c>
      <c r="C1" s="9" t="s">
        <v>36</v>
      </c>
      <c r="D1" s="10" t="s">
        <v>43</v>
      </c>
      <c r="E1" s="10" t="s">
        <v>50</v>
      </c>
      <c r="H1" s="1" t="s">
        <v>4</v>
      </c>
      <c r="J1" s="1" t="s">
        <v>5</v>
      </c>
      <c r="L1" s="1" t="s">
        <v>6</v>
      </c>
      <c r="N1" s="1" t="s">
        <v>7</v>
      </c>
      <c r="P1" s="1" t="s">
        <v>8</v>
      </c>
    </row>
    <row r="2" spans="1:16" x14ac:dyDescent="0.25">
      <c r="A2" s="11" t="s">
        <v>20</v>
      </c>
      <c r="B2" s="12" t="s">
        <v>21</v>
      </c>
      <c r="C2" s="13" t="s">
        <v>233</v>
      </c>
      <c r="D2" s="14"/>
      <c r="E2" s="14"/>
      <c r="H2" t="s">
        <v>17</v>
      </c>
      <c r="J2" t="s">
        <v>13</v>
      </c>
      <c r="L2" t="s">
        <v>18</v>
      </c>
      <c r="N2" t="s">
        <v>19</v>
      </c>
      <c r="P2" t="s">
        <v>16</v>
      </c>
    </row>
    <row r="3" spans="1:16" x14ac:dyDescent="0.25">
      <c r="A3" s="11" t="s">
        <v>28</v>
      </c>
      <c r="B3" s="12" t="s">
        <v>29</v>
      </c>
      <c r="C3" s="13" t="s">
        <v>231</v>
      </c>
      <c r="D3" s="14"/>
      <c r="E3" s="14"/>
      <c r="H3" t="s">
        <v>23</v>
      </c>
      <c r="J3" t="s">
        <v>24</v>
      </c>
      <c r="L3" t="s">
        <v>25</v>
      </c>
      <c r="N3" t="s">
        <v>26</v>
      </c>
      <c r="P3" t="s">
        <v>27</v>
      </c>
    </row>
    <row r="4" spans="1:16" x14ac:dyDescent="0.25">
      <c r="A4" s="11" t="s">
        <v>34</v>
      </c>
      <c r="B4" s="12" t="s">
        <v>35</v>
      </c>
      <c r="C4" s="13"/>
      <c r="D4" s="14"/>
      <c r="E4" s="14"/>
      <c r="H4" t="s">
        <v>12</v>
      </c>
      <c r="J4" t="s">
        <v>30</v>
      </c>
      <c r="L4" t="s">
        <v>31</v>
      </c>
      <c r="N4" t="s">
        <v>32</v>
      </c>
      <c r="P4" t="s">
        <v>33</v>
      </c>
    </row>
    <row r="5" spans="1:16" x14ac:dyDescent="0.25">
      <c r="A5" s="11" t="s">
        <v>41</v>
      </c>
      <c r="B5" s="12" t="s">
        <v>42</v>
      </c>
      <c r="C5" s="13"/>
      <c r="D5" s="14"/>
      <c r="E5" s="14"/>
      <c r="H5" t="s">
        <v>37</v>
      </c>
      <c r="J5" t="s">
        <v>38</v>
      </c>
      <c r="L5" t="s">
        <v>14</v>
      </c>
      <c r="N5" t="s">
        <v>39</v>
      </c>
      <c r="P5" t="s">
        <v>40</v>
      </c>
    </row>
    <row r="6" spans="1:16" x14ac:dyDescent="0.25">
      <c r="A6" s="11" t="s">
        <v>48</v>
      </c>
      <c r="B6" s="12" t="s">
        <v>49</v>
      </c>
      <c r="C6" s="13"/>
      <c r="D6" s="14"/>
      <c r="E6" s="14"/>
      <c r="H6" t="s">
        <v>44</v>
      </c>
      <c r="J6" t="s">
        <v>45</v>
      </c>
      <c r="L6" t="s">
        <v>46</v>
      </c>
      <c r="N6" t="s">
        <v>47</v>
      </c>
    </row>
    <row r="7" spans="1:16" x14ac:dyDescent="0.25">
      <c r="A7" s="11" t="s">
        <v>55</v>
      </c>
      <c r="B7" s="12" t="s">
        <v>56</v>
      </c>
      <c r="C7" s="13"/>
      <c r="D7" s="14"/>
      <c r="E7" s="14"/>
      <c r="H7" t="s">
        <v>51</v>
      </c>
      <c r="J7" t="s">
        <v>52</v>
      </c>
      <c r="L7" t="s">
        <v>53</v>
      </c>
      <c r="N7" t="s">
        <v>54</v>
      </c>
    </row>
    <row r="8" spans="1:16" x14ac:dyDescent="0.25">
      <c r="A8" s="11" t="s">
        <v>59</v>
      </c>
      <c r="B8" s="12" t="s">
        <v>60</v>
      </c>
      <c r="C8" s="13"/>
      <c r="D8" s="14"/>
      <c r="E8" s="14"/>
      <c r="H8" t="s">
        <v>57</v>
      </c>
      <c r="J8" t="s">
        <v>58</v>
      </c>
      <c r="N8" t="s">
        <v>15</v>
      </c>
    </row>
    <row r="9" spans="1:16" x14ac:dyDescent="0.25">
      <c r="A9" s="11" t="s">
        <v>64</v>
      </c>
      <c r="B9" s="12" t="s">
        <v>65</v>
      </c>
      <c r="C9" s="13"/>
      <c r="D9" s="14"/>
      <c r="E9" s="14"/>
      <c r="H9" t="s">
        <v>61</v>
      </c>
      <c r="J9" t="s">
        <v>62</v>
      </c>
      <c r="N9" t="s">
        <v>63</v>
      </c>
    </row>
    <row r="10" spans="1:16" x14ac:dyDescent="0.25">
      <c r="A10" s="11" t="s">
        <v>68</v>
      </c>
      <c r="B10" s="12" t="s">
        <v>69</v>
      </c>
      <c r="C10" s="13"/>
      <c r="D10" s="14"/>
      <c r="E10" s="14"/>
      <c r="J10" t="s">
        <v>66</v>
      </c>
      <c r="N10" t="s">
        <v>67</v>
      </c>
    </row>
    <row r="11" spans="1:16" x14ac:dyDescent="0.25">
      <c r="A11" s="11" t="s">
        <v>72</v>
      </c>
      <c r="B11" s="12" t="s">
        <v>73</v>
      </c>
      <c r="C11" s="13"/>
      <c r="D11" s="14"/>
      <c r="E11" s="14"/>
      <c r="J11" t="s">
        <v>70</v>
      </c>
      <c r="N11" t="s">
        <v>71</v>
      </c>
    </row>
    <row r="12" spans="1:16" x14ac:dyDescent="0.25">
      <c r="A12" s="11" t="s">
        <v>76</v>
      </c>
      <c r="B12" s="12" t="s">
        <v>77</v>
      </c>
      <c r="C12" s="13"/>
      <c r="D12" s="14"/>
      <c r="E12" s="14"/>
      <c r="J12" t="s">
        <v>74</v>
      </c>
      <c r="N12" t="s">
        <v>75</v>
      </c>
    </row>
    <row r="13" spans="1:16" x14ac:dyDescent="0.25">
      <c r="A13" s="11" t="s">
        <v>80</v>
      </c>
      <c r="B13" s="12" t="s">
        <v>81</v>
      </c>
      <c r="C13" s="13"/>
      <c r="D13" s="14"/>
      <c r="E13" s="14"/>
      <c r="J13" t="s">
        <v>78</v>
      </c>
      <c r="N13" t="s">
        <v>79</v>
      </c>
    </row>
    <row r="14" spans="1:16" x14ac:dyDescent="0.25">
      <c r="A14" s="11" t="s">
        <v>84</v>
      </c>
      <c r="B14" s="12" t="s">
        <v>85</v>
      </c>
      <c r="C14" s="13"/>
      <c r="D14" s="14"/>
      <c r="E14" s="14"/>
      <c r="J14" t="s">
        <v>82</v>
      </c>
      <c r="N14" t="s">
        <v>83</v>
      </c>
    </row>
    <row r="15" spans="1:16" x14ac:dyDescent="0.25">
      <c r="A15" s="11" t="s">
        <v>87</v>
      </c>
      <c r="B15" s="12" t="s">
        <v>88</v>
      </c>
      <c r="C15" s="13"/>
      <c r="D15" s="14"/>
      <c r="E15" s="14"/>
      <c r="J15" t="s">
        <v>86</v>
      </c>
    </row>
    <row r="16" spans="1:16" x14ac:dyDescent="0.25">
      <c r="A16" s="11" t="s">
        <v>90</v>
      </c>
      <c r="B16" s="12" t="s">
        <v>91</v>
      </c>
      <c r="C16" s="13"/>
      <c r="D16" s="14"/>
      <c r="E16" s="14"/>
      <c r="J16" t="s">
        <v>89</v>
      </c>
    </row>
    <row r="17" spans="1:10" x14ac:dyDescent="0.25">
      <c r="A17" s="11" t="s">
        <v>93</v>
      </c>
      <c r="B17" s="12" t="s">
        <v>94</v>
      </c>
      <c r="C17" s="13"/>
      <c r="D17" s="14"/>
      <c r="E17" s="14"/>
      <c r="J17" t="s">
        <v>92</v>
      </c>
    </row>
    <row r="18" spans="1:10" x14ac:dyDescent="0.25">
      <c r="A18" s="11" t="s">
        <v>96</v>
      </c>
      <c r="B18" s="12" t="s">
        <v>97</v>
      </c>
      <c r="C18" s="13"/>
      <c r="D18" s="14"/>
      <c r="E18" s="14"/>
      <c r="J18" t="s">
        <v>95</v>
      </c>
    </row>
    <row r="19" spans="1:10" x14ac:dyDescent="0.25">
      <c r="A19" s="11" t="s">
        <v>99</v>
      </c>
      <c r="B19" s="12" t="s">
        <v>100</v>
      </c>
      <c r="C19" s="13"/>
      <c r="D19" s="14"/>
      <c r="E19" s="14"/>
      <c r="J19" t="s">
        <v>98</v>
      </c>
    </row>
    <row r="20" spans="1:10" x14ac:dyDescent="0.25">
      <c r="A20" s="11" t="s">
        <v>102</v>
      </c>
      <c r="B20" s="12" t="s">
        <v>103</v>
      </c>
      <c r="C20" s="13"/>
      <c r="D20" s="14"/>
      <c r="E20" s="14"/>
      <c r="J20" t="s">
        <v>101</v>
      </c>
    </row>
    <row r="21" spans="1:10" x14ac:dyDescent="0.25">
      <c r="A21" s="11" t="s">
        <v>105</v>
      </c>
      <c r="B21" s="12" t="s">
        <v>106</v>
      </c>
      <c r="C21" s="13"/>
      <c r="D21" s="14"/>
      <c r="E21" s="14"/>
      <c r="J21" t="s">
        <v>104</v>
      </c>
    </row>
    <row r="22" spans="1:10" x14ac:dyDescent="0.25">
      <c r="A22" s="11" t="s">
        <v>108</v>
      </c>
      <c r="B22" s="12" t="s">
        <v>109</v>
      </c>
      <c r="C22" s="13"/>
      <c r="D22" s="14"/>
      <c r="E22" s="14"/>
      <c r="J22" t="s">
        <v>107</v>
      </c>
    </row>
    <row r="23" spans="1:10" x14ac:dyDescent="0.25">
      <c r="A23" s="11" t="s">
        <v>69</v>
      </c>
      <c r="B23" s="12" t="s">
        <v>111</v>
      </c>
      <c r="C23" s="13"/>
      <c r="D23" s="14"/>
      <c r="E23" s="14"/>
      <c r="J23" t="s">
        <v>110</v>
      </c>
    </row>
    <row r="24" spans="1:10" x14ac:dyDescent="0.25">
      <c r="A24" s="11" t="s">
        <v>112</v>
      </c>
      <c r="B24" s="12" t="s">
        <v>113</v>
      </c>
      <c r="C24" s="13"/>
      <c r="D24" s="14"/>
      <c r="E24" s="14"/>
      <c r="J24" t="s">
        <v>232</v>
      </c>
    </row>
    <row r="25" spans="1:10" x14ac:dyDescent="0.25">
      <c r="A25" s="11" t="s">
        <v>114</v>
      </c>
      <c r="B25" s="12" t="s">
        <v>115</v>
      </c>
      <c r="C25" s="13"/>
      <c r="D25" s="14"/>
      <c r="E25" s="14"/>
      <c r="J25" t="s">
        <v>93</v>
      </c>
    </row>
    <row r="26" spans="1:10" x14ac:dyDescent="0.25">
      <c r="A26" s="11" t="s">
        <v>116</v>
      </c>
      <c r="B26" s="12" t="s">
        <v>117</v>
      </c>
      <c r="C26" s="13"/>
      <c r="D26" s="14"/>
      <c r="E26" s="14"/>
      <c r="J26" t="s">
        <v>108</v>
      </c>
    </row>
    <row r="27" spans="1:10" x14ac:dyDescent="0.25">
      <c r="A27" s="11" t="s">
        <v>11</v>
      </c>
      <c r="B27" s="12" t="s">
        <v>119</v>
      </c>
      <c r="C27" s="13"/>
      <c r="D27" s="14"/>
      <c r="E27" s="14"/>
      <c r="J27" t="s">
        <v>118</v>
      </c>
    </row>
    <row r="28" spans="1:10" x14ac:dyDescent="0.25">
      <c r="A28" s="11" t="s">
        <v>120</v>
      </c>
      <c r="B28" s="12" t="s">
        <v>121</v>
      </c>
      <c r="C28" s="13"/>
      <c r="D28" s="14"/>
      <c r="E28" s="14"/>
      <c r="J28" t="s">
        <v>131</v>
      </c>
    </row>
    <row r="29" spans="1:10" x14ac:dyDescent="0.25">
      <c r="A29" s="11" t="s">
        <v>122</v>
      </c>
      <c r="B29" s="12" t="s">
        <v>123</v>
      </c>
      <c r="C29" s="13"/>
      <c r="D29" s="14"/>
      <c r="E29" s="14"/>
    </row>
    <row r="30" spans="1:10" x14ac:dyDescent="0.25">
      <c r="A30" s="11" t="s">
        <v>124</v>
      </c>
      <c r="B30" s="12" t="s">
        <v>125</v>
      </c>
      <c r="C30" s="13"/>
      <c r="D30" s="14"/>
      <c r="E30" s="14"/>
    </row>
    <row r="31" spans="1:10" x14ac:dyDescent="0.25">
      <c r="A31" s="11" t="s">
        <v>126</v>
      </c>
      <c r="B31" s="12" t="s">
        <v>127</v>
      </c>
      <c r="C31" s="13"/>
      <c r="D31" s="14"/>
      <c r="E31" s="14"/>
    </row>
    <row r="32" spans="1:10" x14ac:dyDescent="0.25">
      <c r="A32" s="11" t="s">
        <v>128</v>
      </c>
      <c r="B32" s="12" t="s">
        <v>129</v>
      </c>
      <c r="C32" s="13"/>
      <c r="D32" s="14"/>
      <c r="E32" s="14"/>
    </row>
    <row r="33" spans="1:5" x14ac:dyDescent="0.25">
      <c r="A33" s="11" t="s">
        <v>130</v>
      </c>
      <c r="B33" s="12" t="s">
        <v>131</v>
      </c>
      <c r="C33" s="13"/>
      <c r="D33" s="14"/>
      <c r="E33" s="14"/>
    </row>
    <row r="34" spans="1:5" x14ac:dyDescent="0.25">
      <c r="A34" s="11" t="s">
        <v>132</v>
      </c>
      <c r="B34" s="12" t="s">
        <v>133</v>
      </c>
      <c r="C34" s="13"/>
      <c r="D34" s="14"/>
      <c r="E34" s="14"/>
    </row>
    <row r="35" spans="1:5" x14ac:dyDescent="0.25">
      <c r="A35" s="11" t="s">
        <v>134</v>
      </c>
      <c r="B35" s="12" t="s">
        <v>135</v>
      </c>
      <c r="C35" s="13"/>
      <c r="D35" s="14"/>
      <c r="E35" s="14"/>
    </row>
    <row r="36" spans="1:5" x14ac:dyDescent="0.25">
      <c r="A36" s="11" t="s">
        <v>136</v>
      </c>
      <c r="B36" s="12" t="s">
        <v>137</v>
      </c>
      <c r="C36" s="13"/>
      <c r="D36" s="14"/>
      <c r="E36" s="14"/>
    </row>
    <row r="37" spans="1:5" x14ac:dyDescent="0.25">
      <c r="A37" s="11" t="s">
        <v>138</v>
      </c>
      <c r="B37" s="12" t="s">
        <v>139</v>
      </c>
      <c r="C37" s="13"/>
      <c r="D37" s="14"/>
      <c r="E37" s="14"/>
    </row>
    <row r="38" spans="1:5" x14ac:dyDescent="0.25">
      <c r="A38" s="11" t="s">
        <v>140</v>
      </c>
      <c r="B38" s="12" t="s">
        <v>141</v>
      </c>
      <c r="C38" s="13"/>
      <c r="D38" s="14"/>
      <c r="E38" s="14"/>
    </row>
    <row r="39" spans="1:5" x14ac:dyDescent="0.25">
      <c r="A39" s="11" t="s">
        <v>142</v>
      </c>
      <c r="B39" s="12" t="s">
        <v>143</v>
      </c>
      <c r="C39" s="13"/>
      <c r="D39" s="14"/>
      <c r="E39" s="14"/>
    </row>
    <row r="40" spans="1:5" x14ac:dyDescent="0.25">
      <c r="A40" s="11" t="s">
        <v>144</v>
      </c>
      <c r="B40" s="12" t="s">
        <v>145</v>
      </c>
      <c r="C40" s="13"/>
      <c r="D40" s="14"/>
      <c r="E40" s="14"/>
    </row>
    <row r="41" spans="1:5" x14ac:dyDescent="0.25">
      <c r="A41" s="11" t="s">
        <v>146</v>
      </c>
      <c r="B41" s="12" t="s">
        <v>147</v>
      </c>
      <c r="C41" s="13"/>
      <c r="D41" s="14"/>
      <c r="E41" s="14"/>
    </row>
    <row r="42" spans="1:5" x14ac:dyDescent="0.25">
      <c r="A42" s="11" t="s">
        <v>148</v>
      </c>
      <c r="B42" s="12" t="s">
        <v>149</v>
      </c>
      <c r="C42" s="13"/>
      <c r="D42" s="14"/>
      <c r="E42" s="14"/>
    </row>
    <row r="43" spans="1:5" x14ac:dyDescent="0.25">
      <c r="A43" s="11" t="s">
        <v>150</v>
      </c>
      <c r="B43" s="12" t="s">
        <v>151</v>
      </c>
      <c r="C43" s="13"/>
      <c r="D43" s="14"/>
      <c r="E43" s="14"/>
    </row>
    <row r="44" spans="1:5" x14ac:dyDescent="0.25">
      <c r="A44" s="11" t="s">
        <v>152</v>
      </c>
      <c r="B44" s="12" t="s">
        <v>153</v>
      </c>
      <c r="C44" s="13"/>
      <c r="D44" s="14"/>
      <c r="E44" s="14"/>
    </row>
    <row r="45" spans="1:5" x14ac:dyDescent="0.25">
      <c r="A45" s="11" t="s">
        <v>154</v>
      </c>
      <c r="B45" s="12" t="s">
        <v>155</v>
      </c>
      <c r="C45" s="13"/>
      <c r="D45" s="14"/>
      <c r="E45" s="14"/>
    </row>
    <row r="46" spans="1:5" x14ac:dyDescent="0.25">
      <c r="A46" s="11" t="s">
        <v>88</v>
      </c>
      <c r="B46" s="12" t="s">
        <v>156</v>
      </c>
      <c r="C46" s="13"/>
      <c r="D46" s="14"/>
      <c r="E46" s="14"/>
    </row>
    <row r="47" spans="1:5" x14ac:dyDescent="0.25">
      <c r="A47" s="11" t="s">
        <v>157</v>
      </c>
      <c r="B47" s="12"/>
      <c r="C47" s="13"/>
      <c r="D47" s="14"/>
      <c r="E47" s="14"/>
    </row>
    <row r="48" spans="1:5" x14ac:dyDescent="0.25">
      <c r="A48" s="11" t="s">
        <v>158</v>
      </c>
      <c r="B48" s="12"/>
      <c r="C48" s="13"/>
      <c r="D48" s="14"/>
      <c r="E48" s="14"/>
    </row>
    <row r="49" spans="1:5" x14ac:dyDescent="0.25">
      <c r="A49" s="11" t="s">
        <v>159</v>
      </c>
      <c r="B49" s="12"/>
      <c r="C49" s="13"/>
      <c r="D49" s="14"/>
      <c r="E49" s="14"/>
    </row>
    <row r="50" spans="1:5" x14ac:dyDescent="0.25">
      <c r="A50" s="11" t="s">
        <v>160</v>
      </c>
      <c r="B50" s="12"/>
      <c r="C50" s="13"/>
      <c r="D50" s="14"/>
      <c r="E50" s="14"/>
    </row>
    <row r="51" spans="1:5" x14ac:dyDescent="0.25">
      <c r="A51" s="11" t="s">
        <v>161</v>
      </c>
      <c r="B51" s="12"/>
      <c r="C51" s="13"/>
      <c r="D51" s="14"/>
      <c r="E51" s="14"/>
    </row>
    <row r="52" spans="1:5" x14ac:dyDescent="0.25">
      <c r="A52" s="11" t="s">
        <v>162</v>
      </c>
      <c r="B52" s="12"/>
      <c r="C52" s="13"/>
      <c r="D52" s="14"/>
      <c r="E52" s="14"/>
    </row>
    <row r="53" spans="1:5" x14ac:dyDescent="0.25">
      <c r="A53" s="11" t="s">
        <v>97</v>
      </c>
      <c r="B53" s="12"/>
      <c r="C53" s="13"/>
      <c r="D53" s="14"/>
      <c r="E53" s="14"/>
    </row>
    <row r="54" spans="1:5" x14ac:dyDescent="0.25">
      <c r="A54" s="11" t="s">
        <v>163</v>
      </c>
      <c r="B54" s="12"/>
      <c r="C54" s="13"/>
      <c r="D54" s="14"/>
      <c r="E54" s="14"/>
    </row>
    <row r="55" spans="1:5" x14ac:dyDescent="0.25">
      <c r="A55" s="11" t="s">
        <v>164</v>
      </c>
      <c r="B55" s="12"/>
      <c r="C55" s="13"/>
      <c r="D55" s="14"/>
      <c r="E55" s="14"/>
    </row>
    <row r="56" spans="1:5" x14ac:dyDescent="0.25">
      <c r="A56" s="11" t="s">
        <v>165</v>
      </c>
      <c r="B56" s="12"/>
      <c r="C56" s="13"/>
      <c r="D56" s="14"/>
      <c r="E56" s="14"/>
    </row>
    <row r="57" spans="1:5" x14ac:dyDescent="0.25">
      <c r="A57" s="11" t="s">
        <v>166</v>
      </c>
      <c r="B57" s="12"/>
      <c r="C57" s="13"/>
      <c r="D57" s="14"/>
      <c r="E57" s="14"/>
    </row>
    <row r="58" spans="1:5" x14ac:dyDescent="0.25">
      <c r="A58" s="11" t="s">
        <v>167</v>
      </c>
      <c r="B58" s="12"/>
      <c r="C58" s="13"/>
      <c r="D58" s="14"/>
      <c r="E58" s="14"/>
    </row>
    <row r="59" spans="1:5" x14ac:dyDescent="0.25">
      <c r="A59" s="11" t="s">
        <v>168</v>
      </c>
      <c r="B59" s="12"/>
      <c r="C59" s="13"/>
      <c r="D59" s="14"/>
      <c r="E59" s="14"/>
    </row>
    <row r="60" spans="1:5" x14ac:dyDescent="0.25">
      <c r="A60" s="11" t="s">
        <v>169</v>
      </c>
      <c r="B60" s="12"/>
      <c r="C60" s="13"/>
      <c r="D60" s="14"/>
      <c r="E60" s="14"/>
    </row>
    <row r="61" spans="1:5" x14ac:dyDescent="0.25">
      <c r="A61" s="11" t="s">
        <v>170</v>
      </c>
      <c r="B61" s="12"/>
      <c r="C61" s="13"/>
      <c r="D61" s="14"/>
      <c r="E61" s="14"/>
    </row>
    <row r="62" spans="1:5" x14ac:dyDescent="0.25">
      <c r="A62" s="11" t="s">
        <v>171</v>
      </c>
      <c r="B62" s="12"/>
      <c r="C62" s="13"/>
      <c r="D62" s="14"/>
      <c r="E62" s="14"/>
    </row>
    <row r="63" spans="1:5" x14ac:dyDescent="0.25">
      <c r="A63" s="11" t="s">
        <v>172</v>
      </c>
      <c r="B63" s="12"/>
      <c r="C63" s="13"/>
      <c r="D63" s="14"/>
      <c r="E63" s="14"/>
    </row>
    <row r="64" spans="1:5" x14ac:dyDescent="0.25">
      <c r="A64" s="11" t="s">
        <v>173</v>
      </c>
      <c r="B64" s="12"/>
      <c r="C64" s="13"/>
      <c r="D64" s="14"/>
      <c r="E64" s="14"/>
    </row>
    <row r="65" spans="1:5" x14ac:dyDescent="0.25">
      <c r="A65" s="11" t="s">
        <v>174</v>
      </c>
      <c r="B65" s="12"/>
      <c r="C65" s="13"/>
      <c r="D65" s="14"/>
      <c r="E65" s="14"/>
    </row>
    <row r="66" spans="1:5" x14ac:dyDescent="0.25">
      <c r="A66" s="11" t="s">
        <v>109</v>
      </c>
      <c r="B66" s="12"/>
      <c r="C66" s="13"/>
      <c r="D66" s="14"/>
      <c r="E66" s="14"/>
    </row>
    <row r="67" spans="1:5" x14ac:dyDescent="0.25">
      <c r="A67" s="11" t="s">
        <v>111</v>
      </c>
      <c r="B67" s="12"/>
      <c r="C67" s="13"/>
      <c r="D67" s="14"/>
      <c r="E67" s="14"/>
    </row>
    <row r="68" spans="1:5" x14ac:dyDescent="0.25">
      <c r="A68" s="11" t="s">
        <v>175</v>
      </c>
      <c r="B68" s="12"/>
      <c r="C68" s="13"/>
      <c r="D68" s="14"/>
      <c r="E68" s="14"/>
    </row>
    <row r="69" spans="1:5" x14ac:dyDescent="0.25">
      <c r="A69" s="11" t="s">
        <v>176</v>
      </c>
      <c r="B69" s="12"/>
      <c r="C69" s="13"/>
      <c r="D69" s="14"/>
      <c r="E69" s="14"/>
    </row>
    <row r="70" spans="1:5" x14ac:dyDescent="0.25">
      <c r="A70" s="11" t="s">
        <v>177</v>
      </c>
      <c r="B70" s="12"/>
      <c r="C70" s="13"/>
      <c r="D70" s="14"/>
      <c r="E70" s="14"/>
    </row>
    <row r="71" spans="1:5" x14ac:dyDescent="0.25">
      <c r="A71" s="11" t="s">
        <v>178</v>
      </c>
      <c r="B71" s="12"/>
      <c r="C71" s="13"/>
      <c r="D71" s="14"/>
      <c r="E71" s="14"/>
    </row>
    <row r="72" spans="1:5" x14ac:dyDescent="0.25">
      <c r="A72" s="11" t="s">
        <v>179</v>
      </c>
      <c r="B72" s="12"/>
      <c r="C72" s="13"/>
      <c r="D72" s="14"/>
      <c r="E72" s="14"/>
    </row>
    <row r="73" spans="1:5" x14ac:dyDescent="0.25">
      <c r="A73" s="11" t="s">
        <v>180</v>
      </c>
      <c r="B73" s="12"/>
      <c r="C73" s="13"/>
      <c r="D73" s="14"/>
      <c r="E73" s="14"/>
    </row>
    <row r="74" spans="1:5" x14ac:dyDescent="0.25">
      <c r="A74" s="11" t="s">
        <v>181</v>
      </c>
      <c r="B74" s="12"/>
      <c r="C74" s="13"/>
      <c r="D74" s="14"/>
      <c r="E74" s="14"/>
    </row>
    <row r="75" spans="1:5" x14ac:dyDescent="0.25">
      <c r="A75" s="11" t="s">
        <v>123</v>
      </c>
      <c r="B75" s="12"/>
      <c r="C75" s="13"/>
      <c r="D75" s="14"/>
      <c r="E75" s="14"/>
    </row>
    <row r="76" spans="1:5" x14ac:dyDescent="0.25">
      <c r="A76" s="11" t="s">
        <v>125</v>
      </c>
      <c r="B76" s="12"/>
      <c r="C76" s="13"/>
      <c r="D76" s="14"/>
      <c r="E76" s="14"/>
    </row>
    <row r="77" spans="1:5" x14ac:dyDescent="0.25">
      <c r="A77" s="11" t="s">
        <v>182</v>
      </c>
      <c r="B77" s="12"/>
      <c r="C77" s="13"/>
      <c r="D77" s="14"/>
      <c r="E77" s="14"/>
    </row>
    <row r="78" spans="1:5" x14ac:dyDescent="0.25">
      <c r="A78" s="11" t="s">
        <v>183</v>
      </c>
      <c r="B78" s="12"/>
      <c r="C78" s="13"/>
      <c r="D78" s="14"/>
      <c r="E78" s="14"/>
    </row>
    <row r="79" spans="1:5" x14ac:dyDescent="0.25">
      <c r="A79" s="11" t="s">
        <v>184</v>
      </c>
      <c r="B79" s="12"/>
      <c r="C79" s="13"/>
      <c r="D79" s="14"/>
      <c r="E79" s="14"/>
    </row>
    <row r="80" spans="1:5" x14ac:dyDescent="0.25">
      <c r="A80" s="11" t="s">
        <v>185</v>
      </c>
      <c r="B80" s="12"/>
      <c r="C80" s="13"/>
      <c r="D80" s="14"/>
      <c r="E80" s="14"/>
    </row>
    <row r="81" spans="1:5" x14ac:dyDescent="0.25">
      <c r="A81" s="11" t="s">
        <v>186</v>
      </c>
      <c r="B81" s="12"/>
      <c r="C81" s="13"/>
      <c r="D81" s="14"/>
      <c r="E81" s="14"/>
    </row>
    <row r="82" spans="1:5" x14ac:dyDescent="0.25">
      <c r="A82" s="11" t="s">
        <v>187</v>
      </c>
      <c r="B82" s="12"/>
      <c r="C82" s="13"/>
      <c r="D82" s="14"/>
      <c r="E82" s="14"/>
    </row>
    <row r="83" spans="1:5" x14ac:dyDescent="0.25">
      <c r="A83" s="11" t="s">
        <v>188</v>
      </c>
      <c r="B83" s="12"/>
      <c r="C83" s="13"/>
      <c r="D83" s="14"/>
      <c r="E83" s="14"/>
    </row>
    <row r="84" spans="1:5" x14ac:dyDescent="0.25">
      <c r="A84" s="11" t="s">
        <v>189</v>
      </c>
      <c r="B84" s="12"/>
      <c r="C84" s="13"/>
      <c r="D84" s="14"/>
      <c r="E84" s="14"/>
    </row>
    <row r="85" spans="1:5" x14ac:dyDescent="0.25">
      <c r="A85" s="11" t="s">
        <v>190</v>
      </c>
      <c r="B85" s="12"/>
      <c r="C85" s="13"/>
      <c r="D85" s="14"/>
      <c r="E85" s="14"/>
    </row>
    <row r="86" spans="1:5" x14ac:dyDescent="0.25">
      <c r="A86" s="11" t="s">
        <v>191</v>
      </c>
      <c r="B86" s="12"/>
      <c r="C86" s="13"/>
      <c r="D86" s="14"/>
      <c r="E86" s="14"/>
    </row>
    <row r="87" spans="1:5" x14ac:dyDescent="0.25">
      <c r="A87" s="11" t="s">
        <v>192</v>
      </c>
      <c r="B87" s="12"/>
      <c r="C87" s="13"/>
      <c r="D87" s="14"/>
      <c r="E87" s="14"/>
    </row>
    <row r="88" spans="1:5" x14ac:dyDescent="0.25">
      <c r="A88" s="11" t="s">
        <v>193</v>
      </c>
      <c r="B88" s="12"/>
      <c r="C88" s="13"/>
      <c r="D88" s="14"/>
      <c r="E88" s="14"/>
    </row>
    <row r="89" spans="1:5" x14ac:dyDescent="0.25">
      <c r="A89" s="11" t="s">
        <v>194</v>
      </c>
      <c r="B89" s="12"/>
      <c r="C89" s="13"/>
      <c r="D89" s="14"/>
      <c r="E89" s="14"/>
    </row>
    <row r="90" spans="1:5" x14ac:dyDescent="0.25">
      <c r="A90" s="11" t="s">
        <v>195</v>
      </c>
      <c r="B90" s="12"/>
      <c r="C90" s="13"/>
      <c r="D90" s="14"/>
      <c r="E90" s="14"/>
    </row>
    <row r="91" spans="1:5" x14ac:dyDescent="0.25">
      <c r="A91" s="11" t="s">
        <v>196</v>
      </c>
      <c r="B91" s="12"/>
      <c r="C91" s="13"/>
      <c r="D91" s="14"/>
      <c r="E91" s="14"/>
    </row>
    <row r="92" spans="1:5" x14ac:dyDescent="0.25">
      <c r="A92" s="11" t="s">
        <v>197</v>
      </c>
      <c r="B92" s="12"/>
      <c r="C92" s="13"/>
      <c r="D92" s="14"/>
      <c r="E92" s="14"/>
    </row>
    <row r="93" spans="1:5" x14ac:dyDescent="0.25">
      <c r="A93" s="11" t="s">
        <v>198</v>
      </c>
      <c r="B93" s="12"/>
      <c r="C93" s="13"/>
      <c r="D93" s="14"/>
      <c r="E93" s="14"/>
    </row>
    <row r="94" spans="1:5" x14ac:dyDescent="0.25">
      <c r="A94" s="11" t="s">
        <v>199</v>
      </c>
      <c r="B94" s="12"/>
      <c r="C94" s="13"/>
      <c r="D94" s="14"/>
      <c r="E94" s="14"/>
    </row>
    <row r="95" spans="1:5" x14ac:dyDescent="0.25">
      <c r="A95" s="11" t="s">
        <v>200</v>
      </c>
      <c r="B95" s="12"/>
      <c r="C95" s="13"/>
      <c r="D95" s="14"/>
      <c r="E95" s="14"/>
    </row>
    <row r="96" spans="1:5" x14ac:dyDescent="0.25">
      <c r="A96" s="11" t="s">
        <v>201</v>
      </c>
      <c r="B96" s="12"/>
      <c r="C96" s="13"/>
      <c r="D96" s="14"/>
      <c r="E96" s="14"/>
    </row>
    <row r="97" spans="1:5" x14ac:dyDescent="0.25">
      <c r="A97" s="11" t="s">
        <v>202</v>
      </c>
      <c r="B97" s="12"/>
      <c r="C97" s="13"/>
      <c r="D97" s="14"/>
      <c r="E97" s="14"/>
    </row>
    <row r="98" spans="1:5" x14ac:dyDescent="0.25">
      <c r="A98" s="11" t="s">
        <v>203</v>
      </c>
      <c r="B98" s="12"/>
      <c r="C98" s="13"/>
      <c r="D98" s="14"/>
      <c r="E98" s="14"/>
    </row>
    <row r="99" spans="1:5" x14ac:dyDescent="0.25">
      <c r="A99" s="11" t="s">
        <v>204</v>
      </c>
      <c r="B99" s="12"/>
      <c r="C99" s="13"/>
      <c r="D99" s="14"/>
      <c r="E99" s="14"/>
    </row>
    <row r="100" spans="1:5" x14ac:dyDescent="0.25">
      <c r="A100" s="11" t="s">
        <v>205</v>
      </c>
      <c r="B100" s="12"/>
      <c r="C100" s="13"/>
      <c r="D100" s="14"/>
      <c r="E100" s="14"/>
    </row>
    <row r="101" spans="1:5" x14ac:dyDescent="0.25">
      <c r="A101" s="11" t="s">
        <v>206</v>
      </c>
      <c r="B101" s="12"/>
      <c r="C101" s="13"/>
      <c r="D101" s="14"/>
      <c r="E101" s="14"/>
    </row>
    <row r="102" spans="1:5" x14ac:dyDescent="0.25">
      <c r="A102" s="11" t="s">
        <v>207</v>
      </c>
      <c r="B102" s="12"/>
      <c r="C102" s="13"/>
      <c r="D102" s="14"/>
      <c r="E102" s="14"/>
    </row>
    <row r="103" spans="1:5" x14ac:dyDescent="0.25">
      <c r="A103" s="11" t="s">
        <v>208</v>
      </c>
      <c r="B103" s="12"/>
      <c r="C103" s="13"/>
      <c r="D103" s="14"/>
      <c r="E103" s="14"/>
    </row>
    <row r="104" spans="1:5" x14ac:dyDescent="0.25">
      <c r="A104" s="11" t="s">
        <v>209</v>
      </c>
      <c r="B104" s="12"/>
      <c r="C104" s="13"/>
      <c r="D104" s="14"/>
      <c r="E104" s="14"/>
    </row>
    <row r="105" spans="1:5" x14ac:dyDescent="0.25">
      <c r="A105" s="11" t="s">
        <v>210</v>
      </c>
      <c r="B105" s="12"/>
      <c r="C105" s="13"/>
      <c r="D105" s="14"/>
      <c r="E105" s="14"/>
    </row>
    <row r="106" spans="1:5" x14ac:dyDescent="0.25">
      <c r="A106" s="11" t="s">
        <v>211</v>
      </c>
      <c r="B106" s="12"/>
      <c r="C106" s="13"/>
      <c r="D106" s="14"/>
      <c r="E106" s="14"/>
    </row>
    <row r="107" spans="1:5" x14ac:dyDescent="0.25">
      <c r="A107" s="11" t="s">
        <v>212</v>
      </c>
      <c r="B107" s="12"/>
      <c r="C107" s="13"/>
      <c r="D107" s="14"/>
      <c r="E107" s="14"/>
    </row>
    <row r="108" spans="1:5" x14ac:dyDescent="0.25">
      <c r="A108" s="11" t="s">
        <v>213</v>
      </c>
      <c r="B108" s="12"/>
      <c r="C108" s="13"/>
      <c r="D108" s="14"/>
      <c r="E108" s="14"/>
    </row>
    <row r="109" spans="1:5" x14ac:dyDescent="0.25">
      <c r="A109" s="11" t="s">
        <v>214</v>
      </c>
      <c r="B109" s="12"/>
      <c r="C109" s="13"/>
      <c r="D109" s="14"/>
      <c r="E109" s="14"/>
    </row>
    <row r="110" spans="1:5" x14ac:dyDescent="0.25">
      <c r="A110" s="11" t="s">
        <v>215</v>
      </c>
      <c r="B110" s="12"/>
      <c r="C110" s="13"/>
      <c r="D110" s="14"/>
      <c r="E110" s="14"/>
    </row>
    <row r="111" spans="1:5" x14ac:dyDescent="0.25">
      <c r="A111" s="11" t="s">
        <v>216</v>
      </c>
      <c r="B111" s="12"/>
      <c r="C111" s="13"/>
      <c r="D111" s="14"/>
      <c r="E111" s="14"/>
    </row>
    <row r="112" spans="1:5" x14ac:dyDescent="0.25">
      <c r="A112" s="11" t="s">
        <v>217</v>
      </c>
      <c r="B112" s="12"/>
      <c r="C112" s="13"/>
      <c r="D112" s="14"/>
      <c r="E112" s="14"/>
    </row>
    <row r="113" spans="1:5" x14ac:dyDescent="0.25">
      <c r="A113" s="11" t="s">
        <v>218</v>
      </c>
      <c r="B113" s="12"/>
      <c r="C113" s="13"/>
      <c r="D113" s="14"/>
      <c r="E113" s="14"/>
    </row>
    <row r="114" spans="1:5" x14ac:dyDescent="0.25">
      <c r="A114" s="11" t="s">
        <v>219</v>
      </c>
      <c r="B114" s="12"/>
      <c r="C114" s="13"/>
      <c r="D114" s="14"/>
      <c r="E114" s="14"/>
    </row>
    <row r="115" spans="1:5" x14ac:dyDescent="0.25">
      <c r="A115" s="11" t="s">
        <v>220</v>
      </c>
      <c r="B115" s="12"/>
      <c r="C115" s="13"/>
      <c r="D115" s="14"/>
      <c r="E115" s="14"/>
    </row>
    <row r="116" spans="1:5" x14ac:dyDescent="0.25">
      <c r="A116" s="11" t="s">
        <v>221</v>
      </c>
      <c r="B116" s="12"/>
      <c r="C116" s="13"/>
      <c r="D116" s="14"/>
      <c r="E116" s="14"/>
    </row>
    <row r="117" spans="1:5" x14ac:dyDescent="0.25">
      <c r="A117" s="11" t="s">
        <v>222</v>
      </c>
      <c r="B117" s="12"/>
      <c r="C117" s="13"/>
      <c r="D117" s="14"/>
      <c r="E117" s="14"/>
    </row>
    <row r="118" spans="1:5" x14ac:dyDescent="0.25">
      <c r="A118" s="11" t="s">
        <v>223</v>
      </c>
      <c r="B118" s="12"/>
      <c r="C118" s="13"/>
      <c r="D118" s="14"/>
      <c r="E118" s="14"/>
    </row>
    <row r="119" spans="1:5" x14ac:dyDescent="0.25">
      <c r="A119" s="11" t="s">
        <v>224</v>
      </c>
      <c r="B119" s="12"/>
      <c r="C119" s="13"/>
      <c r="D119" s="14"/>
      <c r="E119" s="14"/>
    </row>
    <row r="120" spans="1:5" x14ac:dyDescent="0.25">
      <c r="A120" s="11" t="s">
        <v>225</v>
      </c>
      <c r="B120" s="12"/>
      <c r="C120" s="13"/>
      <c r="D120" s="14"/>
      <c r="E120" s="14"/>
    </row>
  </sheetData>
  <pageMargins left="0.7" right="0.7" top="0.75" bottom="0.75" header="0.3" footer="0.3"/>
  <pageSetup paperSize="9" orientation="portrait" horizontalDpi="4294967293" verticalDpi="4294967293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6F8AB-CF26-4EB2-9F8E-A3C85B4C95C3}">
  <sheetPr codeName="sys_Settings"/>
  <dimension ref="B1:E9"/>
  <sheetViews>
    <sheetView workbookViewId="0">
      <selection activeCell="E4" sqref="E4"/>
    </sheetView>
  </sheetViews>
  <sheetFormatPr baseColWidth="10" defaultRowHeight="15" x14ac:dyDescent="0.25"/>
  <cols>
    <col min="1" max="1" width="2.85546875" customWidth="1"/>
    <col min="2" max="2" width="24.42578125" bestFit="1" customWidth="1"/>
    <col min="3" max="4" width="18.85546875" bestFit="1" customWidth="1"/>
    <col min="5" max="5" width="81.42578125" bestFit="1" customWidth="1"/>
  </cols>
  <sheetData>
    <row r="1" spans="2:5" ht="56.25" customHeight="1" x14ac:dyDescent="0.25"/>
    <row r="2" spans="2:5" x14ac:dyDescent="0.25">
      <c r="B2" s="5" t="s">
        <v>234</v>
      </c>
      <c r="C2" s="5" t="s">
        <v>235</v>
      </c>
      <c r="D2" s="5" t="s">
        <v>236</v>
      </c>
      <c r="E2" s="5" t="s">
        <v>237</v>
      </c>
    </row>
    <row r="3" spans="2:5" x14ac:dyDescent="0.25">
      <c r="B3" t="s">
        <v>253</v>
      </c>
      <c r="C3" t="b">
        <v>1</v>
      </c>
      <c r="D3" t="b">
        <v>1</v>
      </c>
      <c r="E3" t="s">
        <v>260</v>
      </c>
    </row>
    <row r="4" spans="2:5" x14ac:dyDescent="0.25">
      <c r="B4" t="s">
        <v>238</v>
      </c>
      <c r="C4" t="s">
        <v>239</v>
      </c>
      <c r="D4" t="s">
        <v>239</v>
      </c>
      <c r="E4" t="s">
        <v>240</v>
      </c>
    </row>
    <row r="5" spans="2:5" x14ac:dyDescent="0.25">
      <c r="B5" t="s">
        <v>241</v>
      </c>
      <c r="C5" t="s">
        <v>242</v>
      </c>
      <c r="D5" t="s">
        <v>242</v>
      </c>
      <c r="E5" t="s">
        <v>243</v>
      </c>
    </row>
    <row r="6" spans="2:5" x14ac:dyDescent="0.25">
      <c r="B6" t="s">
        <v>244</v>
      </c>
      <c r="E6" t="s">
        <v>245</v>
      </c>
    </row>
    <row r="7" spans="2:5" x14ac:dyDescent="0.25">
      <c r="B7" t="s">
        <v>246</v>
      </c>
      <c r="C7" s="19">
        <v>45855</v>
      </c>
      <c r="D7" s="19">
        <v>45855</v>
      </c>
      <c r="E7" t="s">
        <v>247</v>
      </c>
    </row>
    <row r="8" spans="2:5" x14ac:dyDescent="0.25">
      <c r="B8" t="s">
        <v>248</v>
      </c>
      <c r="C8">
        <v>416701016</v>
      </c>
      <c r="E8" t="s">
        <v>249</v>
      </c>
    </row>
    <row r="9" spans="2:5" x14ac:dyDescent="0.25">
      <c r="B9" t="s">
        <v>250</v>
      </c>
      <c r="C9" s="18" t="s">
        <v>251</v>
      </c>
      <c r="D9" s="18" t="s">
        <v>251</v>
      </c>
      <c r="E9" t="s">
        <v>252</v>
      </c>
    </row>
  </sheetData>
  <pageMargins left="0.7" right="0.7" top="0.75" bottom="0.75" header="0.3" footer="0.3"/>
  <drawing r:id="rId1"/>
  <tableParts count="1">
    <tablePart r:id="rId2"/>
  </tableParts>
</worksheet>
</file>

<file path=customUI/customU14.xml><?xml version="1.0" encoding="utf-8"?>
<!--Copyright Jean-Paul (Valtrase) 07/2025-->
<customUI xmlns="http://schemas.microsoft.com/office/2009/07/customui" onLoad="OnRibbonLoad">
  <ribbon>
    <tabs>
      <tab id="tab0" label="Balades moto">
        <!--Groupe information classeur.-->
        <group id="grpSysInfos" visible="true" autoScale="true" label="Informations" imageMso="Help">
          <box id="boxLabels" visible="true" boxStyle="vertical">
            <labelControl id="lblAuthor" tag="Key:=;DefaultValue:=;Label:=;Screentip:=;Supertip:=" enabled="true" visible="true" label="Auteur :" screentip="Auteur." supertip="Auteur de ce classeur."/>
            <labelControl id="lblVersion" tag="Key:=;DefaultValue:=;Label:=;Screentip:=;Supertip:=" enabled="true" visible="true" label="Version :" screentip="Version." supertip="Dernière version du classeur."/>
            <labelControl id="lblRevisionDate" tag="Key:=;DefaultValue:=;Label:=;Screentip:=;Supertip:=" enabled="true" visible="true" label="Date de révision VBE :" screentip="Date de révision." supertip="Dernière Révision du code."/>
          </box>
          <box id="boxTexts" visible="true" boxStyle="vertical">
            <editBox id="ebxAuthor" onChange="OnChangeEditBox" getText="GetText" tag="Key:=Author;DefaultValue:=Jean-Paul (Valtrase);Label:=;Screentip:=;Supertip:=;Text:=" enabled="false" visible="true" screentip="Auteur." supertip="Auteur de ce classeur." sizeString="00000000000000000"/>
            <editBox id="ebxVersion" onChange="OnChangeEditBox" getText="GetText" tag="Key:=ActualVersion;DefaultValue:=1.0;Label:=;Screentip:=;Supertip:=;Text:=" enabled="false" visible="true" screentip="Version." supertip="Version actuelle de ce classeur." sizeString="00000000000000000"/>
            <editBox id="ebxRevisionDate" onChange="OnChangeEditBox" getText="GetText" tag="Key:=LastSave;DefaultValue:=;Label:=;Screentip:=;Supertip:=;Text:=" enabled="false" visible="true" screentip="Dernière révision." supertip="Dernière Révision du code." sizeString="00000000000000000"/>
          </box>
        </group>
        <group id="grpCommands" label="Balades">
          <button id="btnPrint" size="large" label="Imprimer" screentip="Impression rapide." supertip="Impression rapide.&#13;&#13;Imprime le document en cours d'édition." imageMso="FilePrintQuick" tag="Key:=;RibbonName:=;inMenu:=;CustomPicture:=;CustomPicturePath:=" onAction="OnActionButton" getVisible="GetVisible" getEnabled="GetEnabled"/>
          <button id="btnPreview" size="large" label="Aperçu" screentip="Aperçu avant impression." supertip="Prévisualisez votre document avant de l'envoyer." imageMso="PrintPreviewCurrentView" tag="Key:=Message.Preview;RibbonName:=;inMenu:=;CustomPicture:=;CustomPicturePath:=" onAction="OnActionButton" getVisible="GetVisible" getEnabled="GetEnabled"/>
          <separator id="separator1"/>
          <button id="btnAddItem" getEnabled="GetEnabled" label="Ajouter" imageMso="AdpOutputOperationsAddToOutput" size="large" screentip="Ajouter une balade." supertip="Ouvre le formulaire de gestion des balades." onAction="OnActionButton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14</vt:i4>
      </vt:variant>
    </vt:vector>
  </HeadingPairs>
  <TitlesOfParts>
    <vt:vector size="16" baseType="lpstr">
      <vt:lpstr>Accueil</vt:lpstr>
      <vt:lpstr>Liste_balades</vt:lpstr>
      <vt:lpstr>L_Fermeture</vt:lpstr>
      <vt:lpstr>L_Groupe_moto</vt:lpstr>
      <vt:lpstr>L_Km_Cat</vt:lpstr>
      <vt:lpstr>L_Note</vt:lpstr>
      <vt:lpstr>L_Pays_entete</vt:lpstr>
      <vt:lpstr>L_Région</vt:lpstr>
      <vt:lpstr>sysvr_AddNewItemOnFormLoad</vt:lpstr>
      <vt:lpstr>sysvr_Author</vt:lpstr>
      <vt:lpstr>sysvr_DisplaySystemObjects</vt:lpstr>
      <vt:lpstr>sysvr_LastSave</vt:lpstr>
      <vt:lpstr>sysvr_RevisionDate</vt:lpstr>
      <vt:lpstr>sysvr_RibbonHandle</vt:lpstr>
      <vt:lpstr>sysvr_Version</vt:lpstr>
      <vt:lpstr>T_commune_Pays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Jean-Paul (Valtrase)</cp:lastModifiedBy>
  <cp:lastPrinted>2025-07-19T09:43:14Z</cp:lastPrinted>
  <dcterms:created xsi:type="dcterms:W3CDTF">2025-07-10T14:00:13Z</dcterms:created>
  <dcterms:modified xsi:type="dcterms:W3CDTF">2025-07-19T12:29:42Z</dcterms:modified>
</cp:coreProperties>
</file>