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7f19f805bfb641b9" Type="http://schemas.microsoft.com/office/2007/relationships/ui/extensibility" Target="customUI/customUI14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SSANI\Downloads\"/>
    </mc:Choice>
  </mc:AlternateContent>
  <xr:revisionPtr revIDLastSave="0" documentId="13_ncr:1_{57FF0355-553C-4A79-916A-CF59C84C90DC}" xr6:coauthVersionLast="47" xr6:coauthVersionMax="47" xr10:uidLastSave="{00000000-0000-0000-0000-000000000000}"/>
  <bookViews>
    <workbookView xWindow="-108" yWindow="-108" windowWidth="23256" windowHeight="14016" xr2:uid="{C93657B3-8123-4EB6-95EB-1ABB1E16A2A2}"/>
  </bookViews>
  <sheets>
    <sheet name="Agri" sheetId="1" r:id="rId1"/>
    <sheet name="Données" sheetId="3" r:id="rId2"/>
    <sheet name="Settings" sheetId="4" r:id="rId3"/>
  </sheets>
  <functionGroups builtInGroupCount="19"/>
  <definedNames>
    <definedName name="_xlnm._FilterDatabase" localSheetId="0" hidden="1">Agri!$H$4:$L$4</definedName>
    <definedName name="Etat">Données!$E$6:$E$10</definedName>
    <definedName name="Fruits">Données!$I$6:$I$42</definedName>
    <definedName name="Motif">Données!$B$6:$B$9</definedName>
    <definedName name="sys_CompagnyName" hidden="1">Settings!$B$3</definedName>
    <definedName name="sys_RibbonHandle" hidden="1">Settings!$B$2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3" i="1"/>
  <c r="L38" i="1"/>
  <c r="K38" i="1"/>
  <c r="J38" i="1"/>
  <c r="I38" i="1"/>
  <c r="H38" i="1"/>
</calcChain>
</file>

<file path=xl/sharedStrings.xml><?xml version="1.0" encoding="utf-8"?>
<sst xmlns="http://schemas.openxmlformats.org/spreadsheetml/2006/main" count="88" uniqueCount="76">
  <si>
    <t>Type Agriculture</t>
  </si>
  <si>
    <t>Moyens mis en œuvre</t>
  </si>
  <si>
    <t>Inventaire</t>
  </si>
  <si>
    <t>Cocher la case « Valider Inventaire » pour valider et dater.</t>
  </si>
  <si>
    <t xml:space="preserve">Type Agriculture </t>
  </si>
  <si>
    <t>L'agriculture conventionnelle, la plus répandue.</t>
  </si>
  <si>
    <t>P0</t>
  </si>
  <si>
    <t>Motif</t>
  </si>
  <si>
    <t>Type Comptabilisé</t>
  </si>
  <si>
    <t>Etat</t>
  </si>
  <si>
    <t>Fruits</t>
  </si>
  <si>
    <t>L'agriculture biologique, la plus écologique.</t>
  </si>
  <si>
    <t>L'agriculture durable sous le signe du développement durable.</t>
  </si>
  <si>
    <t>L'agriculture raisonnée, un système de production responsable.</t>
  </si>
  <si>
    <t>Total</t>
  </si>
  <si>
    <t>À commander</t>
  </si>
  <si>
    <t>À approvisionner</t>
  </si>
  <si>
    <t>En attente de livraison</t>
  </si>
  <si>
    <t>À mettre en vente</t>
  </si>
  <si>
    <t>À renouveler</t>
  </si>
  <si>
    <t>Couleur</t>
  </si>
  <si>
    <t>Couleur unie</t>
  </si>
  <si>
    <t>Orange</t>
  </si>
  <si>
    <t>Ananas (Ananas comosus)</t>
  </si>
  <si>
    <t>Bi-couleur</t>
  </si>
  <si>
    <t>Or</t>
  </si>
  <si>
    <t>Abricotier des Antilles ou Abricotier-pays (Mammea americana)</t>
  </si>
  <si>
    <t>Pas de couleur</t>
  </si>
  <si>
    <t>Bleu clair 2</t>
  </si>
  <si>
    <t>Avocat (Persea americana)</t>
  </si>
  <si>
    <t>Couleur à définir</t>
  </si>
  <si>
    <t>Rouge</t>
  </si>
  <si>
    <t>Vert</t>
  </si>
  <si>
    <t>Atte ou pomme cannelle (Annona squamosa)</t>
  </si>
  <si>
    <t>Banane (Musa spp.)</t>
  </si>
  <si>
    <t>Carambole (Averrhoa carambola)</t>
  </si>
  <si>
    <t>Cerise pays (Malpighia emarginata)</t>
  </si>
  <si>
    <t>Cerise de Cayenne (Eugenia uniflora)</t>
  </si>
  <si>
    <t xml:space="preserve">Chérimole (Annona cherimola) </t>
  </si>
  <si>
    <t>Corossol ou Graviola (Annona muricata)</t>
  </si>
  <si>
    <t>Datte (Phoenix dactylifera)</t>
  </si>
  <si>
    <t>Figue de Barbie</t>
  </si>
  <si>
    <t>Fruit de la passion</t>
  </si>
  <si>
    <t>Goyave (Psidium guajava)</t>
  </si>
  <si>
    <t>Grenade (Punica granatum)</t>
  </si>
  <si>
    <t>Jacquier (Artocarpus heterophyllus)</t>
  </si>
  <si>
    <t>Kaki (fruit du plaqueminier)</t>
  </si>
  <si>
    <t>Kiwano ou Concombre cornu ou Melon à corne (Cucumis metulifer)</t>
  </si>
  <si>
    <t>La main de Bouddha (Citrus medica var. Sarcodactylis)</t>
  </si>
  <si>
    <t>La Margose, Melon amer, Concombre amer ou Momordique (Momordica charantia)</t>
  </si>
  <si>
    <t>Litchi (Litchi chinensis)</t>
  </si>
  <si>
    <t>Le longani (Dimocarpus longan)</t>
  </si>
  <si>
    <t>Mangue (Mangifera indica)</t>
  </si>
  <si>
    <t>Mangoustan (Garcinia mangostana)</t>
  </si>
  <si>
    <t>Maracuja ou Fruit de la passion (Passiflora edulis)</t>
  </si>
  <si>
    <t>Noix de coco (Cocos nucifera)</t>
  </si>
  <si>
    <t>Papaye (Carica papaya)</t>
  </si>
  <si>
    <t>Physalis ((Physalis peruviana)</t>
  </si>
  <si>
    <t>Pitaya ou Fruit du dragon (Hylocereus undatus) avec la chair rouge</t>
  </si>
  <si>
    <t>Pitaya ou Fruit du dragon (Hylocereus undatus) avec la chair blanche</t>
  </si>
  <si>
    <t>Pomme cannelle (Annona squamosa)</t>
  </si>
  <si>
    <t>Pomme d'eau ou Jambose rouge (Syzygium malaccense)</t>
  </si>
  <si>
    <t>Pomme de lait ou Pomme étoile (Chrysophyllum cainito)</t>
  </si>
  <si>
    <t>Prune de Cythère (Spondias dulcis)</t>
  </si>
  <si>
    <t>Quenette (Melicoccus bijugatus)</t>
  </si>
  <si>
    <t>Ramboutan ou Litchi chevelu (Nephelium lappaceum)</t>
  </si>
  <si>
    <t>Tamarin (Tamarindus indica)</t>
  </si>
  <si>
    <t>Un Type Agriculture à saisir, ligne 2</t>
  </si>
  <si>
    <t>Key</t>
  </si>
  <si>
    <t>Value</t>
  </si>
  <si>
    <t>RibbonHandle</t>
  </si>
  <si>
    <t>CompagnyName</t>
  </si>
  <si>
    <t>Notes</t>
  </si>
  <si>
    <t>Vous pouvez modifier le nom de l'entreprise</t>
  </si>
  <si>
    <t>NE PAS SUPPRIMER, NI MODIFIER. HANDLE DU RUBAN…</t>
  </si>
  <si>
    <t>NAAMA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</si>
</sst>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ptos Narrow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quotePrefix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9" borderId="0" xfId="0" applyFill="1" applyAlignment="1">
      <alignment horizontal="center" vertical="center"/>
    </xf>
    <xf numFmtId="0" fontId="3" fillId="0" borderId="0" xfId="0" applyFont="1"/>
    <xf numFmtId="0" fontId="0" fillId="5" borderId="0" xfId="0" applyFill="1" applyAlignment="1">
      <alignment horizontal="center"/>
    </xf>
    <xf numFmtId="0" fontId="0" fillId="0" borderId="0" xfId="0" applyBorder="1"/>
    <xf numFmtId="0" fontId="0" fillId="3" borderId="0" xfId="0" applyFill="1" applyBorder="1"/>
    <xf numFmtId="0" fontId="0" fillId="0" borderId="2" xfId="0" applyBorder="1"/>
    <xf numFmtId="0" fontId="0" fillId="0" borderId="3" xfId="0" applyBorder="1"/>
    <xf numFmtId="0" fontId="0" fillId="0" borderId="8" xfId="0" applyBorder="1"/>
    <xf numFmtId="0" fontId="0" fillId="0" borderId="6" xfId="0" applyBorder="1"/>
    <xf numFmtId="0" fontId="1" fillId="2" borderId="5" xfId="0" applyFont="1" applyFill="1" applyBorder="1"/>
    <xf numFmtId="0" fontId="0" fillId="2" borderId="11" xfId="0" applyFill="1" applyBorder="1"/>
    <xf numFmtId="0" fontId="0" fillId="2" borderId="4" xfId="0" applyFill="1" applyBorder="1"/>
    <xf numFmtId="0" fontId="0" fillId="0" borderId="12" xfId="0" applyBorder="1" applyProtection="1">
      <protection locked="0"/>
    </xf>
    <xf numFmtId="0" fontId="0" fillId="0" borderId="12" xfId="0" applyBorder="1"/>
    <xf numFmtId="0" fontId="0" fillId="0" borderId="9" xfId="0" applyBorder="1"/>
    <xf numFmtId="0" fontId="0" fillId="10" borderId="6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3" borderId="1" xfId="0" applyFill="1" applyBorder="1"/>
    <xf numFmtId="0" fontId="0" fillId="0" borderId="7" xfId="0" applyBorder="1" applyProtection="1">
      <protection locked="0"/>
    </xf>
    <xf numFmtId="0" fontId="0" fillId="0" borderId="7" xfId="0" applyBorder="1"/>
    <xf numFmtId="0" fontId="0" fillId="7" borderId="10" xfId="0" applyFill="1" applyBorder="1" applyProtection="1">
      <protection locked="0"/>
    </xf>
    <xf numFmtId="0" fontId="0" fillId="6" borderId="5" xfId="0" applyFill="1" applyBorder="1"/>
    <xf numFmtId="0" fontId="0" fillId="6" borderId="4" xfId="0" applyFill="1" applyBorder="1"/>
    <xf numFmtId="0" fontId="0" fillId="8" borderId="5" xfId="0" applyFill="1" applyBorder="1"/>
    <xf numFmtId="0" fontId="0" fillId="8" borderId="4" xfId="0" applyFill="1" applyBorder="1"/>
  </cellXfs>
  <cellStyles count="1">
    <cellStyle name="Normal" xfId="0" builtinId="0"/>
  </cellStyles>
  <dxfs count="28">
    <dxf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protection locked="0" hidden="0"/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777877</xdr:colOff>
      <xdr:row>7</xdr:row>
      <xdr:rowOff>111125</xdr:rowOff>
    </xdr:from>
    <xdr:to>
      <xdr:col>2</xdr:col>
      <xdr:colOff>247511</xdr:colOff>
      <xdr:row>19</xdr:row>
      <xdr:rowOff>25259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6DB0141-DD15-A63B-05B6-8590F0B0A4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1627" y="1389063"/>
          <a:ext cx="2104884" cy="210488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180975</xdr:rowOff>
    </xdr:from>
    <xdr:to>
      <xdr:col>3</xdr:col>
      <xdr:colOff>19050</xdr:colOff>
      <xdr:row>9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F81B7E7-3B3F-E7E1-E7ED-841172B9E100}"/>
            </a:ext>
          </a:extLst>
        </xdr:cNvPr>
        <xdr:cNvSpPr txBox="1"/>
      </xdr:nvSpPr>
      <xdr:spPr>
        <a:xfrm>
          <a:off x="0" y="942975"/>
          <a:ext cx="4200525" cy="914400"/>
        </a:xfrm>
        <a:prstGeom prst="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NE PAS SUPPRIMER,</a:t>
          </a:r>
          <a:r>
            <a:rPr lang="fr-FR" sz="1400" baseline="0">
              <a:solidFill>
                <a:schemeClr val="tx1"/>
              </a:solidFill>
            </a:rPr>
            <a:t> TRIER, DEPLACER SOUS PEINE DE DYSFONCTIONNEMENT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792480</xdr:colOff>
      <xdr:row>10</xdr:row>
      <xdr:rowOff>167640</xdr:rowOff>
    </xdr:from>
    <xdr:to>
      <xdr:col>2</xdr:col>
      <xdr:colOff>832344</xdr:colOff>
      <xdr:row>22</xdr:row>
      <xdr:rowOff>77964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4D3878B-8C34-4BF9-93B2-B27B29F7C0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" y="1996440"/>
          <a:ext cx="2104884" cy="21048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7D58C7-4ECF-4F83-9E81-2856A3B17C3C}" name="Tableau1" displayName="Tableau1" ref="B2:C6" totalsRowShown="0" headerRowDxfId="26" tableBorderDxfId="27">
  <autoFilter ref="B2:C6" xr:uid="{EE7D58C7-4ECF-4F83-9E81-2856A3B17C3C}"/>
  <tableColumns count="2">
    <tableColumn id="1" xr3:uid="{7EB0A4CE-4E84-4B77-99B1-FD7A80EAB55F}" name="Type Agriculture"/>
    <tableColumn id="2" xr3:uid="{97DFEAD1-A27A-4FEA-ADC0-3F56756911B2}" name="Moyens mis en œuvre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20976D-3391-4E36-9F2B-746BCE55C0A8}" name="Tableau2" displayName="Tableau2" ref="H4:L34" totalsRowShown="0" headerRowDxfId="17" headerRowBorderDxfId="24" tableBorderDxfId="25" totalsRowBorderDxfId="23">
  <autoFilter ref="H4:L34" xr:uid="{0320976D-3391-4E36-9F2B-746BCE55C0A8}"/>
  <tableColumns count="5">
    <tableColumn id="1" xr3:uid="{CC2C4D86-6E32-42A0-A727-2E9EE9871FF7}" name="P0" dataDxfId="22"/>
    <tableColumn id="2" xr3:uid="{31DFB4FF-CB67-4AF7-A9AB-57FB52F70B71}" name="Motif" dataDxfId="21"/>
    <tableColumn id="3" xr3:uid="{DCBB9AB1-DFB8-4904-AFB1-7C975CB2BF5F}" name="Type Comptabilisé" dataDxfId="20"/>
    <tableColumn id="4" xr3:uid="{8C2A36A2-BCFE-477C-BD79-72B176FB2505}" name="Etat" dataDxfId="19"/>
    <tableColumn id="5" xr3:uid="{4E1CB033-28F6-434E-B5FA-A603D9A11FC9}" name="Fruits" dataDxfId="18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04E6A24-3881-49CF-BAD8-0F817DDB4E40}" name="Tableau3" displayName="Tableau3" ref="I5:I42" totalsRowShown="0" headerRowDxfId="12" headerRowBorderDxfId="15" tableBorderDxfId="16" totalsRowBorderDxfId="14">
  <autoFilter ref="I5:I42" xr:uid="{D04E6A24-3881-49CF-BAD8-0F817DDB4E40}"/>
  <tableColumns count="1">
    <tableColumn id="1" xr3:uid="{A74D90A0-1102-41FE-B014-B7F4CDA74BBC}" name="Fruits" dataDxfId="1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076EE14-A273-4300-A08C-257C4C9916AA}" name="Tableau4" displayName="Tableau4" ref="E5:F10" totalsRowShown="0" headerRowDxfId="6" headerRowBorderDxfId="10" tableBorderDxfId="11" totalsRowBorderDxfId="9">
  <autoFilter ref="E5:F10" xr:uid="{9076EE14-A273-4300-A08C-257C4C9916AA}"/>
  <tableColumns count="2">
    <tableColumn id="1" xr3:uid="{8FA9EDB1-5D6C-40E0-BABF-CD54912C1301}" name="Etat" dataDxfId="8"/>
    <tableColumn id="2" xr3:uid="{656B0BF7-DB68-4C1D-BFEB-8C6DC4B4EBA4}" name="Couleur" dataDxfId="7"/>
  </tableColumns>
  <tableStyleInfo name="TableStyleLight1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7BB8FA4-D243-4BC8-B1C6-49DDA002407C}" name="Tableau5" displayName="Tableau5" ref="B5:C9" totalsRowShown="0" headerRowDxfId="0" headerRowBorderDxfId="4" tableBorderDxfId="5" totalsRowBorderDxfId="3">
  <autoFilter ref="B5:C9" xr:uid="{97BB8FA4-D243-4BC8-B1C6-49DDA002407C}"/>
  <tableColumns count="2">
    <tableColumn id="1" xr3:uid="{A9594141-C423-4667-87DA-D527CCD50F0B}" name="Motif" dataDxfId="2"/>
    <tableColumn id="2" xr3:uid="{326C3E35-DBAD-4755-B058-FB2DD790A6C6}" name="Couleur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18DC8-2A2C-46BC-A263-CF642725852B}">
  <sheetPr codeName="Feuil1">
    <tabColor rgb="FF00B050"/>
  </sheetPr>
  <dimension ref="A1:L41"/>
  <sheetViews>
    <sheetView tabSelected="1" zoomScale="96" zoomScaleNormal="96" workbookViewId="0">
      <selection activeCell="C21" sqref="C21"/>
    </sheetView>
  </sheetViews>
  <sheetFormatPr baseColWidth="10" defaultRowHeight="14.4" x14ac:dyDescent="0.3"/>
  <cols>
    <col min="2" max="2" width="38.44140625" bestFit="1" customWidth="1"/>
    <col min="3" max="3" width="49.44140625" bestFit="1" customWidth="1"/>
    <col min="5" max="5" width="57.6640625" customWidth="1"/>
    <col min="8" max="8" width="14.6640625" customWidth="1"/>
    <col min="9" max="9" width="19.33203125" customWidth="1"/>
    <col min="10" max="10" width="20.88671875" customWidth="1"/>
    <col min="11" max="11" width="10.44140625" customWidth="1"/>
    <col min="12" max="12" width="12.44140625" customWidth="1"/>
    <col min="13" max="13" width="9.5546875" customWidth="1"/>
    <col min="15" max="15" width="8.88671875" customWidth="1"/>
    <col min="16" max="16" width="9.44140625" customWidth="1"/>
  </cols>
  <sheetData>
    <row r="1" spans="1:12" x14ac:dyDescent="0.3">
      <c r="B1" s="11" t="s">
        <v>67</v>
      </c>
      <c r="C1" s="11"/>
      <c r="E1" s="3" t="s">
        <v>4</v>
      </c>
      <c r="H1" s="11" t="s">
        <v>2</v>
      </c>
      <c r="I1" s="11"/>
      <c r="J1" s="11"/>
      <c r="K1" s="11"/>
      <c r="L1" s="11"/>
    </row>
    <row r="2" spans="1:12" x14ac:dyDescent="0.3">
      <c r="B2" s="13" t="s">
        <v>0</v>
      </c>
      <c r="C2" s="13" t="s">
        <v>1</v>
      </c>
      <c r="E2" s="2" t="s">
        <v>5</v>
      </c>
      <c r="I2" t="s">
        <v>3</v>
      </c>
    </row>
    <row r="3" spans="1:12" x14ac:dyDescent="0.3">
      <c r="A3" t="str">
        <f>"Ligne "&amp;ROW()-2</f>
        <v>Ligne 1</v>
      </c>
      <c r="B3" s="12"/>
      <c r="C3" s="12"/>
      <c r="E3" s="2" t="s">
        <v>11</v>
      </c>
    </row>
    <row r="4" spans="1:12" x14ac:dyDescent="0.3">
      <c r="A4" t="str">
        <f t="shared" ref="A4:A6" si="0">"Ligne "&amp;ROW()-2</f>
        <v>Ligne 2</v>
      </c>
      <c r="B4" s="12"/>
      <c r="C4" s="12"/>
      <c r="E4" s="2" t="s">
        <v>12</v>
      </c>
      <c r="H4" s="18" t="s">
        <v>6</v>
      </c>
      <c r="I4" s="19" t="s">
        <v>7</v>
      </c>
      <c r="J4" s="19" t="s">
        <v>8</v>
      </c>
      <c r="K4" s="19" t="s">
        <v>9</v>
      </c>
      <c r="L4" s="20" t="s">
        <v>10</v>
      </c>
    </row>
    <row r="5" spans="1:12" x14ac:dyDescent="0.3">
      <c r="A5" t="str">
        <f t="shared" si="0"/>
        <v>Ligne 3</v>
      </c>
      <c r="B5" s="12"/>
      <c r="C5" s="12"/>
      <c r="E5" s="2" t="s">
        <v>13</v>
      </c>
      <c r="H5" s="16"/>
      <c r="I5" s="7"/>
      <c r="J5" s="7"/>
      <c r="K5" s="4"/>
      <c r="L5" s="17"/>
    </row>
    <row r="6" spans="1:12" x14ac:dyDescent="0.3">
      <c r="A6" t="str">
        <f t="shared" si="0"/>
        <v>Ligne 4</v>
      </c>
      <c r="B6" s="12"/>
      <c r="C6" s="12"/>
      <c r="G6" s="1"/>
      <c r="H6" s="16"/>
      <c r="I6" s="7"/>
      <c r="J6" s="7"/>
      <c r="K6" s="4"/>
      <c r="L6" s="17"/>
    </row>
    <row r="7" spans="1:12" x14ac:dyDescent="0.3">
      <c r="H7" s="16"/>
      <c r="I7" s="7"/>
      <c r="J7" s="7"/>
      <c r="K7" s="4"/>
      <c r="L7" s="17"/>
    </row>
    <row r="8" spans="1:12" x14ac:dyDescent="0.3">
      <c r="H8" s="16"/>
      <c r="I8" s="7"/>
      <c r="J8" s="7"/>
      <c r="K8" s="4"/>
      <c r="L8" s="17"/>
    </row>
    <row r="9" spans="1:12" x14ac:dyDescent="0.3">
      <c r="B9" s="6"/>
      <c r="H9" s="16"/>
      <c r="I9" s="7"/>
      <c r="J9" s="7"/>
      <c r="K9" s="4"/>
      <c r="L9" s="17"/>
    </row>
    <row r="10" spans="1:12" x14ac:dyDescent="0.3">
      <c r="H10" s="16"/>
      <c r="I10" s="7"/>
      <c r="J10" s="7"/>
      <c r="K10" s="4"/>
      <c r="L10" s="17"/>
    </row>
    <row r="11" spans="1:12" x14ac:dyDescent="0.3">
      <c r="H11" s="16"/>
      <c r="I11" s="7"/>
      <c r="J11" s="7"/>
      <c r="K11" s="4"/>
      <c r="L11" s="17"/>
    </row>
    <row r="12" spans="1:12" x14ac:dyDescent="0.3">
      <c r="H12" s="16"/>
      <c r="I12" s="7"/>
      <c r="J12" s="7"/>
      <c r="K12" s="4"/>
      <c r="L12" s="17"/>
    </row>
    <row r="13" spans="1:12" x14ac:dyDescent="0.3">
      <c r="H13" s="16"/>
      <c r="I13" s="7"/>
      <c r="J13" s="7"/>
      <c r="K13" s="4"/>
      <c r="L13" s="17"/>
    </row>
    <row r="14" spans="1:12" x14ac:dyDescent="0.3">
      <c r="H14" s="16"/>
      <c r="I14" s="7"/>
      <c r="J14" s="7"/>
      <c r="K14" s="4"/>
      <c r="L14" s="17"/>
    </row>
    <row r="15" spans="1:12" x14ac:dyDescent="0.3">
      <c r="H15" s="16"/>
      <c r="I15" s="7"/>
      <c r="J15" s="7"/>
      <c r="K15" s="4"/>
      <c r="L15" s="17"/>
    </row>
    <row r="16" spans="1:12" x14ac:dyDescent="0.3">
      <c r="H16" s="16"/>
      <c r="I16" s="7"/>
      <c r="J16" s="7"/>
      <c r="K16" s="4"/>
      <c r="L16" s="17"/>
    </row>
    <row r="17" spans="8:12" x14ac:dyDescent="0.3">
      <c r="H17" s="16"/>
      <c r="I17" s="7"/>
      <c r="J17" s="7"/>
      <c r="K17" s="4"/>
      <c r="L17" s="17"/>
    </row>
    <row r="18" spans="8:12" x14ac:dyDescent="0.3">
      <c r="H18" s="16"/>
      <c r="I18" s="7"/>
      <c r="J18" s="7"/>
      <c r="K18" s="4"/>
      <c r="L18" s="17"/>
    </row>
    <row r="19" spans="8:12" x14ac:dyDescent="0.3">
      <c r="H19" s="16"/>
      <c r="I19" s="7"/>
      <c r="J19" s="7"/>
      <c r="K19" s="4"/>
      <c r="L19" s="17"/>
    </row>
    <row r="20" spans="8:12" x14ac:dyDescent="0.3">
      <c r="H20" s="16"/>
      <c r="I20" s="7"/>
      <c r="J20" s="7"/>
      <c r="K20" s="4"/>
      <c r="L20" s="17"/>
    </row>
    <row r="21" spans="8:12" x14ac:dyDescent="0.3">
      <c r="H21" s="16"/>
      <c r="I21" s="7"/>
      <c r="J21" s="7"/>
      <c r="K21" s="4"/>
      <c r="L21" s="17"/>
    </row>
    <row r="22" spans="8:12" x14ac:dyDescent="0.3">
      <c r="H22" s="16"/>
      <c r="I22" s="7"/>
      <c r="J22" s="7"/>
      <c r="K22" s="4"/>
      <c r="L22" s="17"/>
    </row>
    <row r="23" spans="8:12" x14ac:dyDescent="0.3">
      <c r="H23" s="16"/>
      <c r="I23" s="7"/>
      <c r="J23" s="7"/>
      <c r="K23" s="4"/>
      <c r="L23" s="17"/>
    </row>
    <row r="24" spans="8:12" x14ac:dyDescent="0.3">
      <c r="H24" s="16"/>
      <c r="I24" s="7"/>
      <c r="J24" s="7"/>
      <c r="K24" s="4"/>
      <c r="L24" s="17"/>
    </row>
    <row r="25" spans="8:12" x14ac:dyDescent="0.3">
      <c r="H25" s="16"/>
      <c r="I25" s="7"/>
      <c r="J25" s="7"/>
      <c r="K25" s="4"/>
      <c r="L25" s="17"/>
    </row>
    <row r="26" spans="8:12" x14ac:dyDescent="0.3">
      <c r="H26" s="16"/>
      <c r="I26" s="7"/>
      <c r="J26" s="7"/>
      <c r="K26" s="4"/>
      <c r="L26" s="17"/>
    </row>
    <row r="27" spans="8:12" x14ac:dyDescent="0.3">
      <c r="H27" s="16"/>
      <c r="I27" s="7"/>
      <c r="J27" s="7"/>
      <c r="K27" s="4"/>
      <c r="L27" s="17"/>
    </row>
    <row r="28" spans="8:12" x14ac:dyDescent="0.3">
      <c r="H28" s="16"/>
      <c r="I28" s="7"/>
      <c r="J28" s="7"/>
      <c r="K28" s="4"/>
      <c r="L28" s="17"/>
    </row>
    <row r="29" spans="8:12" x14ac:dyDescent="0.3">
      <c r="H29" s="16"/>
      <c r="I29" s="7"/>
      <c r="J29" s="7"/>
      <c r="K29" s="4"/>
      <c r="L29" s="17"/>
    </row>
    <row r="30" spans="8:12" x14ac:dyDescent="0.3">
      <c r="H30" s="16"/>
      <c r="I30" s="7"/>
      <c r="J30" s="7"/>
      <c r="K30" s="4"/>
      <c r="L30" s="17"/>
    </row>
    <row r="31" spans="8:12" x14ac:dyDescent="0.3">
      <c r="H31" s="16"/>
      <c r="I31" s="7"/>
      <c r="J31" s="7"/>
      <c r="K31" s="4"/>
      <c r="L31" s="17"/>
    </row>
    <row r="32" spans="8:12" x14ac:dyDescent="0.3">
      <c r="H32" s="16"/>
      <c r="I32" s="7"/>
      <c r="J32" s="7"/>
      <c r="K32" s="4"/>
      <c r="L32" s="17"/>
    </row>
    <row r="33" spans="8:12" x14ac:dyDescent="0.3">
      <c r="H33" s="16"/>
      <c r="I33" s="7"/>
      <c r="J33" s="7"/>
      <c r="K33" s="4"/>
      <c r="L33" s="17"/>
    </row>
    <row r="34" spans="8:12" x14ac:dyDescent="0.3">
      <c r="H34" s="15"/>
      <c r="I34" s="21"/>
      <c r="J34" s="21"/>
      <c r="K34" s="22"/>
      <c r="L34" s="14"/>
    </row>
    <row r="35" spans="8:12" x14ac:dyDescent="0.3">
      <c r="H35" s="4"/>
    </row>
    <row r="36" spans="8:12" x14ac:dyDescent="0.3">
      <c r="H36" s="24" t="s">
        <v>14</v>
      </c>
      <c r="I36" s="25"/>
      <c r="J36" s="25"/>
      <c r="K36" s="25"/>
      <c r="L36" s="26"/>
    </row>
    <row r="37" spans="8:12" x14ac:dyDescent="0.3">
      <c r="H37" s="27" t="s">
        <v>6</v>
      </c>
      <c r="I37" s="27" t="s">
        <v>7</v>
      </c>
      <c r="J37" s="27" t="s">
        <v>8</v>
      </c>
      <c r="K37" s="27" t="s">
        <v>9</v>
      </c>
      <c r="L37" s="27" t="s">
        <v>10</v>
      </c>
    </row>
    <row r="38" spans="8:12" x14ac:dyDescent="0.3">
      <c r="H38" s="27">
        <f>IF(COUNTIF(H5:H34,"=0")&gt;=4,"Vérifier P0 !",COUNTA(H5:H34))</f>
        <v>0</v>
      </c>
      <c r="I38" s="27">
        <f>IF(AND(COUNTIF(I5:I5,"P0 !")&gt;=1,COUNTIF(I5:I34,"Attention P0 !")&lt;=3),"Vérifier Motif !",COUNTA(I5:I34))</f>
        <v>0</v>
      </c>
      <c r="J38" s="27">
        <f>SUM(J5:J34)</f>
        <v>0</v>
      </c>
      <c r="K38" s="27">
        <f>COUNTA(K5:K34)</f>
        <v>0</v>
      </c>
      <c r="L38" s="27">
        <f>COUNTA(L5:L34)</f>
        <v>0</v>
      </c>
    </row>
    <row r="41" spans="8:12" x14ac:dyDescent="0.3">
      <c r="H41" s="5"/>
    </row>
  </sheetData>
  <mergeCells count="3">
    <mergeCell ref="B1:C1"/>
    <mergeCell ref="H1:L1"/>
    <mergeCell ref="H36:L36"/>
  </mergeCells>
  <dataValidations count="4">
    <dataValidation type="list" allowBlank="1" showInputMessage="1" showErrorMessage="1" sqref="I5:I34" xr:uid="{38A66A70-5ECA-41F5-90B9-DFA526E331A3}">
      <formula1>Motif</formula1>
    </dataValidation>
    <dataValidation type="list" allowBlank="1" showInputMessage="1" showErrorMessage="1" sqref="K5:K34" xr:uid="{8EAD6334-A4B6-4E9B-9B4C-2C746D44C23C}">
      <formula1>Etat</formula1>
    </dataValidation>
    <dataValidation type="list" allowBlank="1" showInputMessage="1" showErrorMessage="1" sqref="L5:L34" xr:uid="{A66BD0F1-3885-423E-A960-1B6FF587B227}">
      <formula1>Fruits</formula1>
    </dataValidation>
    <dataValidation type="decimal" operator="equal" allowBlank="1" showInputMessage="1" showErrorMessage="1" sqref="H5:H35" xr:uid="{C4CE4FF3-814E-4F95-92E1-BE87386C31A6}">
      <formula1>0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BE0C4-39B6-4F9C-8AC5-6A2F21815B5B}">
  <sheetPr codeName="Feuil2">
    <tabColor theme="7"/>
  </sheetPr>
  <dimension ref="B5:J42"/>
  <sheetViews>
    <sheetView workbookViewId="0">
      <selection activeCell="A17" sqref="A17"/>
    </sheetView>
  </sheetViews>
  <sheetFormatPr baseColWidth="10" defaultRowHeight="14.4" x14ac:dyDescent="0.3"/>
  <cols>
    <col min="2" max="2" width="15.44140625" bestFit="1" customWidth="1"/>
    <col min="5" max="5" width="20.44140625" bestFit="1" customWidth="1"/>
    <col min="9" max="9" width="73.44140625" bestFit="1" customWidth="1"/>
  </cols>
  <sheetData>
    <row r="5" spans="2:10" x14ac:dyDescent="0.3">
      <c r="B5" s="33" t="s">
        <v>7</v>
      </c>
      <c r="C5" s="34" t="s">
        <v>20</v>
      </c>
      <c r="E5" s="31" t="s">
        <v>9</v>
      </c>
      <c r="F5" s="32" t="s">
        <v>20</v>
      </c>
      <c r="I5" s="30" t="s">
        <v>10</v>
      </c>
      <c r="J5" s="8"/>
    </row>
    <row r="6" spans="2:10" x14ac:dyDescent="0.3">
      <c r="B6" s="16" t="s">
        <v>21</v>
      </c>
      <c r="C6" s="17" t="s">
        <v>22</v>
      </c>
      <c r="E6" s="16" t="s">
        <v>15</v>
      </c>
      <c r="F6" s="17" t="s">
        <v>22</v>
      </c>
      <c r="I6" s="28" t="s">
        <v>23</v>
      </c>
      <c r="J6" s="8"/>
    </row>
    <row r="7" spans="2:10" x14ac:dyDescent="0.3">
      <c r="B7" s="16" t="s">
        <v>24</v>
      </c>
      <c r="C7" s="17" t="s">
        <v>25</v>
      </c>
      <c r="E7" s="16" t="s">
        <v>16</v>
      </c>
      <c r="F7" s="17" t="s">
        <v>25</v>
      </c>
      <c r="I7" s="28" t="s">
        <v>26</v>
      </c>
      <c r="J7" s="8"/>
    </row>
    <row r="8" spans="2:10" x14ac:dyDescent="0.3">
      <c r="B8" s="16" t="s">
        <v>27</v>
      </c>
      <c r="C8" s="17" t="s">
        <v>28</v>
      </c>
      <c r="E8" s="16" t="s">
        <v>17</v>
      </c>
      <c r="F8" s="17" t="s">
        <v>28</v>
      </c>
      <c r="I8" s="28" t="s">
        <v>29</v>
      </c>
      <c r="J8" s="8"/>
    </row>
    <row r="9" spans="2:10" x14ac:dyDescent="0.3">
      <c r="B9" s="15" t="s">
        <v>30</v>
      </c>
      <c r="C9" s="14" t="s">
        <v>31</v>
      </c>
      <c r="E9" s="16" t="s">
        <v>18</v>
      </c>
      <c r="F9" s="17" t="s">
        <v>32</v>
      </c>
      <c r="I9" s="28" t="s">
        <v>33</v>
      </c>
      <c r="J9" s="8"/>
    </row>
    <row r="10" spans="2:10" x14ac:dyDescent="0.3">
      <c r="E10" s="15" t="s">
        <v>19</v>
      </c>
      <c r="F10" s="14"/>
      <c r="I10" s="28" t="s">
        <v>34</v>
      </c>
      <c r="J10" s="8"/>
    </row>
    <row r="11" spans="2:10" x14ac:dyDescent="0.3">
      <c r="I11" s="28" t="s">
        <v>35</v>
      </c>
      <c r="J11" s="8"/>
    </row>
    <row r="12" spans="2:10" x14ac:dyDescent="0.3">
      <c r="I12" s="28" t="s">
        <v>36</v>
      </c>
      <c r="J12" s="8"/>
    </row>
    <row r="13" spans="2:10" x14ac:dyDescent="0.3">
      <c r="I13" s="28" t="s">
        <v>37</v>
      </c>
      <c r="J13" s="8"/>
    </row>
    <row r="14" spans="2:10" x14ac:dyDescent="0.3">
      <c r="I14" s="28" t="s">
        <v>38</v>
      </c>
      <c r="J14" s="8"/>
    </row>
    <row r="15" spans="2:10" x14ac:dyDescent="0.3">
      <c r="I15" s="28" t="s">
        <v>39</v>
      </c>
      <c r="J15" s="8"/>
    </row>
    <row r="16" spans="2:10" x14ac:dyDescent="0.3">
      <c r="I16" s="28" t="s">
        <v>40</v>
      </c>
      <c r="J16" s="8"/>
    </row>
    <row r="17" spans="9:10" x14ac:dyDescent="0.3">
      <c r="I17" s="28" t="s">
        <v>41</v>
      </c>
      <c r="J17" s="8"/>
    </row>
    <row r="18" spans="9:10" x14ac:dyDescent="0.3">
      <c r="I18" s="28" t="s">
        <v>42</v>
      </c>
      <c r="J18" s="8"/>
    </row>
    <row r="19" spans="9:10" x14ac:dyDescent="0.3">
      <c r="I19" s="28" t="s">
        <v>43</v>
      </c>
      <c r="J19" s="8"/>
    </row>
    <row r="20" spans="9:10" x14ac:dyDescent="0.3">
      <c r="I20" s="28" t="s">
        <v>44</v>
      </c>
      <c r="J20" s="8"/>
    </row>
    <row r="21" spans="9:10" x14ac:dyDescent="0.3">
      <c r="I21" s="28" t="s">
        <v>45</v>
      </c>
      <c r="J21" s="8"/>
    </row>
    <row r="22" spans="9:10" x14ac:dyDescent="0.3">
      <c r="I22" s="28" t="s">
        <v>46</v>
      </c>
      <c r="J22" s="8"/>
    </row>
    <row r="23" spans="9:10" x14ac:dyDescent="0.3">
      <c r="I23" s="28" t="s">
        <v>47</v>
      </c>
      <c r="J23" s="8"/>
    </row>
    <row r="24" spans="9:10" x14ac:dyDescent="0.3">
      <c r="I24" s="28" t="s">
        <v>48</v>
      </c>
      <c r="J24" s="8"/>
    </row>
    <row r="25" spans="9:10" x14ac:dyDescent="0.3">
      <c r="I25" s="28" t="s">
        <v>49</v>
      </c>
      <c r="J25" s="8"/>
    </row>
    <row r="26" spans="9:10" x14ac:dyDescent="0.3">
      <c r="I26" s="28" t="s">
        <v>50</v>
      </c>
      <c r="J26" s="8"/>
    </row>
    <row r="27" spans="9:10" x14ac:dyDescent="0.3">
      <c r="I27" s="28" t="s">
        <v>51</v>
      </c>
      <c r="J27" s="8"/>
    </row>
    <row r="28" spans="9:10" x14ac:dyDescent="0.3">
      <c r="I28" s="28" t="s">
        <v>52</v>
      </c>
      <c r="J28" s="8"/>
    </row>
    <row r="29" spans="9:10" x14ac:dyDescent="0.3">
      <c r="I29" s="28" t="s">
        <v>53</v>
      </c>
      <c r="J29" s="8"/>
    </row>
    <row r="30" spans="9:10" x14ac:dyDescent="0.3">
      <c r="I30" s="28" t="s">
        <v>54</v>
      </c>
      <c r="J30" s="8"/>
    </row>
    <row r="31" spans="9:10" x14ac:dyDescent="0.3">
      <c r="I31" s="28" t="s">
        <v>55</v>
      </c>
      <c r="J31" s="8"/>
    </row>
    <row r="32" spans="9:10" x14ac:dyDescent="0.3">
      <c r="I32" s="28" t="s">
        <v>56</v>
      </c>
      <c r="J32" s="8"/>
    </row>
    <row r="33" spans="9:10" x14ac:dyDescent="0.3">
      <c r="I33" s="28" t="s">
        <v>57</v>
      </c>
      <c r="J33" s="8"/>
    </row>
    <row r="34" spans="9:10" x14ac:dyDescent="0.3">
      <c r="I34" s="28" t="s">
        <v>58</v>
      </c>
      <c r="J34" s="8"/>
    </row>
    <row r="35" spans="9:10" x14ac:dyDescent="0.3">
      <c r="I35" s="29" t="s">
        <v>59</v>
      </c>
    </row>
    <row r="36" spans="9:10" x14ac:dyDescent="0.3">
      <c r="I36" s="29" t="s">
        <v>60</v>
      </c>
    </row>
    <row r="37" spans="9:10" x14ac:dyDescent="0.3">
      <c r="I37" s="29" t="s">
        <v>61</v>
      </c>
    </row>
    <row r="38" spans="9:10" x14ac:dyDescent="0.3">
      <c r="I38" s="29" t="s">
        <v>62</v>
      </c>
    </row>
    <row r="39" spans="9:10" x14ac:dyDescent="0.3">
      <c r="I39" s="29" t="s">
        <v>63</v>
      </c>
    </row>
    <row r="40" spans="9:10" x14ac:dyDescent="0.3">
      <c r="I40" s="29" t="s">
        <v>64</v>
      </c>
    </row>
    <row r="41" spans="9:10" x14ac:dyDescent="0.3">
      <c r="I41" s="29" t="s">
        <v>65</v>
      </c>
    </row>
    <row r="42" spans="9:10" x14ac:dyDescent="0.3">
      <c r="I42" s="23" t="s">
        <v>66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FD6C6-E697-4470-B514-419B7DE7AB96}">
  <sheetPr codeName="sys_Settings"/>
  <dimension ref="A1:J34"/>
  <sheetViews>
    <sheetView workbookViewId="0">
      <selection activeCell="F17" sqref="F17"/>
    </sheetView>
  </sheetViews>
  <sheetFormatPr baseColWidth="10" defaultRowHeight="14.4" x14ac:dyDescent="0.3"/>
  <cols>
    <col min="1" max="1" width="15.5546875" bestFit="1" customWidth="1"/>
    <col min="2" max="2" width="14.5546875" bestFit="1" customWidth="1"/>
    <col min="3" max="3" width="50.33203125" bestFit="1" customWidth="1"/>
  </cols>
  <sheetData>
    <row r="1" spans="1:10" x14ac:dyDescent="0.3">
      <c r="A1" s="9" t="s">
        <v>68</v>
      </c>
      <c r="B1" s="9" t="s">
        <v>69</v>
      </c>
      <c r="C1" s="9" t="s">
        <v>72</v>
      </c>
    </row>
    <row r="2" spans="1:10" x14ac:dyDescent="0.3">
      <c r="A2" t="s">
        <v>70</v>
      </c>
      <c r="B2" s="10">
        <v>2661002365440</v>
      </c>
      <c r="C2" s="10" t="s">
        <v>74</v>
      </c>
    </row>
    <row r="3" spans="1:10" x14ac:dyDescent="0.3">
      <c r="A3" t="s">
        <v>71</v>
      </c>
      <c r="B3" s="8" t="s">
        <v>75</v>
      </c>
      <c r="C3" t="s">
        <v>73</v>
      </c>
    </row>
    <row r="5" spans="1:10" x14ac:dyDescent="0.3">
      <c r="I5" s="8"/>
      <c r="J5" s="8"/>
    </row>
    <row r="6" spans="1:10" x14ac:dyDescent="0.3">
      <c r="I6" s="8"/>
      <c r="J6" s="8"/>
    </row>
    <row r="7" spans="1:10" x14ac:dyDescent="0.3">
      <c r="I7" s="8"/>
      <c r="J7" s="8"/>
    </row>
    <row r="8" spans="1:10" x14ac:dyDescent="0.3">
      <c r="I8" s="8"/>
      <c r="J8" s="8"/>
    </row>
    <row r="9" spans="1:10" x14ac:dyDescent="0.3">
      <c r="I9" s="8"/>
      <c r="J9" s="8"/>
    </row>
    <row r="10" spans="1:10" x14ac:dyDescent="0.3">
      <c r="I10" s="8"/>
      <c r="J10" s="8"/>
    </row>
    <row r="11" spans="1:10" x14ac:dyDescent="0.3">
      <c r="I11" s="8"/>
      <c r="J11" s="8"/>
    </row>
    <row r="12" spans="1:10" x14ac:dyDescent="0.3">
      <c r="I12" s="8"/>
      <c r="J12" s="8"/>
    </row>
    <row r="13" spans="1:10" x14ac:dyDescent="0.3">
      <c r="I13" s="8"/>
      <c r="J13" s="8"/>
    </row>
    <row r="14" spans="1:10" x14ac:dyDescent="0.3">
      <c r="I14" s="8"/>
      <c r="J14" s="8"/>
    </row>
    <row r="15" spans="1:10" x14ac:dyDescent="0.3">
      <c r="I15" s="8"/>
      <c r="J15" s="8"/>
    </row>
    <row r="16" spans="1:10" x14ac:dyDescent="0.3">
      <c r="I16" s="8"/>
      <c r="J16" s="8"/>
    </row>
    <row r="17" spans="9:10" x14ac:dyDescent="0.3">
      <c r="I17" s="8"/>
      <c r="J17" s="8"/>
    </row>
    <row r="18" spans="9:10" x14ac:dyDescent="0.3">
      <c r="I18" s="8"/>
      <c r="J18" s="8"/>
    </row>
    <row r="19" spans="9:10" x14ac:dyDescent="0.3">
      <c r="I19" s="8"/>
      <c r="J19" s="8"/>
    </row>
    <row r="20" spans="9:10" x14ac:dyDescent="0.3">
      <c r="I20" s="8"/>
      <c r="J20" s="8"/>
    </row>
    <row r="21" spans="9:10" x14ac:dyDescent="0.3">
      <c r="I21" s="8"/>
      <c r="J21" s="8"/>
    </row>
    <row r="22" spans="9:10" x14ac:dyDescent="0.3">
      <c r="I22" s="8"/>
      <c r="J22" s="8"/>
    </row>
    <row r="23" spans="9:10" x14ac:dyDescent="0.3">
      <c r="I23" s="8"/>
      <c r="J23" s="8"/>
    </row>
    <row r="24" spans="9:10" x14ac:dyDescent="0.3">
      <c r="I24" s="8"/>
      <c r="J24" s="8"/>
    </row>
    <row r="25" spans="9:10" x14ac:dyDescent="0.3">
      <c r="I25" s="8"/>
      <c r="J25" s="8"/>
    </row>
    <row r="26" spans="9:10" x14ac:dyDescent="0.3">
      <c r="I26" s="8"/>
      <c r="J26" s="8"/>
    </row>
    <row r="27" spans="9:10" x14ac:dyDescent="0.3">
      <c r="I27" s="8"/>
      <c r="J27" s="8"/>
    </row>
    <row r="28" spans="9:10" x14ac:dyDescent="0.3">
      <c r="I28" s="8"/>
      <c r="J28" s="8"/>
    </row>
    <row r="29" spans="9:10" x14ac:dyDescent="0.3">
      <c r="I29" s="8"/>
      <c r="J29" s="8"/>
    </row>
    <row r="30" spans="9:10" x14ac:dyDescent="0.3">
      <c r="I30" s="8"/>
      <c r="J30" s="8"/>
    </row>
    <row r="31" spans="9:10" x14ac:dyDescent="0.3">
      <c r="I31" s="8"/>
      <c r="J31" s="8"/>
    </row>
    <row r="32" spans="9:10" x14ac:dyDescent="0.3">
      <c r="I32" s="8"/>
      <c r="J32" s="8"/>
    </row>
    <row r="33" spans="9:10" x14ac:dyDescent="0.3">
      <c r="I33" s="8"/>
      <c r="J33" s="8"/>
    </row>
    <row r="34" spans="9:10" x14ac:dyDescent="0.3">
      <c r="I34" s="8"/>
      <c r="J34" s="8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customUI/_rels/customUI14.xml.rels><?xml version="1.0" encoding="UTF-8" standalone="yes"?>
<Relationships xmlns="http://schemas.openxmlformats.org/package/2006/relationships">
	<Relationship Id="naama.png"
	              Type="http://schemas.openxmlformats.org/officeDocument/2006/relationships/image"
	              Target="images/naama.png"/>
	</Relationships>			  

</file>

<file path=customUI/customUI14.xml><?xml version="1.0" encoding="utf-8"?>
<!--  Bouton dans la barre de menu                                              -->
<!--  Adapter par Valtrase Jean-Paul 18/02/2024                                 -->
<!--  https://forum.excel-pratique.com/excel/bouton-dans-la-barre-de-menu-191217-->
<customUI xmlns="http://schemas.microsoft.com/office/2009/07/customui" onLoad="OnRibbonLoad" loadImage="LoadImages">
  <ribbon startFromScratch="false">
    <tabs>
      <tab id="tab0" getLabel="GetLabel" getVisible="GetVisible">
        <group id="grp0" autoScale="false" centerVertically="false" label="Affichage" getVisible="GetVisible" tag="RibbonName:=;inMenu:=;CustomTagValue1:=;CustomTagValue2:=;CustomTagValue3:=;CustomPicture:=;CustomPicturePath:=">
          <labelControl id="lblUserName" screentip="Afficher l'utilisateur." supertip="Affiche le nom de l'utilisateur actuel." getLabel="GetLabel"/>
          <button id="btnViewUserName" size="large" label="Utilisateur" screentip="Nom utilisateur." supertip="Affiche le nom de l'utilisateur actuel." image="naama.png" tag="RibbonName:=;inMenu:=;CustomTagValue1:=;CustomTagValue2:=;CustomTagValue3:=;CustomPicture:=;CustomPicturePath:=" onAction="OnActionButton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Agri</vt:lpstr>
      <vt:lpstr>Données</vt:lpstr>
      <vt:lpstr>Settings</vt:lpstr>
      <vt:lpstr>Etat</vt:lpstr>
      <vt:lpstr>Fruits</vt:lpstr>
      <vt:lpstr>Motif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Nazou ASSANI</cp:lastModifiedBy>
  <dcterms:created xsi:type="dcterms:W3CDTF">2024-01-16T21:38:17Z</dcterms:created>
  <dcterms:modified xsi:type="dcterms:W3CDTF">2024-02-19T07:52:27Z</dcterms:modified>
</cp:coreProperties>
</file>