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P:\Programmation\Projects\Projets VBA\Projets testés\"/>
    </mc:Choice>
  </mc:AlternateContent>
  <xr:revisionPtr revIDLastSave="0" documentId="13_ncr:1_{2042739F-D09A-44E1-9178-FA8E36DB5C46}" xr6:coauthVersionLast="47" xr6:coauthVersionMax="47" xr10:uidLastSave="{00000000-0000-0000-0000-000000000000}"/>
  <bookViews>
    <workbookView xWindow="28680" yWindow="-120" windowWidth="29040" windowHeight="16440" xr2:uid="{00000000-000D-0000-FFFF-FFFF00000000}"/>
  </bookViews>
  <sheets>
    <sheet name="2023" sheetId="29" r:id="rId1"/>
    <sheet name="svg 2023" sheetId="36" r:id="rId2"/>
  </sheets>
  <functionGroups builtInGroupCount="19"/>
  <definedNames>
    <definedName name="_xlnm._FilterDatabase" localSheetId="0" hidden="1">'2023'!$A$3:$AF$99</definedName>
    <definedName name="_xlnm._FilterDatabase" localSheetId="1" hidden="1">'svg 2023'!$A$3:$AF$99</definedName>
    <definedName name="PassWord" hidden="1">"Admin31350"</definedName>
    <definedName name="Passworld" hidden="1">"Admin66250"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D99" i="29" l="1"/>
  <c r="AD98" i="29"/>
  <c r="AD97" i="29"/>
  <c r="AD96" i="29"/>
  <c r="AD95" i="29"/>
  <c r="AD94" i="29"/>
  <c r="AD93" i="29"/>
  <c r="AD92" i="29"/>
  <c r="AD91" i="29"/>
  <c r="AD90" i="29"/>
  <c r="AD89" i="29"/>
  <c r="AD88" i="29"/>
  <c r="AD87" i="29"/>
  <c r="AD86" i="29"/>
  <c r="AD85" i="29"/>
  <c r="AD84" i="29"/>
  <c r="AD83" i="29"/>
  <c r="AD82" i="29"/>
  <c r="AD81" i="29"/>
  <c r="AD80" i="29"/>
  <c r="AD79" i="29"/>
  <c r="AD78" i="29"/>
  <c r="AD77" i="29"/>
  <c r="AD76" i="29"/>
  <c r="AD75" i="29"/>
  <c r="AD74" i="29"/>
  <c r="AD65" i="29"/>
  <c r="AD62" i="29"/>
  <c r="AD64" i="29"/>
  <c r="AD63" i="29"/>
  <c r="AD67" i="29"/>
  <c r="AD66" i="29"/>
  <c r="AD61" i="29"/>
  <c r="AD60" i="29"/>
  <c r="AD59" i="29"/>
  <c r="AD58" i="29"/>
  <c r="AD57" i="29"/>
  <c r="AD56" i="29"/>
  <c r="AD55" i="29"/>
  <c r="AD54" i="29"/>
  <c r="AD53" i="29"/>
  <c r="AD71" i="29"/>
  <c r="AD70" i="29"/>
  <c r="AD52" i="29"/>
  <c r="AD51" i="29"/>
  <c r="AD50" i="29"/>
  <c r="AD69" i="29"/>
  <c r="AD68" i="29"/>
  <c r="AD49" i="29"/>
  <c r="AD48" i="29"/>
  <c r="AD47" i="29"/>
  <c r="AD73" i="29"/>
  <c r="AD72" i="29"/>
  <c r="AD46" i="29"/>
  <c r="AD45" i="29"/>
  <c r="AD44" i="29"/>
  <c r="AD43" i="29"/>
  <c r="AD42" i="29"/>
  <c r="AD41" i="29"/>
  <c r="AD40" i="29"/>
  <c r="AD39" i="29"/>
  <c r="AD37" i="29"/>
  <c r="AD38" i="29"/>
  <c r="AD36" i="29"/>
  <c r="AD35" i="29"/>
  <c r="AD33" i="29"/>
  <c r="AD34" i="29"/>
  <c r="AD32" i="29"/>
  <c r="AD31" i="29"/>
  <c r="AD30" i="29"/>
  <c r="AD29" i="29"/>
  <c r="AD28" i="29"/>
  <c r="AD27" i="29"/>
  <c r="AD26" i="29"/>
  <c r="AD25" i="29"/>
  <c r="AD24" i="29"/>
  <c r="AD23" i="29"/>
  <c r="AD22" i="29"/>
  <c r="AD21" i="29"/>
  <c r="AD20" i="29"/>
  <c r="AD19" i="29"/>
  <c r="AD18" i="29"/>
  <c r="AD17" i="29"/>
  <c r="AD16" i="29"/>
  <c r="AD15" i="29"/>
  <c r="AD14" i="29"/>
  <c r="AD13" i="29"/>
  <c r="AD12" i="29"/>
  <c r="AD11" i="29"/>
  <c r="AD10" i="29"/>
  <c r="AD9" i="29"/>
  <c r="AD8" i="29"/>
  <c r="AD7" i="29"/>
  <c r="AD6" i="29"/>
  <c r="AD5" i="29"/>
  <c r="AE45" i="29" l="1"/>
  <c r="AE46" i="29"/>
  <c r="AE72" i="29"/>
  <c r="AE73" i="29"/>
  <c r="AE47" i="29"/>
  <c r="AE48" i="29"/>
  <c r="AE49" i="29"/>
  <c r="AE68" i="29"/>
  <c r="AE69" i="29"/>
  <c r="AE50" i="29"/>
  <c r="AE51" i="29"/>
  <c r="AE52" i="29"/>
  <c r="AE70" i="29"/>
  <c r="AE71" i="29"/>
  <c r="AE53" i="29"/>
  <c r="AE54" i="29"/>
  <c r="AE55" i="29"/>
  <c r="AE56" i="29"/>
  <c r="AE57" i="29"/>
  <c r="AE58" i="29"/>
  <c r="AE59" i="29"/>
  <c r="AE60" i="29"/>
  <c r="AE61" i="29"/>
  <c r="AE66" i="29"/>
  <c r="AE67" i="29"/>
  <c r="AE63" i="29"/>
  <c r="AE64" i="29"/>
  <c r="AE62" i="29"/>
  <c r="AE65" i="29"/>
  <c r="AE74" i="29"/>
  <c r="AE75" i="29"/>
  <c r="AE76" i="29"/>
  <c r="AE77" i="29"/>
  <c r="AE78" i="29"/>
  <c r="AE79" i="29"/>
  <c r="AE80" i="29"/>
  <c r="AE81" i="29"/>
  <c r="AE82" i="29"/>
  <c r="AE83" i="29"/>
  <c r="AE84" i="29"/>
  <c r="AE85" i="29"/>
  <c r="AE86" i="29"/>
  <c r="AE87" i="29"/>
  <c r="AE88" i="29"/>
  <c r="AE89" i="29"/>
  <c r="AE90" i="29"/>
  <c r="AE91" i="29"/>
  <c r="AE92" i="29"/>
  <c r="AE93" i="29"/>
  <c r="AE94" i="29"/>
  <c r="AE95" i="29"/>
  <c r="AE96" i="29"/>
  <c r="AE97" i="29"/>
  <c r="AE98" i="29"/>
  <c r="AE99" i="29"/>
  <c r="AE44" i="29"/>
  <c r="AE43" i="29"/>
  <c r="AE42" i="29"/>
  <c r="AE41" i="29"/>
  <c r="AE40" i="29"/>
  <c r="AE39" i="29"/>
  <c r="AE37" i="29"/>
  <c r="AE38" i="29"/>
  <c r="AE36" i="29"/>
  <c r="AE35" i="29"/>
  <c r="AE33" i="29"/>
  <c r="AE34" i="29"/>
  <c r="AE32" i="29"/>
  <c r="AE31" i="29"/>
  <c r="AE30" i="29"/>
  <c r="AE29" i="29"/>
  <c r="AE28" i="29"/>
  <c r="AE27" i="29"/>
  <c r="AE26" i="29"/>
  <c r="AE25" i="29"/>
  <c r="AE24" i="29"/>
  <c r="AE23" i="29"/>
  <c r="AE22" i="29"/>
  <c r="AE21" i="29"/>
  <c r="AE20" i="29"/>
  <c r="AE19" i="29"/>
  <c r="AE18" i="29"/>
  <c r="AE17" i="29"/>
  <c r="AE16" i="29"/>
  <c r="AE15" i="29"/>
  <c r="AE14" i="29"/>
  <c r="AE13" i="29"/>
  <c r="AE12" i="29"/>
  <c r="AE11" i="29"/>
  <c r="AE10" i="29"/>
  <c r="AE9" i="29"/>
  <c r="AE8" i="29"/>
  <c r="AE7" i="29"/>
  <c r="AE6" i="29"/>
  <c r="AE5" i="29"/>
  <c r="AD4" i="29" l="1"/>
  <c r="AE4" i="29"/>
</calcChain>
</file>

<file path=xl/sharedStrings.xml><?xml version="1.0" encoding="utf-8"?>
<sst xmlns="http://schemas.openxmlformats.org/spreadsheetml/2006/main" count="1792" uniqueCount="100">
  <si>
    <t>JOUR</t>
  </si>
  <si>
    <t>DATE</t>
  </si>
  <si>
    <t>Objectif</t>
  </si>
  <si>
    <t>L+C+CM
+CAM</t>
  </si>
  <si>
    <t>Commentaires</t>
  </si>
  <si>
    <t>mardi</t>
  </si>
  <si>
    <t>L</t>
  </si>
  <si>
    <t>N</t>
  </si>
  <si>
    <t>O</t>
  </si>
  <si>
    <t>F</t>
  </si>
  <si>
    <t>mercredi</t>
  </si>
  <si>
    <t>C</t>
  </si>
  <si>
    <t>vendredi</t>
  </si>
  <si>
    <t>14:00-16:00</t>
  </si>
  <si>
    <t>?</t>
  </si>
  <si>
    <t>CM</t>
  </si>
  <si>
    <t>lundi</t>
  </si>
  <si>
    <t>AM</t>
  </si>
  <si>
    <t>CAM</t>
  </si>
  <si>
    <t>jeudi</t>
  </si>
  <si>
    <t>M</t>
  </si>
  <si>
    <t>Alpha pla préo</t>
  </si>
  <si>
    <t>14:00-16:30</t>
  </si>
  <si>
    <t>O?</t>
  </si>
  <si>
    <t>V</t>
  </si>
  <si>
    <t>08:00-10:00</t>
  </si>
  <si>
    <t xml:space="preserve">lundi </t>
  </si>
  <si>
    <t>Alpha pla ATHP</t>
  </si>
  <si>
    <t>Alpha pla AEG</t>
  </si>
  <si>
    <t>MD 28/10/2023</t>
  </si>
  <si>
    <t>N° 
Projet</t>
  </si>
  <si>
    <t>HORAIRE</t>
  </si>
  <si>
    <t>Précisions</t>
  </si>
  <si>
    <t>Alpha pla EAA</t>
  </si>
  <si>
    <t>abs</t>
  </si>
  <si>
    <t>Alpha pla CC</t>
  </si>
  <si>
    <t>18:00-20:00</t>
  </si>
  <si>
    <t>15:00-17:00</t>
  </si>
  <si>
    <t>OBJECTIF EMPLOI</t>
  </si>
  <si>
    <t>12:00-16:00</t>
  </si>
  <si>
    <t>participants du 11 09</t>
  </si>
  <si>
    <t>09:30-12:00</t>
  </si>
  <si>
    <t>11h et 14h</t>
  </si>
  <si>
    <t>11:00-14:00</t>
  </si>
  <si>
    <t>10:00-12:30</t>
  </si>
  <si>
    <t>10:00-16:00</t>
  </si>
  <si>
    <t>08:00-14:00</t>
  </si>
  <si>
    <t>EPNAK SEEPH</t>
  </si>
  <si>
    <t>12:30-17:00</t>
  </si>
  <si>
    <t>R</t>
  </si>
  <si>
    <t>08:30-11:45</t>
  </si>
  <si>
    <t>Alpha EAA 1</t>
  </si>
  <si>
    <t>Alpha APH</t>
  </si>
  <si>
    <t>ALPHA ATHP</t>
  </si>
  <si>
    <t>13:30-16:45</t>
  </si>
  <si>
    <t>Lyc Com BTS 1</t>
  </si>
  <si>
    <t>08:40-10:40</t>
  </si>
  <si>
    <t>MATIN</t>
  </si>
  <si>
    <t>Insérer des lignes avant celle-ci</t>
  </si>
  <si>
    <t>Liste</t>
  </si>
  <si>
    <t>Ne pas</t>
  </si>
  <si>
    <t>effacer</t>
  </si>
  <si>
    <t>Affichage modif</t>
  </si>
  <si>
    <t>OFF</t>
  </si>
  <si>
    <t>A</t>
  </si>
  <si>
    <t>B</t>
  </si>
  <si>
    <t>D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</si>
  <si>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</si>
  <si>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</si>
  <si>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</si>
  <si>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</si>
  <si>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</si>
  <si>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</si>
  <si>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</si>
  <si>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</si>
  <si>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</si>
  <si>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</si>
  <si>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</si>
  <si>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</si>
  <si>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</si>
  <si>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</si>
  <si>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</si>
  <si>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</si>
  <si>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</si>
  <si>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</si>
  <si>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</si>
  <si>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</si>
  <si>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</si>
  <si>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</si>
  <si>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G</t>
  </si>
  <si>
    <t>H</t>
  </si>
  <si>
    <t>I</t>
  </si>
  <si>
    <t>J</t>
  </si>
  <si>
    <t>K</t>
  </si>
  <si>
    <t>Q</t>
  </si>
  <si>
    <t>S</t>
  </si>
  <si>
    <t xml:space="preserve">R </t>
  </si>
  <si>
    <t>U</t>
  </si>
  <si>
    <t xml:space="preserve">T </t>
  </si>
  <si>
    <t>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</si>
</sst>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40C]General"/>
    <numFmt numFmtId="165" formatCode="#,##0.00&quot; &quot;[$€-40C];[Red]&quot;-&quot;#,##0.00&quot; &quot;[$€-40C]"/>
    <numFmt numFmtId="166" formatCode="0.0"/>
    <numFmt numFmtId="167" formatCode="dd/mm/yy;@"/>
    <numFmt numFmtId="168" formatCode="[$-40C]d\-mmm;@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rgb="FF000000"/>
      <name val="Calibri"/>
      <family val="2"/>
    </font>
    <font>
      <b/>
      <i/>
      <sz val="16"/>
      <color theme="1"/>
      <name val="Arial"/>
      <family val="2"/>
    </font>
    <font>
      <b/>
      <i/>
      <u/>
      <sz val="11"/>
      <color theme="1"/>
      <name val="Arial"/>
      <family val="2"/>
    </font>
    <font>
      <b/>
      <i/>
      <sz val="16"/>
      <color rgb="FF000000"/>
      <name val="Arial"/>
      <family val="2"/>
    </font>
    <font>
      <sz val="11"/>
      <color rgb="FF000000"/>
      <name val="Arial"/>
      <family val="2"/>
    </font>
    <font>
      <b/>
      <i/>
      <u/>
      <sz val="11"/>
      <color rgb="FF000000"/>
      <name val="Arial"/>
      <family val="2"/>
    </font>
    <font>
      <sz val="11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Arial"/>
      <family val="2"/>
    </font>
    <font>
      <b/>
      <sz val="11"/>
      <color rgb="FF000000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9786FC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C5E0B4"/>
        <bgColor rgb="FFC5E0B4"/>
      </patternFill>
    </fill>
    <fill>
      <patternFill patternType="solid">
        <fgColor rgb="FF00B0F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0099CC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0000"/>
        <bgColor indexed="64"/>
      </patternFill>
    </fill>
  </fills>
  <borders count="14">
    <border>
      <left/>
      <right/>
      <top/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</borders>
  <cellStyleXfs count="126">
    <xf numFmtId="0" fontId="0" fillId="0" borderId="0"/>
    <xf numFmtId="0" fontId="1" fillId="0" borderId="0"/>
    <xf numFmtId="164" fontId="2" fillId="0" borderId="0"/>
    <xf numFmtId="0" fontId="3" fillId="0" borderId="0">
      <alignment horizontal="center"/>
    </xf>
    <xf numFmtId="0" fontId="3" fillId="0" borderId="0">
      <alignment horizontal="center" textRotation="90"/>
    </xf>
    <xf numFmtId="0" fontId="4" fillId="0" borderId="0"/>
    <xf numFmtId="165" fontId="4" fillId="0" borderId="0"/>
    <xf numFmtId="0" fontId="2" fillId="0" borderId="0"/>
    <xf numFmtId="164" fontId="5" fillId="0" borderId="0">
      <alignment horizontal="center"/>
    </xf>
    <xf numFmtId="164" fontId="5" fillId="0" borderId="0">
      <alignment horizontal="center" textRotation="90"/>
    </xf>
    <xf numFmtId="164" fontId="6" fillId="0" borderId="0"/>
    <xf numFmtId="164" fontId="7" fillId="0" borderId="0"/>
    <xf numFmtId="165" fontId="7" fillId="0" borderId="0"/>
    <xf numFmtId="164" fontId="2" fillId="0" borderId="0"/>
    <xf numFmtId="0" fontId="8" fillId="0" borderId="0"/>
    <xf numFmtId="0" fontId="1" fillId="0" borderId="0"/>
    <xf numFmtId="0" fontId="2" fillId="0" borderId="0"/>
    <xf numFmtId="0" fontId="2" fillId="0" borderId="0"/>
    <xf numFmtId="164" fontId="2" fillId="0" borderId="0"/>
    <xf numFmtId="164" fontId="2" fillId="0" borderId="0"/>
    <xf numFmtId="0" fontId="2" fillId="0" borderId="0"/>
    <xf numFmtId="0" fontId="2" fillId="0" borderId="0"/>
    <xf numFmtId="0" fontId="5" fillId="0" borderId="0">
      <alignment horizontal="center"/>
    </xf>
    <xf numFmtId="164" fontId="5" fillId="0" borderId="0">
      <alignment horizontal="center"/>
    </xf>
    <xf numFmtId="0" fontId="5" fillId="0" borderId="0">
      <alignment horizontal="center" textRotation="90"/>
    </xf>
    <xf numFmtId="164" fontId="5" fillId="0" borderId="0">
      <alignment horizontal="center" textRotation="90"/>
    </xf>
    <xf numFmtId="0" fontId="6" fillId="0" borderId="0"/>
    <xf numFmtId="164" fontId="6" fillId="0" borderId="0"/>
    <xf numFmtId="164" fontId="6" fillId="0" borderId="0"/>
    <xf numFmtId="0" fontId="7" fillId="0" borderId="0"/>
    <xf numFmtId="164" fontId="7" fillId="0" borderId="0"/>
    <xf numFmtId="165" fontId="7" fillId="0" borderId="0"/>
    <xf numFmtId="164" fontId="5" fillId="0" borderId="0">
      <alignment horizontal="center"/>
    </xf>
    <xf numFmtId="0" fontId="6" fillId="0" borderId="0"/>
    <xf numFmtId="0" fontId="6" fillId="0" borderId="0"/>
    <xf numFmtId="164" fontId="5" fillId="0" borderId="0">
      <alignment horizontal="center" textRotation="90"/>
    </xf>
    <xf numFmtId="164" fontId="2" fillId="0" borderId="0"/>
    <xf numFmtId="164" fontId="2" fillId="0" borderId="0"/>
    <xf numFmtId="164" fontId="6" fillId="0" borderId="0"/>
    <xf numFmtId="0" fontId="5" fillId="0" borderId="0">
      <alignment horizontal="center" textRotation="90"/>
    </xf>
    <xf numFmtId="164" fontId="5" fillId="0" borderId="0">
      <alignment horizontal="center" textRotation="90"/>
    </xf>
    <xf numFmtId="164" fontId="5" fillId="0" borderId="0">
      <alignment horizontal="center"/>
    </xf>
    <xf numFmtId="0" fontId="5" fillId="0" borderId="0">
      <alignment horizontal="center"/>
    </xf>
    <xf numFmtId="0" fontId="2" fillId="0" borderId="0"/>
    <xf numFmtId="164" fontId="7" fillId="0" borderId="0"/>
    <xf numFmtId="0" fontId="7" fillId="0" borderId="0"/>
    <xf numFmtId="164" fontId="7" fillId="0" borderId="0"/>
    <xf numFmtId="165" fontId="7" fillId="0" borderId="0"/>
    <xf numFmtId="164" fontId="2" fillId="0" borderId="0"/>
    <xf numFmtId="0" fontId="2" fillId="0" borderId="0"/>
    <xf numFmtId="0" fontId="2" fillId="0" borderId="0"/>
    <xf numFmtId="0" fontId="5" fillId="0" borderId="0">
      <alignment horizontal="center"/>
    </xf>
    <xf numFmtId="164" fontId="5" fillId="0" borderId="0">
      <alignment horizontal="center"/>
    </xf>
    <xf numFmtId="0" fontId="5" fillId="0" borderId="0">
      <alignment horizontal="center"/>
    </xf>
    <xf numFmtId="164" fontId="5" fillId="0" borderId="0">
      <alignment horizontal="center"/>
    </xf>
    <xf numFmtId="0" fontId="5" fillId="0" borderId="0">
      <alignment horizontal="center" textRotation="90"/>
    </xf>
    <xf numFmtId="164" fontId="5" fillId="0" borderId="0">
      <alignment horizontal="center" textRotation="90"/>
    </xf>
    <xf numFmtId="0" fontId="5" fillId="0" borderId="0">
      <alignment horizontal="center" textRotation="90"/>
    </xf>
    <xf numFmtId="164" fontId="5" fillId="0" borderId="0">
      <alignment horizontal="center" textRotation="90"/>
    </xf>
    <xf numFmtId="0" fontId="6" fillId="0" borderId="0"/>
    <xf numFmtId="164" fontId="6" fillId="0" borderId="0"/>
    <xf numFmtId="164" fontId="6" fillId="0" borderId="0"/>
    <xf numFmtId="0" fontId="7" fillId="0" borderId="0"/>
    <xf numFmtId="164" fontId="7" fillId="0" borderId="0"/>
    <xf numFmtId="0" fontId="7" fillId="0" borderId="0"/>
    <xf numFmtId="164" fontId="7" fillId="0" borderId="0"/>
    <xf numFmtId="165" fontId="7" fillId="0" borderId="0"/>
    <xf numFmtId="164" fontId="5" fillId="0" borderId="0">
      <alignment horizontal="center"/>
    </xf>
    <xf numFmtId="0" fontId="5" fillId="0" borderId="0">
      <alignment horizontal="center"/>
    </xf>
    <xf numFmtId="164" fontId="7" fillId="0" borderId="0"/>
    <xf numFmtId="0" fontId="6" fillId="0" borderId="0"/>
    <xf numFmtId="0" fontId="5" fillId="0" borderId="0">
      <alignment horizontal="center" textRotation="90"/>
    </xf>
    <xf numFmtId="0" fontId="2" fillId="0" borderId="0"/>
    <xf numFmtId="0" fontId="7" fillId="0" borderId="0"/>
    <xf numFmtId="164" fontId="5" fillId="0" borderId="0">
      <alignment horizontal="center" textRotation="90"/>
    </xf>
    <xf numFmtId="164" fontId="5" fillId="0" borderId="0">
      <alignment horizontal="center"/>
    </xf>
    <xf numFmtId="164" fontId="5" fillId="0" borderId="0">
      <alignment horizontal="center"/>
    </xf>
    <xf numFmtId="0" fontId="6" fillId="0" borderId="0"/>
    <xf numFmtId="164" fontId="7" fillId="0" borderId="0"/>
    <xf numFmtId="164" fontId="6" fillId="0" borderId="0"/>
    <xf numFmtId="164" fontId="2" fillId="0" borderId="0"/>
    <xf numFmtId="164" fontId="2" fillId="0" borderId="0"/>
    <xf numFmtId="0" fontId="2" fillId="0" borderId="0"/>
    <xf numFmtId="164" fontId="7" fillId="0" borderId="0"/>
    <xf numFmtId="0" fontId="5" fillId="0" borderId="0">
      <alignment horizontal="center"/>
    </xf>
    <xf numFmtId="164" fontId="5" fillId="0" borderId="0">
      <alignment horizontal="center" textRotation="90"/>
    </xf>
    <xf numFmtId="0" fontId="5" fillId="0" borderId="0">
      <alignment horizontal="center" textRotation="90"/>
    </xf>
    <xf numFmtId="0" fontId="1" fillId="4" borderId="0"/>
    <xf numFmtId="0" fontId="7" fillId="0" borderId="0"/>
    <xf numFmtId="164" fontId="5" fillId="0" borderId="0">
      <alignment horizontal="center" textRotation="90"/>
    </xf>
    <xf numFmtId="164" fontId="2" fillId="0" borderId="0"/>
    <xf numFmtId="0" fontId="2" fillId="0" borderId="0"/>
    <xf numFmtId="165" fontId="7" fillId="0" borderId="0"/>
    <xf numFmtId="0" fontId="11" fillId="0" borderId="0"/>
    <xf numFmtId="0" fontId="1" fillId="0" borderId="0"/>
    <xf numFmtId="164" fontId="2" fillId="0" borderId="0"/>
    <xf numFmtId="0" fontId="2" fillId="0" borderId="0"/>
    <xf numFmtId="0" fontId="2" fillId="0" borderId="0"/>
    <xf numFmtId="164" fontId="2" fillId="0" borderId="0"/>
    <xf numFmtId="0" fontId="2" fillId="0" borderId="0"/>
    <xf numFmtId="164" fontId="2" fillId="0" borderId="0"/>
    <xf numFmtId="0" fontId="2" fillId="0" borderId="0"/>
    <xf numFmtId="0" fontId="5" fillId="0" borderId="0">
      <alignment horizontal="center"/>
    </xf>
    <xf numFmtId="164" fontId="5" fillId="0" borderId="0">
      <alignment horizontal="center"/>
    </xf>
    <xf numFmtId="0" fontId="5" fillId="0" borderId="0">
      <alignment horizontal="center"/>
    </xf>
    <xf numFmtId="164" fontId="5" fillId="0" borderId="0">
      <alignment horizontal="center"/>
    </xf>
    <xf numFmtId="0" fontId="5" fillId="0" borderId="0">
      <alignment horizontal="center"/>
    </xf>
    <xf numFmtId="164" fontId="5" fillId="0" borderId="0">
      <alignment horizontal="center"/>
    </xf>
    <xf numFmtId="0" fontId="5" fillId="0" borderId="0">
      <alignment horizontal="center" textRotation="90"/>
    </xf>
    <xf numFmtId="164" fontId="5" fillId="0" borderId="0">
      <alignment horizontal="center" textRotation="90"/>
    </xf>
    <xf numFmtId="0" fontId="5" fillId="0" borderId="0">
      <alignment horizontal="center" textRotation="90"/>
    </xf>
    <xf numFmtId="164" fontId="5" fillId="0" borderId="0">
      <alignment horizontal="center" textRotation="90"/>
    </xf>
    <xf numFmtId="0" fontId="5" fillId="0" borderId="0">
      <alignment horizontal="center" textRotation="90"/>
    </xf>
    <xf numFmtId="164" fontId="5" fillId="0" borderId="0">
      <alignment horizontal="center" textRotation="90"/>
    </xf>
    <xf numFmtId="0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0" fontId="7" fillId="0" borderId="0"/>
    <xf numFmtId="164" fontId="7" fillId="0" borderId="0"/>
    <xf numFmtId="0" fontId="7" fillId="0" borderId="0"/>
    <xf numFmtId="164" fontId="7" fillId="0" borderId="0"/>
    <xf numFmtId="0" fontId="7" fillId="0" borderId="0"/>
    <xf numFmtId="164" fontId="7" fillId="0" borderId="0"/>
    <xf numFmtId="165" fontId="7" fillId="0" borderId="0"/>
  </cellStyleXfs>
  <cellXfs count="63">
    <xf numFmtId="0" fontId="0" fillId="0" borderId="0" xfId="0"/>
    <xf numFmtId="0" fontId="10" fillId="0" borderId="1" xfId="0" applyFont="1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167" fontId="9" fillId="0" borderId="0" xfId="0" applyNumberFormat="1" applyFont="1" applyAlignment="1">
      <alignment horizontal="center" vertical="center"/>
    </xf>
    <xf numFmtId="166" fontId="9" fillId="0" borderId="0" xfId="0" applyNumberFormat="1" applyFont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 applyProtection="1">
      <alignment horizontal="center" vertical="center"/>
      <protection locked="0"/>
    </xf>
    <xf numFmtId="1" fontId="9" fillId="0" borderId="1" xfId="0" applyNumberFormat="1" applyFont="1" applyBorder="1" applyAlignment="1" applyProtection="1">
      <alignment horizontal="center" vertical="center"/>
      <protection locked="0"/>
    </xf>
    <xf numFmtId="0" fontId="9" fillId="0" borderId="1" xfId="0" applyFont="1" applyBorder="1" applyAlignment="1" applyProtection="1">
      <alignment vertical="center"/>
      <protection locked="0"/>
    </xf>
    <xf numFmtId="166" fontId="9" fillId="0" borderId="1" xfId="0" applyNumberFormat="1" applyFont="1" applyBorder="1" applyAlignment="1">
      <alignment horizontal="center" vertical="center"/>
    </xf>
    <xf numFmtId="0" fontId="9" fillId="0" borderId="11" xfId="0" applyFont="1" applyBorder="1" applyAlignment="1" applyProtection="1">
      <alignment horizontal="center" vertical="center"/>
      <protection locked="0"/>
    </xf>
    <xf numFmtId="0" fontId="12" fillId="0" borderId="1" xfId="0" applyFont="1" applyBorder="1" applyAlignment="1" applyProtection="1">
      <alignment horizontal="center" vertical="center"/>
      <protection locked="0"/>
    </xf>
    <xf numFmtId="0" fontId="9" fillId="0" borderId="6" xfId="0" applyFont="1" applyBorder="1" applyAlignment="1">
      <alignment vertical="center"/>
    </xf>
    <xf numFmtId="0" fontId="0" fillId="0" borderId="2" xfId="0" applyBorder="1" applyAlignment="1">
      <alignment vertical="top"/>
    </xf>
    <xf numFmtId="0" fontId="9" fillId="0" borderId="2" xfId="0" applyFont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top"/>
    </xf>
    <xf numFmtId="167" fontId="9" fillId="0" borderId="2" xfId="0" applyNumberFormat="1" applyFont="1" applyBorder="1" applyAlignment="1">
      <alignment horizontal="center" vertical="top"/>
    </xf>
    <xf numFmtId="0" fontId="9" fillId="0" borderId="7" xfId="0" applyFont="1" applyBorder="1" applyAlignment="1">
      <alignment horizontal="left" vertical="top"/>
    </xf>
    <xf numFmtId="0" fontId="9" fillId="0" borderId="8" xfId="0" applyFont="1" applyBorder="1" applyAlignment="1">
      <alignment horizontal="left" vertical="top"/>
    </xf>
    <xf numFmtId="0" fontId="9" fillId="0" borderId="9" xfId="0" applyFont="1" applyBorder="1" applyAlignment="1">
      <alignment horizontal="left" vertical="top"/>
    </xf>
    <xf numFmtId="0" fontId="9" fillId="0" borderId="7" xfId="0" applyFont="1" applyBorder="1" applyAlignment="1">
      <alignment horizontal="center" vertical="top"/>
    </xf>
    <xf numFmtId="0" fontId="9" fillId="0" borderId="8" xfId="0" applyFont="1" applyBorder="1" applyAlignment="1">
      <alignment horizontal="center" vertical="top"/>
    </xf>
    <xf numFmtId="0" fontId="9" fillId="0" borderId="12" xfId="0" applyFont="1" applyBorder="1" applyAlignment="1">
      <alignment horizontal="left" vertical="top"/>
    </xf>
    <xf numFmtId="0" fontId="9" fillId="0" borderId="2" xfId="0" applyFont="1" applyBorder="1" applyAlignment="1">
      <alignment horizontal="center" vertical="top" textRotation="88"/>
    </xf>
    <xf numFmtId="166" fontId="9" fillId="0" borderId="4" xfId="0" applyNumberFormat="1" applyFont="1" applyBorder="1" applyAlignment="1">
      <alignment horizontal="left" vertical="top" wrapText="1"/>
    </xf>
    <xf numFmtId="0" fontId="0" fillId="0" borderId="0" xfId="0" applyAlignment="1">
      <alignment vertical="top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0" xfId="0" applyAlignment="1">
      <alignment horizontal="center" vertical="center"/>
    </xf>
    <xf numFmtId="0" fontId="9" fillId="5" borderId="3" xfId="0" applyFont="1" applyFill="1" applyBorder="1" applyAlignment="1" applyProtection="1">
      <alignment vertical="center"/>
      <protection locked="0"/>
    </xf>
    <xf numFmtId="16" fontId="9" fillId="0" borderId="1" xfId="0" applyNumberFormat="1" applyFont="1" applyBorder="1" applyAlignment="1" applyProtection="1">
      <alignment horizontal="center" vertical="center"/>
      <protection locked="0"/>
    </xf>
    <xf numFmtId="20" fontId="9" fillId="0" borderId="1" xfId="0" applyNumberFormat="1" applyFont="1" applyBorder="1" applyAlignment="1" applyProtection="1">
      <alignment horizontal="center" vertical="center"/>
      <protection locked="0"/>
    </xf>
    <xf numFmtId="0" fontId="9" fillId="5" borderId="1" xfId="0" applyFont="1" applyFill="1" applyBorder="1" applyAlignment="1" applyProtection="1">
      <alignment vertical="center"/>
      <protection locked="0"/>
    </xf>
    <xf numFmtId="0" fontId="9" fillId="8" borderId="1" xfId="0" applyFont="1" applyFill="1" applyBorder="1" applyAlignment="1" applyProtection="1">
      <alignment vertical="center"/>
      <protection locked="0"/>
    </xf>
    <xf numFmtId="168" fontId="9" fillId="0" borderId="1" xfId="0" applyNumberFormat="1" applyFont="1" applyBorder="1" applyAlignment="1" applyProtection="1">
      <alignment horizontal="left" vertical="center" indent="1"/>
      <protection locked="0"/>
    </xf>
    <xf numFmtId="168" fontId="9" fillId="0" borderId="1" xfId="0" applyNumberFormat="1" applyFont="1" applyBorder="1" applyAlignment="1" applyProtection="1">
      <alignment horizontal="center" vertical="center"/>
      <protection locked="0"/>
    </xf>
    <xf numFmtId="0" fontId="9" fillId="10" borderId="1" xfId="0" applyFont="1" applyFill="1" applyBorder="1" applyProtection="1">
      <protection locked="0"/>
    </xf>
    <xf numFmtId="0" fontId="9" fillId="7" borderId="1" xfId="0" applyFont="1" applyFill="1" applyBorder="1" applyProtection="1">
      <protection locked="0"/>
    </xf>
    <xf numFmtId="0" fontId="9" fillId="0" borderId="1" xfId="0" applyFont="1" applyBorder="1" applyAlignment="1" applyProtection="1">
      <alignment horizontal="center"/>
      <protection locked="0"/>
    </xf>
    <xf numFmtId="0" fontId="9" fillId="0" borderId="1" xfId="0" applyFont="1" applyBorder="1" applyProtection="1">
      <protection locked="0"/>
    </xf>
    <xf numFmtId="16" fontId="9" fillId="0" borderId="1" xfId="0" applyNumberFormat="1" applyFont="1" applyBorder="1" applyAlignment="1" applyProtection="1">
      <alignment horizontal="center"/>
      <protection locked="0"/>
    </xf>
    <xf numFmtId="20" fontId="9" fillId="0" borderId="1" xfId="0" applyNumberFormat="1" applyFont="1" applyBorder="1" applyAlignment="1" applyProtection="1">
      <alignment horizontal="center"/>
      <protection locked="0"/>
    </xf>
    <xf numFmtId="168" fontId="9" fillId="0" borderId="1" xfId="0" applyNumberFormat="1" applyFont="1" applyBorder="1" applyAlignment="1" applyProtection="1">
      <alignment horizontal="center"/>
      <protection locked="0"/>
    </xf>
    <xf numFmtId="0" fontId="9" fillId="11" borderId="1" xfId="0" applyFont="1" applyFill="1" applyBorder="1" applyAlignment="1" applyProtection="1">
      <alignment vertical="center"/>
      <protection locked="0"/>
    </xf>
    <xf numFmtId="0" fontId="0" fillId="0" borderId="1" xfId="0" applyBorder="1" applyProtection="1">
      <protection locked="0"/>
    </xf>
    <xf numFmtId="0" fontId="9" fillId="0" borderId="11" xfId="0" applyFont="1" applyBorder="1" applyAlignment="1" applyProtection="1">
      <alignment horizontal="center"/>
      <protection locked="0"/>
    </xf>
    <xf numFmtId="0" fontId="9" fillId="12" borderId="13" xfId="0" applyFont="1" applyFill="1" applyBorder="1" applyAlignment="1">
      <alignment horizontal="center" vertical="center"/>
    </xf>
    <xf numFmtId="0" fontId="9" fillId="12" borderId="10" xfId="0" applyFont="1" applyFill="1" applyBorder="1" applyAlignment="1">
      <alignment vertical="center"/>
    </xf>
    <xf numFmtId="0" fontId="9" fillId="12" borderId="13" xfId="0" applyFont="1" applyFill="1" applyBorder="1" applyAlignment="1">
      <alignment vertical="center"/>
    </xf>
    <xf numFmtId="0" fontId="9" fillId="12" borderId="11" xfId="0" applyFont="1" applyFill="1" applyBorder="1" applyAlignment="1">
      <alignment horizontal="right" vertical="center"/>
    </xf>
    <xf numFmtId="0" fontId="0" fillId="0" borderId="1" xfId="0" applyBorder="1" applyAlignment="1">
      <alignment vertical="center"/>
    </xf>
    <xf numFmtId="0" fontId="0" fillId="0" borderId="0" xfId="0" applyAlignment="1">
      <alignment vertical="center"/>
    </xf>
    <xf numFmtId="0" fontId="13" fillId="13" borderId="0" xfId="0" applyFont="1" applyFill="1" applyAlignment="1">
      <alignment horizontal="center" vertical="center"/>
    </xf>
    <xf numFmtId="0" fontId="9" fillId="2" borderId="1" xfId="0" applyFont="1" applyFill="1" applyBorder="1" applyAlignment="1" applyProtection="1">
      <alignment vertical="center"/>
      <protection locked="0"/>
    </xf>
    <xf numFmtId="0" fontId="9" fillId="3" borderId="5" xfId="0" applyFont="1" applyFill="1" applyBorder="1" applyProtection="1">
      <protection locked="0"/>
    </xf>
    <xf numFmtId="0" fontId="9" fillId="5" borderId="5" xfId="0" applyFont="1" applyFill="1" applyBorder="1" applyAlignment="1" applyProtection="1">
      <alignment vertical="center"/>
      <protection locked="0"/>
    </xf>
    <xf numFmtId="0" fontId="9" fillId="6" borderId="1" xfId="0" applyFont="1" applyFill="1" applyBorder="1" applyAlignment="1" applyProtection="1">
      <alignment vertical="center"/>
      <protection locked="0"/>
    </xf>
    <xf numFmtId="0" fontId="9" fillId="3" borderId="5" xfId="0" applyFont="1" applyFill="1" applyBorder="1" applyAlignment="1" applyProtection="1">
      <alignment vertical="center"/>
      <protection locked="0"/>
    </xf>
    <xf numFmtId="0" fontId="9" fillId="9" borderId="1" xfId="0" applyFont="1" applyFill="1" applyBorder="1" applyAlignment="1" applyProtection="1">
      <alignment vertical="center"/>
      <protection locked="0"/>
    </xf>
    <xf numFmtId="14" fontId="9" fillId="0" borderId="0" xfId="0" applyNumberFormat="1" applyFont="1" applyAlignment="1">
      <alignment horizontal="center" vertical="center"/>
    </xf>
  </cellXfs>
  <cellStyles count="126">
    <cellStyle name="ConditionalStyle_1" xfId="87" xr:uid="{66CD062D-CBD5-4476-9957-9C103F04336F}"/>
    <cellStyle name="Excel Built-in Normal" xfId="2" xr:uid="{00000000-0005-0000-0000-000000000000}"/>
    <cellStyle name="Excel Built-in Normal 1" xfId="7" xr:uid="{00000000-0005-0000-0000-000001000000}"/>
    <cellStyle name="Excel Built-in Normal 1 2" xfId="19" xr:uid="{9F3952BF-7CE0-486B-9CDA-AF1FECD04C8A}"/>
    <cellStyle name="Excel Built-in Normal 1 2 2" xfId="43" xr:uid="{1152C58E-1803-4402-A291-149E57361D59}"/>
    <cellStyle name="Excel Built-in Normal 1 2 2 2" xfId="48" xr:uid="{8AACBB24-88F2-49F0-A640-AD84813873A3}"/>
    <cellStyle name="Excel Built-in Normal 1 2 2 2 2" xfId="91" xr:uid="{B84BF369-92FA-4E50-B1EF-F1EE220B4A6F}"/>
    <cellStyle name="Excel Built-in Normal 1 2 2 2 2 2" xfId="95" xr:uid="{9000A86B-5EE7-428B-A461-C5CC8B6BAED4}"/>
    <cellStyle name="Excel Built-in Normal 2" xfId="13" xr:uid="{00000000-0005-0000-0000-000002000000}"/>
    <cellStyle name="Excel Built-in Normal 2 2" xfId="20" xr:uid="{FF04396E-5D4C-4F67-A0EF-C21A8FD44C4D}"/>
    <cellStyle name="Excel Built-in Normal 2 2 2" xfId="37" xr:uid="{1F84DD3B-4CEC-4788-A982-4CF74E77BDEC}"/>
    <cellStyle name="Excel Built-in Normal 2 2 2 2" xfId="49" xr:uid="{76817CD0-9E08-4CBF-A777-6F0F0FB439F9}"/>
    <cellStyle name="Excel Built-in Normal 2 2 2 2 2" xfId="81" xr:uid="{BF593DF2-A823-47A0-9F22-C94ECAC60B0F}"/>
    <cellStyle name="Excel Built-in Normal 2 2 2 2 2 2" xfId="96" xr:uid="{194D3EA5-1E5E-4631-87AD-078CA3D7C7C1}"/>
    <cellStyle name="Excel Built-in Normal 3" xfId="21" xr:uid="{DAA8F3C0-FDF3-4CBC-B6FE-BD22500FB6F5}"/>
    <cellStyle name="Excel Built-in Normal 3 2" xfId="36" xr:uid="{AB760945-C91D-4279-AC44-8437C08C1207}"/>
    <cellStyle name="Excel Built-in Normal 3 2 2" xfId="50" xr:uid="{FC28E5BB-1F5F-4DF5-B3D7-3C7B66E052CD}"/>
    <cellStyle name="Excel Built-in Normal 3 2 2 2" xfId="80" xr:uid="{3335CDA7-88A9-4020-A603-656E6CF1C905}"/>
    <cellStyle name="Excel Built-in Normal 3 2 2 2 2" xfId="97" xr:uid="{0706FAB1-5FD2-46E8-BAEC-83D231A66D89}"/>
    <cellStyle name="Excel Built-in Normal 4" xfId="16" xr:uid="{1EA80810-9EB0-4924-8DB3-233C0E0E7F1D}"/>
    <cellStyle name="Excel Built-in Normal 4 2" xfId="18" xr:uid="{DDD5385F-119B-4E6D-884A-AD3C4BD5E725}"/>
    <cellStyle name="Excel Built-in Normal 4 2 2" xfId="72" xr:uid="{5686697D-CF36-48B8-9D07-61FE577F376E}"/>
    <cellStyle name="Excel Built-in Normal 4 2 2 2" xfId="98" xr:uid="{D8E8A803-BB64-4354-BB3E-24CAA13E9005}"/>
    <cellStyle name="Excel Built-in Normal 5" xfId="17" xr:uid="{C703CDE2-FEAA-4FCA-8E76-DEBA0BED16E5}"/>
    <cellStyle name="Excel Built-in Normal 5 2" xfId="90" xr:uid="{CE1B0DDB-D11B-4A7D-805A-7E3579A188D5}"/>
    <cellStyle name="Excel Built-in Normal 5 2 2" xfId="99" xr:uid="{A0D7B62F-1D60-4BD9-B03E-9489DC6D06D3}"/>
    <cellStyle name="Excel Built-in Normal 6" xfId="82" xr:uid="{C2B855E0-96F6-4477-9966-046C1ADFB15A}"/>
    <cellStyle name="Excel Built-in Normal 6 2" xfId="100" xr:uid="{BA1A3EA0-49D4-4FAC-A2E1-F4AE4E4493B1}"/>
    <cellStyle name="Excel Built-in Normal 7" xfId="101" xr:uid="{C7E352FF-A6CF-447C-9ADD-3400E55C30DA}"/>
    <cellStyle name="Heading" xfId="3" xr:uid="{00000000-0005-0000-0000-000003000000}"/>
    <cellStyle name="Heading 1" xfId="8" xr:uid="{00000000-0005-0000-0000-000004000000}"/>
    <cellStyle name="Heading 1 2" xfId="22" xr:uid="{F3DAB79D-455B-44BA-9E67-3FD2C5D234E6}"/>
    <cellStyle name="Heading 1 2 2" xfId="32" xr:uid="{34F9A6AB-0011-439C-8B16-3E8418E558B6}"/>
    <cellStyle name="Heading 1 2 2 2" xfId="51" xr:uid="{2CA32523-FF15-4E78-9C25-1EE6570DCB08}"/>
    <cellStyle name="Heading 1 2 2 2 2" xfId="76" xr:uid="{A9C9EB68-2959-4947-B61B-39C7791E8B7C}"/>
    <cellStyle name="Heading 1 2 2 2 2 2" xfId="102" xr:uid="{E69DB891-D682-4323-B6E0-7E9972A3540C}"/>
    <cellStyle name="Heading 2" xfId="23" xr:uid="{FD41677A-5A64-483D-A9F6-94FC1B0C42F1}"/>
    <cellStyle name="Heading 2 2" xfId="42" xr:uid="{15C6A6B7-6686-49EC-B946-811319681182}"/>
    <cellStyle name="Heading 2 2 2" xfId="52" xr:uid="{B824037D-B5C3-4834-95D3-DFB3F0DD6632}"/>
    <cellStyle name="Heading 2 2 2 2" xfId="84" xr:uid="{E0C26463-CF33-4D77-962A-F73FFD4090BB}"/>
    <cellStyle name="Heading 2 2 2 2 2" xfId="103" xr:uid="{6065F679-04D4-4181-A8C4-5444A178D959}"/>
    <cellStyle name="Heading 3" xfId="41" xr:uid="{B584FAC5-A8CD-4DC0-A4F1-E05F3D183ACE}"/>
    <cellStyle name="Heading 3 2" xfId="53" xr:uid="{E772EF77-9F1F-49DE-96A1-BE5A100B3563}"/>
    <cellStyle name="Heading 3 2 2" xfId="75" xr:uid="{3998555B-E6F9-4433-B40B-9BFFF0EA976E}"/>
    <cellStyle name="Heading 3 2 2 2" xfId="104" xr:uid="{37904246-427D-4D1B-B4F2-187F8C8E0532}"/>
    <cellStyle name="Heading 4" xfId="54" xr:uid="{FDE8F002-27CD-453C-A45C-22E13DECA548}"/>
    <cellStyle name="Heading 4 2" xfId="68" xr:uid="{D8B7CF4F-4C85-459A-81CD-CC6FC9D62D2F}"/>
    <cellStyle name="Heading 4 2 2" xfId="105" xr:uid="{E081FCD5-E74D-4778-9A39-DB904EA621A6}"/>
    <cellStyle name="Heading 5" xfId="67" xr:uid="{A6AA5CD0-F880-4DDA-A687-A0FCE0960CB6}"/>
    <cellStyle name="Heading 5 2" xfId="106" xr:uid="{C0AC247B-CC91-4265-8C51-5B8F4A7CE442}"/>
    <cellStyle name="Heading 6" xfId="107" xr:uid="{3EF2627C-0430-47F8-BB99-14480F4568EE}"/>
    <cellStyle name="Heading1" xfId="4" xr:uid="{00000000-0005-0000-0000-000005000000}"/>
    <cellStyle name="Heading1 1" xfId="9" xr:uid="{00000000-0005-0000-0000-000006000000}"/>
    <cellStyle name="Heading1 1 2" xfId="24" xr:uid="{7756D30A-FABF-43D0-A394-FDA7AB289D68}"/>
    <cellStyle name="Heading1 1 2 2" xfId="40" xr:uid="{9F06D83D-B15F-4EE8-9B1F-0D4353480EF4}"/>
    <cellStyle name="Heading1 1 2 2 2" xfId="55" xr:uid="{8D0AD5EF-2AB8-48CC-9E45-5D6AC6972BCA}"/>
    <cellStyle name="Heading1 1 2 2 2 2" xfId="85" xr:uid="{D46B7D39-B0B4-4868-82C3-821C66BA9F42}"/>
    <cellStyle name="Heading1 1 2 2 2 2 2" xfId="108" xr:uid="{77D8EC8B-FE23-4957-A9C2-953B982477F1}"/>
    <cellStyle name="Heading1 2" xfId="25" xr:uid="{B6CED083-713F-4D15-8713-6AAE7818AF31}"/>
    <cellStyle name="Heading1 2 2" xfId="39" xr:uid="{A3D189B3-B498-43C7-A535-648BE3F17F36}"/>
    <cellStyle name="Heading1 2 2 2" xfId="56" xr:uid="{E3010414-CE4E-4A1C-90AC-CF424623F86D}"/>
    <cellStyle name="Heading1 2 2 2 2" xfId="86" xr:uid="{6DDED2C8-45D3-4D0D-A2AB-49A8C14EF7BB}"/>
    <cellStyle name="Heading1 2 2 2 2 2" xfId="109" xr:uid="{70B280A9-DC3E-45FB-A0D9-49FBE7C6AAB8}"/>
    <cellStyle name="Heading1 3" xfId="35" xr:uid="{07CE44A6-024A-4830-B9A6-F0F46C9F637D}"/>
    <cellStyle name="Heading1 3 2" xfId="57" xr:uid="{A4F5676E-363E-4E9C-B17D-9271C8E5BCA5}"/>
    <cellStyle name="Heading1 3 2 2" xfId="74" xr:uid="{E663820E-BECB-4E41-8D64-17F0413DC2D3}"/>
    <cellStyle name="Heading1 3 2 2 2" xfId="110" xr:uid="{3377D848-8278-479D-9566-16700610721F}"/>
    <cellStyle name="Heading1 4" xfId="58" xr:uid="{A0C864C4-3996-4DDB-879D-00A8B8B584C1}"/>
    <cellStyle name="Heading1 4 2" xfId="71" xr:uid="{3AB6EE4D-B4D2-453F-B0C2-37EB7F8BC9AE}"/>
    <cellStyle name="Heading1 4 2 2" xfId="111" xr:uid="{2E0FCFA5-4768-4DAE-AD7B-5D18B3C746E3}"/>
    <cellStyle name="Heading1 5" xfId="89" xr:uid="{FBEF4BB1-02F4-4B78-9161-2269C012322D}"/>
    <cellStyle name="Heading1 5 2" xfId="112" xr:uid="{800FCBC4-2FDA-43F3-B040-A3E5314FA2D4}"/>
    <cellStyle name="Heading1 6" xfId="113" xr:uid="{50D769B6-C47E-4A97-93A8-599C889F0045}"/>
    <cellStyle name="Normal" xfId="0" builtinId="0"/>
    <cellStyle name="Normal 2" xfId="1" xr:uid="{00000000-0005-0000-0000-000008000000}"/>
    <cellStyle name="Normal 2 2" xfId="10" xr:uid="{00000000-0005-0000-0000-000009000000}"/>
    <cellStyle name="Normal 2 2 2" xfId="26" xr:uid="{4D5E742B-9EA9-4957-B880-4FD5177D0A4A}"/>
    <cellStyle name="Normal 2 2 2 2" xfId="38" xr:uid="{061A325D-3E30-4C54-92F8-1B558C3ADF69}"/>
    <cellStyle name="Normal 2 2 2 2 2" xfId="59" xr:uid="{73765062-0685-47F4-B723-36B596D3D2EC}"/>
    <cellStyle name="Normal 2 2 2 2 2 2" xfId="79" xr:uid="{EB336239-6301-4E1B-86D0-0E251AF28522}"/>
    <cellStyle name="Normal 2 2 2 2 2 2 2" xfId="114" xr:uid="{C5FC240A-8050-42A7-B494-064B072A38C2}"/>
    <cellStyle name="Normal 3" xfId="14" xr:uid="{00000000-0005-0000-0000-00000A000000}"/>
    <cellStyle name="Normal 3 2" xfId="15" xr:uid="{00000000-0005-0000-0000-00000B000000}"/>
    <cellStyle name="Normal 3 2 2" xfId="28" xr:uid="{6932A9EF-39DC-473D-88CE-D6D365E7DC48}"/>
    <cellStyle name="Normal 3 2 2 2" xfId="34" xr:uid="{6FEC3D78-595D-41CE-9354-1F0F5D901263}"/>
    <cellStyle name="Normal 3 2 2 2 2" xfId="60" xr:uid="{3E661DCA-2487-45F0-A72C-CF68E9E1BBEB}"/>
    <cellStyle name="Normal 3 2 2 2 2 2" xfId="70" xr:uid="{5C9417C9-7251-4ACE-8620-FA703813090D}"/>
    <cellStyle name="Normal 3 2 2 2 2 2 2" xfId="115" xr:uid="{B22AC870-9114-407B-BC22-01C16FA4548F}"/>
    <cellStyle name="Normal 3 3" xfId="27" xr:uid="{A8F4856D-9691-4429-A0F8-7CC082A08288}"/>
    <cellStyle name="Normal 3 3 2" xfId="33" xr:uid="{374AF2C0-D82E-47FE-8E4B-A49DDCA660A1}"/>
    <cellStyle name="Normal 3 3 2 2" xfId="61" xr:uid="{7206823A-F1CC-4AFA-AD63-D019716A5041}"/>
    <cellStyle name="Normal 3 3 2 2 2" xfId="77" xr:uid="{85C3E4DF-856B-4883-BD92-7463C3B08663}"/>
    <cellStyle name="Normal 3 3 2 2 2 2" xfId="116" xr:uid="{6F822387-46D7-47ED-85A4-55805CDCFD8D}"/>
    <cellStyle name="Normal 4" xfId="93" xr:uid="{AA8EAEFC-B971-42BB-9323-F7683CD745D9}"/>
    <cellStyle name="Normal 4 2" xfId="94" xr:uid="{89F0B550-75C3-4046-8BCC-38A65F62BBE8}"/>
    <cellStyle name="Normal 4 2 2" xfId="118" xr:uid="{39BD1EF1-36EF-4476-957E-51362D01A801}"/>
    <cellStyle name="Normal 4 3" xfId="117" xr:uid="{2806DCF7-EF12-402C-BAD4-C58B3F991586}"/>
    <cellStyle name="Result" xfId="5" xr:uid="{00000000-0005-0000-0000-00000C000000}"/>
    <cellStyle name="Result 1" xfId="11" xr:uid="{00000000-0005-0000-0000-00000D000000}"/>
    <cellStyle name="Result 1 2" xfId="29" xr:uid="{7998A594-9009-4884-B3C2-9D4154D7B82A}"/>
    <cellStyle name="Result 1 2 2" xfId="44" xr:uid="{0EABA905-14CA-4C64-9EB9-8C30FF94D1EC}"/>
    <cellStyle name="Result 1 2 2 2" xfId="62" xr:uid="{335423EC-A64C-4A0A-9AFD-BCA583FDF06E}"/>
    <cellStyle name="Result 1 2 2 2 2" xfId="83" xr:uid="{8E108F16-B6E8-4BA6-B145-7FBC3FDB1D76}"/>
    <cellStyle name="Result 1 2 2 2 2 2" xfId="119" xr:uid="{3E3E6EE8-B2AE-44E2-ABA2-E686A543A305}"/>
    <cellStyle name="Result 2" xfId="30" xr:uid="{5F582AD6-7358-4B7C-A3DA-94208B6B0480}"/>
    <cellStyle name="Result 2 2" xfId="45" xr:uid="{2915E93D-4553-4CE7-BB9D-9FF5DDF98F3A}"/>
    <cellStyle name="Result 2 2 2" xfId="63" xr:uid="{F2C71F4D-1E49-4FA6-A762-A467DFC51D83}"/>
    <cellStyle name="Result 2 2 2 2" xfId="88" xr:uid="{E29AE2B3-C479-43A0-B94B-6508E911272A}"/>
    <cellStyle name="Result 2 2 2 2 2" xfId="120" xr:uid="{F23E7D76-DE83-43DB-A3A6-6C819409EEF3}"/>
    <cellStyle name="Result 3" xfId="46" xr:uid="{BB8F4E26-CC7E-4804-9082-64CF4F9FD6C4}"/>
    <cellStyle name="Result 3 2" xfId="64" xr:uid="{CF45A6E2-02FC-40D7-8E4F-E59C6ED6B3E4}"/>
    <cellStyle name="Result 3 2 2" xfId="78" xr:uid="{05ADFB13-4293-4FF9-96CD-AB8EFD78300A}"/>
    <cellStyle name="Result 3 2 2 2" xfId="121" xr:uid="{71E068C9-002E-4540-887C-0823AFAEEFD8}"/>
    <cellStyle name="Result 4" xfId="65" xr:uid="{2AF41E07-E156-4AEC-A55F-0C5A1D61C995}"/>
    <cellStyle name="Result 4 2" xfId="73" xr:uid="{AF663F55-33C9-44CC-9BF6-B536775ABD70}"/>
    <cellStyle name="Result 4 2 2" xfId="122" xr:uid="{CBF32B52-B45B-4E77-9275-169C4028CE14}"/>
    <cellStyle name="Result 5" xfId="69" xr:uid="{D222FB88-A460-47EE-8B58-AECB662B614D}"/>
    <cellStyle name="Result 5 2" xfId="123" xr:uid="{1BF5335D-6E97-474A-A01B-DB7175F48C8E}"/>
    <cellStyle name="Result 6" xfId="124" xr:uid="{BCDD2EB8-40B6-4F16-A168-D742C60D5231}"/>
    <cellStyle name="Result2" xfId="6" xr:uid="{00000000-0005-0000-0000-00000E000000}"/>
    <cellStyle name="Result2 1" xfId="12" xr:uid="{00000000-0005-0000-0000-00000F000000}"/>
    <cellStyle name="Result2 2" xfId="31" xr:uid="{802A10D4-5E0F-440B-8D43-0A5DE1A8B73A}"/>
    <cellStyle name="Result2 3" xfId="47" xr:uid="{6FE99C7A-DE3F-4660-9243-88B1CA318802}"/>
    <cellStyle name="Result2 4" xfId="66" xr:uid="{6091E7B4-9D7E-47FB-8013-CAEB41CFAAC9}"/>
    <cellStyle name="Result2 5" xfId="92" xr:uid="{B9EC449E-1EB4-499B-9DA6-15BF851B3816}"/>
    <cellStyle name="Result2 6" xfId="125" xr:uid="{82D1CE3F-296F-4847-B45B-29CBEB81B3FC}"/>
  </cellStyles>
  <dxfs count="10">
    <dxf>
      <font>
        <color theme="0"/>
      </font>
      <fill>
        <patternFill patternType="lightHorizontal">
          <fgColor theme="7" tint="0.79995117038483843"/>
          <bgColor rgb="FFFF0000"/>
        </patternFill>
      </fill>
    </dxf>
    <dxf>
      <fill>
        <patternFill patternType="solid">
          <fgColor indexed="64"/>
          <bgColor rgb="FF92D050"/>
        </patternFill>
      </fill>
    </dxf>
    <dxf>
      <font>
        <color theme="0"/>
      </font>
      <fill>
        <patternFill patternType="solid">
          <fgColor indexed="64"/>
          <bgColor rgb="FFFF0000"/>
        </patternFill>
      </fill>
    </dxf>
    <dxf>
      <fill>
        <patternFill patternType="solid">
          <fgColor indexed="64"/>
          <bgColor theme="4" tint="0.39994506668294322"/>
        </patternFill>
      </fill>
    </dxf>
    <dxf>
      <font>
        <color theme="0"/>
      </font>
      <fill>
        <patternFill>
          <fgColor indexed="64"/>
          <bgColor rgb="FF0070C0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theme="9" tint="0.59996337778862885"/>
        </patternFill>
      </fill>
    </dxf>
  </dxfs>
  <tableStyles count="0" defaultTableStyle="TableStyleMedium2" defaultPivotStyle="PivotStyleLight16"/>
  <colors>
    <mruColors>
      <color rgb="FF0099CC"/>
      <color rgb="FFFF0000"/>
      <color rgb="FF00FF00"/>
      <color rgb="FFFF66CC"/>
      <color rgb="FFFF66FF"/>
      <color rgb="FFF23718"/>
      <color rgb="FF000000"/>
      <color rgb="FFFF9999"/>
      <color rgb="FFFF33CC"/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127000</xdr:colOff>
      <xdr:row>0</xdr:row>
      <xdr:rowOff>56444</xdr:rowOff>
    </xdr:from>
    <xdr:to>
      <xdr:col>32</xdr:col>
      <xdr:colOff>0</xdr:colOff>
      <xdr:row>1</xdr:row>
      <xdr:rowOff>211667</xdr:rowOff>
    </xdr:to>
    <xdr:sp macro="" textlink="">
      <xdr:nvSpPr>
        <xdr:cNvPr id="11" name="Rectangle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/>
      </xdr:nvSpPr>
      <xdr:spPr>
        <a:xfrm>
          <a:off x="7895167" y="56444"/>
          <a:ext cx="6096000" cy="398640"/>
        </a:xfrm>
        <a:prstGeom prst="rect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400" b="1">
              <a:solidFill>
                <a:schemeClr val="bg1"/>
              </a:solidFill>
            </a:rPr>
            <a:t>Pour fff uniquement</a:t>
          </a:r>
        </a:p>
      </xdr:txBody>
    </xdr:sp>
    <xdr:clientData/>
  </xdr:twoCellAnchor>
  <xdr:oneCellAnchor>
    <xdr:from>
      <xdr:col>1</xdr:col>
      <xdr:colOff>404009</xdr:colOff>
      <xdr:row>0</xdr:row>
      <xdr:rowOff>115457</xdr:rowOff>
    </xdr:from>
    <xdr:ext cx="915511" cy="288000"/>
    <xdr:sp macro="[0]!cetrimestre" textlink="">
      <xdr:nvSpPr>
        <xdr:cNvPr id="2" name="Plaque 3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829231" y="115457"/>
          <a:ext cx="915511" cy="288000"/>
        </a:xfrm>
        <a:prstGeom prst="bevel">
          <a:avLst/>
        </a:prstGeom>
        <a:solidFill>
          <a:srgbClr val="FF66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>
          <a:noAutofit/>
        </a:bodyPr>
        <a:lstStyle/>
        <a:p>
          <a:pPr algn="l"/>
          <a:r>
            <a:rPr lang="fr-FR" sz="1100"/>
            <a:t>T</a:t>
          </a:r>
          <a:r>
            <a:rPr lang="fr-FR" sz="1100" baseline="0"/>
            <a:t> en cours</a:t>
          </a:r>
          <a:endParaRPr lang="fr-FR" sz="1100"/>
        </a:p>
      </xdr:txBody>
    </xdr:sp>
    <xdr:clientData/>
  </xdr:oneCellAnchor>
  <xdr:oneCellAnchor>
    <xdr:from>
      <xdr:col>3</xdr:col>
      <xdr:colOff>93453</xdr:colOff>
      <xdr:row>0</xdr:row>
      <xdr:rowOff>115457</xdr:rowOff>
    </xdr:from>
    <xdr:ext cx="973667" cy="288000"/>
    <xdr:sp macro="[0]!trimestredernier" textlink="">
      <xdr:nvSpPr>
        <xdr:cNvPr id="3" name="Plaque 4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2958009" y="115457"/>
          <a:ext cx="973667" cy="288000"/>
        </a:xfrm>
        <a:prstGeom prst="bevel">
          <a:avLst/>
        </a:prstGeom>
        <a:solidFill>
          <a:srgbClr val="FF66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>
          <a:noAutofit/>
        </a:bodyPr>
        <a:lstStyle/>
        <a:p>
          <a:pPr algn="l"/>
          <a:r>
            <a:rPr lang="fr-FR" sz="1100"/>
            <a:t>T précédent</a:t>
          </a:r>
        </a:p>
      </xdr:txBody>
    </xdr:sp>
    <xdr:clientData/>
  </xdr:oneCellAnchor>
  <xdr:oneCellAnchor>
    <xdr:from>
      <xdr:col>4</xdr:col>
      <xdr:colOff>405499</xdr:colOff>
      <xdr:row>0</xdr:row>
      <xdr:rowOff>115457</xdr:rowOff>
    </xdr:from>
    <xdr:ext cx="878418" cy="288000"/>
    <xdr:sp macro="[0]!trimestreprochain" textlink="">
      <xdr:nvSpPr>
        <xdr:cNvPr id="4" name="Plaque 5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4144943" y="115457"/>
          <a:ext cx="878418" cy="288000"/>
        </a:xfrm>
        <a:prstGeom prst="bevel">
          <a:avLst/>
        </a:prstGeom>
        <a:solidFill>
          <a:srgbClr val="FF66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>
          <a:noAutofit/>
        </a:bodyPr>
        <a:lstStyle/>
        <a:p>
          <a:pPr algn="l"/>
          <a:r>
            <a:rPr lang="fr-FR" sz="1100"/>
            <a:t>T prochain</a:t>
          </a:r>
        </a:p>
      </xdr:txBody>
    </xdr:sp>
    <xdr:clientData/>
  </xdr:oneCellAnchor>
  <xdr:oneCellAnchor>
    <xdr:from>
      <xdr:col>5</xdr:col>
      <xdr:colOff>622297</xdr:colOff>
      <xdr:row>0</xdr:row>
      <xdr:rowOff>115457</xdr:rowOff>
    </xdr:from>
    <xdr:ext cx="603250" cy="288000"/>
    <xdr:sp macro="[0]!tout" textlink="">
      <xdr:nvSpPr>
        <xdr:cNvPr id="5" name="Plaque 6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5236630" y="115457"/>
          <a:ext cx="603250" cy="288000"/>
        </a:xfrm>
        <a:prstGeom prst="bevel">
          <a:avLst/>
        </a:prstGeom>
        <a:solidFill>
          <a:srgbClr val="FF66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>
          <a:noAutofit/>
        </a:bodyPr>
        <a:lstStyle/>
        <a:p>
          <a:pPr algn="l"/>
          <a:r>
            <a:rPr lang="fr-FR" sz="1100"/>
            <a:t>TOUT</a:t>
          </a:r>
        </a:p>
      </xdr:txBody>
    </xdr:sp>
    <xdr:clientData/>
  </xdr:oneCellAnchor>
  <xdr:oneCellAnchor>
    <xdr:from>
      <xdr:col>0</xdr:col>
      <xdr:colOff>98787</xdr:colOff>
      <xdr:row>0</xdr:row>
      <xdr:rowOff>116120</xdr:rowOff>
    </xdr:from>
    <xdr:ext cx="601094" cy="286675"/>
    <xdr:sp macro="[0]!tridate" textlink="">
      <xdr:nvSpPr>
        <xdr:cNvPr id="6" name="Plaque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98787" y="116120"/>
          <a:ext cx="601094" cy="286675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>
          <a:noAutofit/>
        </a:bodyPr>
        <a:lstStyle/>
        <a:p>
          <a:pPr algn="l"/>
          <a:r>
            <a:rPr lang="fr-FR" sz="1100"/>
            <a:t>DATE</a:t>
          </a:r>
        </a:p>
      </xdr:txBody>
    </xdr:sp>
    <xdr:clientData/>
  </xdr:oneCellAnchor>
  <xdr:oneCellAnchor>
    <xdr:from>
      <xdr:col>0</xdr:col>
      <xdr:colOff>913148</xdr:colOff>
      <xdr:row>0</xdr:row>
      <xdr:rowOff>116120</xdr:rowOff>
    </xdr:from>
    <xdr:ext cx="702816" cy="286675"/>
    <xdr:sp macro="[0]!TRIPROJET" textlink="">
      <xdr:nvSpPr>
        <xdr:cNvPr id="7" name="Plaque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/>
      </xdr:nvSpPr>
      <xdr:spPr>
        <a:xfrm>
          <a:off x="913148" y="116120"/>
          <a:ext cx="702816" cy="286675"/>
        </a:xfrm>
        <a:prstGeom prst="bevel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>
          <a:noAutofit/>
        </a:bodyPr>
        <a:lstStyle/>
        <a:p>
          <a:pPr algn="l"/>
          <a:r>
            <a:rPr lang="fr-FR" sz="1100"/>
            <a:t>PROJET</a:t>
          </a:r>
        </a:p>
      </xdr:txBody>
    </xdr:sp>
    <xdr:clientData/>
  </xdr:oneCellAnchor>
  <xdr:oneCellAnchor>
    <xdr:from>
      <xdr:col>24</xdr:col>
      <xdr:colOff>197554</xdr:colOff>
      <xdr:row>0</xdr:row>
      <xdr:rowOff>119993</xdr:rowOff>
    </xdr:from>
    <xdr:ext cx="1213555" cy="283464"/>
    <xdr:sp macro="[0]!AfficheModif" textlink="">
      <xdr:nvSpPr>
        <xdr:cNvPr id="9" name="Plaque 5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>
          <a:off x="12206110" y="119993"/>
          <a:ext cx="1213555" cy="283464"/>
        </a:xfrm>
        <a:prstGeom prst="bevel">
          <a:avLst/>
        </a:prstGeom>
        <a:solidFill>
          <a:schemeClr val="accent4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>
          <a:noAutofit/>
        </a:bodyPr>
        <a:lstStyle/>
        <a:p>
          <a:pPr algn="l"/>
          <a:r>
            <a:rPr lang="fr-FR" sz="1100">
              <a:solidFill>
                <a:schemeClr val="tx1"/>
              </a:solidFill>
            </a:rPr>
            <a:t>Affichage modifs</a:t>
          </a:r>
        </a:p>
      </xdr:txBody>
    </xdr:sp>
    <xdr:clientData/>
  </xdr:oneCellAnchor>
  <xdr:oneCellAnchor>
    <xdr:from>
      <xdr:col>28</xdr:col>
      <xdr:colOff>42331</xdr:colOff>
      <xdr:row>0</xdr:row>
      <xdr:rowOff>119993</xdr:rowOff>
    </xdr:from>
    <xdr:ext cx="1280160" cy="283464"/>
    <xdr:sp macro="[0]!MaskModif" textlink="">
      <xdr:nvSpPr>
        <xdr:cNvPr id="14" name="Plaque 5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/>
      </xdr:nvSpPr>
      <xdr:spPr>
        <a:xfrm>
          <a:off x="13504331" y="119993"/>
          <a:ext cx="1280160" cy="283464"/>
        </a:xfrm>
        <a:prstGeom prst="bevel">
          <a:avLst/>
        </a:prstGeom>
        <a:solidFill>
          <a:schemeClr val="accent4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>
          <a:noAutofit/>
        </a:bodyPr>
        <a:lstStyle/>
        <a:p>
          <a:pPr algn="l"/>
          <a:r>
            <a:rPr lang="fr-FR" sz="1100">
              <a:solidFill>
                <a:schemeClr val="tx1"/>
              </a:solidFill>
            </a:rPr>
            <a:t>Masquage modifs</a:t>
          </a:r>
        </a:p>
      </xdr:txBody>
    </xdr:sp>
    <xdr:clientData/>
  </xdr:oneCellAnchor>
  <xdr:oneCellAnchor>
    <xdr:from>
      <xdr:col>21</xdr:col>
      <xdr:colOff>141114</xdr:colOff>
      <xdr:row>0</xdr:row>
      <xdr:rowOff>119993</xdr:rowOff>
    </xdr:from>
    <xdr:ext cx="1005840" cy="283464"/>
    <xdr:sp macro="[0]!svg20232024" textlink="">
      <xdr:nvSpPr>
        <xdr:cNvPr id="17" name="Plaque 5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/>
      </xdr:nvSpPr>
      <xdr:spPr>
        <a:xfrm>
          <a:off x="11091336" y="119993"/>
          <a:ext cx="1005840" cy="283464"/>
        </a:xfrm>
        <a:prstGeom prst="bevel">
          <a:avLst/>
        </a:prstGeom>
        <a:solidFill>
          <a:schemeClr val="accent4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>
          <a:noAutofit/>
        </a:bodyPr>
        <a:lstStyle/>
        <a:p>
          <a:pPr algn="l"/>
          <a:r>
            <a:rPr lang="fr-FR" sz="1100">
              <a:solidFill>
                <a:schemeClr val="tx1"/>
              </a:solidFill>
            </a:rPr>
            <a:t>Sauvegarde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343861</xdr:colOff>
      <xdr:row>0</xdr:row>
      <xdr:rowOff>59013</xdr:rowOff>
    </xdr:from>
    <xdr:ext cx="915511" cy="288000"/>
    <xdr:sp macro="[0]!cetrimestre" textlink="">
      <xdr:nvSpPr>
        <xdr:cNvPr id="2" name="Plaque 3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1766261" y="59013"/>
          <a:ext cx="915511" cy="288000"/>
        </a:xfrm>
        <a:prstGeom prst="bevel">
          <a:avLst/>
        </a:prstGeom>
        <a:solidFill>
          <a:srgbClr val="FF66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>
          <a:noAutofit/>
        </a:bodyPr>
        <a:lstStyle/>
        <a:p>
          <a:pPr algn="l"/>
          <a:r>
            <a:rPr lang="fr-FR" sz="1100"/>
            <a:t>T</a:t>
          </a:r>
          <a:r>
            <a:rPr lang="fr-FR" sz="1100" baseline="0"/>
            <a:t> en cours</a:t>
          </a:r>
          <a:endParaRPr lang="fr-FR" sz="1100"/>
        </a:p>
      </xdr:txBody>
    </xdr:sp>
    <xdr:clientData/>
  </xdr:oneCellAnchor>
  <xdr:oneCellAnchor>
    <xdr:from>
      <xdr:col>3</xdr:col>
      <xdr:colOff>106861</xdr:colOff>
      <xdr:row>0</xdr:row>
      <xdr:rowOff>59013</xdr:rowOff>
    </xdr:from>
    <xdr:ext cx="973667" cy="288000"/>
    <xdr:sp macro="[0]!trimestredernier" textlink="">
      <xdr:nvSpPr>
        <xdr:cNvPr id="3" name="Plaque 4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/>
      </xdr:nvSpPr>
      <xdr:spPr>
        <a:xfrm>
          <a:off x="2964361" y="59013"/>
          <a:ext cx="973667" cy="288000"/>
        </a:xfrm>
        <a:prstGeom prst="bevel">
          <a:avLst/>
        </a:prstGeom>
        <a:solidFill>
          <a:srgbClr val="FF66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>
          <a:noAutofit/>
        </a:bodyPr>
        <a:lstStyle/>
        <a:p>
          <a:pPr algn="l"/>
          <a:r>
            <a:rPr lang="fr-FR" sz="1100"/>
            <a:t>T précédent</a:t>
          </a:r>
        </a:p>
      </xdr:txBody>
    </xdr:sp>
    <xdr:clientData/>
  </xdr:oneCellAnchor>
  <xdr:oneCellAnchor>
    <xdr:from>
      <xdr:col>4</xdr:col>
      <xdr:colOff>412204</xdr:colOff>
      <xdr:row>0</xdr:row>
      <xdr:rowOff>59013</xdr:rowOff>
    </xdr:from>
    <xdr:ext cx="878418" cy="288000"/>
    <xdr:sp macro="[0]!trimestreprochain" textlink="">
      <xdr:nvSpPr>
        <xdr:cNvPr id="4" name="Plaque 5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/>
      </xdr:nvSpPr>
      <xdr:spPr>
        <a:xfrm>
          <a:off x="4146004" y="59013"/>
          <a:ext cx="878418" cy="288000"/>
        </a:xfrm>
        <a:prstGeom prst="bevel">
          <a:avLst/>
        </a:prstGeom>
        <a:solidFill>
          <a:srgbClr val="FF66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>
          <a:noAutofit/>
        </a:bodyPr>
        <a:lstStyle/>
        <a:p>
          <a:pPr algn="l"/>
          <a:r>
            <a:rPr lang="fr-FR" sz="1100"/>
            <a:t>T prochain</a:t>
          </a:r>
        </a:p>
      </xdr:txBody>
    </xdr:sp>
    <xdr:clientData/>
  </xdr:oneCellAnchor>
  <xdr:oneCellAnchor>
    <xdr:from>
      <xdr:col>5</xdr:col>
      <xdr:colOff>622297</xdr:colOff>
      <xdr:row>0</xdr:row>
      <xdr:rowOff>59013</xdr:rowOff>
    </xdr:from>
    <xdr:ext cx="603250" cy="288000"/>
    <xdr:sp macro="[0]!tout" textlink="">
      <xdr:nvSpPr>
        <xdr:cNvPr id="5" name="Plaque 6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/>
      </xdr:nvSpPr>
      <xdr:spPr>
        <a:xfrm>
          <a:off x="5232397" y="59013"/>
          <a:ext cx="603250" cy="288000"/>
        </a:xfrm>
        <a:prstGeom prst="bevel">
          <a:avLst/>
        </a:prstGeom>
        <a:solidFill>
          <a:srgbClr val="FF66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>
          <a:noAutofit/>
        </a:bodyPr>
        <a:lstStyle/>
        <a:p>
          <a:pPr algn="l"/>
          <a:r>
            <a:rPr lang="fr-FR" sz="1100"/>
            <a:t>TOUT</a:t>
          </a:r>
        </a:p>
      </xdr:txBody>
    </xdr:sp>
    <xdr:clientData/>
  </xdr:oneCellAnchor>
  <xdr:oneCellAnchor>
    <xdr:from>
      <xdr:col>0</xdr:col>
      <xdr:colOff>98787</xdr:colOff>
      <xdr:row>0</xdr:row>
      <xdr:rowOff>59676</xdr:rowOff>
    </xdr:from>
    <xdr:ext cx="601094" cy="286675"/>
    <xdr:sp macro="[0]!tridate" textlink="">
      <xdr:nvSpPr>
        <xdr:cNvPr id="6" name="Plaque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/>
      </xdr:nvSpPr>
      <xdr:spPr>
        <a:xfrm>
          <a:off x="98787" y="59676"/>
          <a:ext cx="601094" cy="286675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>
          <a:noAutofit/>
        </a:bodyPr>
        <a:lstStyle/>
        <a:p>
          <a:pPr algn="l"/>
          <a:r>
            <a:rPr lang="fr-FR" sz="1100"/>
            <a:t>DATE</a:t>
          </a:r>
        </a:p>
      </xdr:txBody>
    </xdr:sp>
    <xdr:clientData/>
  </xdr:oneCellAnchor>
  <xdr:oneCellAnchor>
    <xdr:from>
      <xdr:col>0</xdr:col>
      <xdr:colOff>793557</xdr:colOff>
      <xdr:row>0</xdr:row>
      <xdr:rowOff>59676</xdr:rowOff>
    </xdr:from>
    <xdr:ext cx="702816" cy="286675"/>
    <xdr:sp macro="[0]!TRIPROJET" textlink="">
      <xdr:nvSpPr>
        <xdr:cNvPr id="7" name="Plaque 6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/>
      </xdr:nvSpPr>
      <xdr:spPr>
        <a:xfrm>
          <a:off x="793557" y="59676"/>
          <a:ext cx="702816" cy="286675"/>
        </a:xfrm>
        <a:prstGeom prst="bevel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>
          <a:noAutofit/>
        </a:bodyPr>
        <a:lstStyle/>
        <a:p>
          <a:pPr algn="l"/>
          <a:r>
            <a:rPr lang="fr-FR" sz="1100"/>
            <a:t>PROJET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0D73A9-8572-7B42-806F-289E67EF304E}">
  <sheetPr codeName="Feuil2"/>
  <dimension ref="A1:AK101"/>
  <sheetViews>
    <sheetView showGridLines="0" tabSelected="1" zoomScale="90" zoomScaleNormal="90" workbookViewId="0">
      <pane xSplit="6" ySplit="3" topLeftCell="G4" activePane="bottomRight" state="frozen"/>
      <selection pane="topRight"/>
      <selection pane="bottomLeft" activeCell="A3" sqref="A3"/>
      <selection pane="bottomRight" activeCell="AG5" sqref="AG5"/>
    </sheetView>
  </sheetViews>
  <sheetFormatPr baseColWidth="10" defaultColWidth="11.42578125" defaultRowHeight="15" x14ac:dyDescent="0.25"/>
  <cols>
    <col min="1" max="1" width="18.7109375" customWidth="1"/>
    <col min="2" max="2" width="7.28515625" customWidth="1"/>
    <col min="6" max="6" width="22.140625" customWidth="1"/>
    <col min="7" max="8" width="2" customWidth="1"/>
    <col min="9" max="13" width="4.7109375" customWidth="1"/>
    <col min="14" max="14" width="1.28515625" customWidth="1"/>
    <col min="15" max="22" width="4.7109375" customWidth="1"/>
    <col min="23" max="23" width="4.7109375" style="31" customWidth="1"/>
    <col min="24" max="27" width="4.7109375" customWidth="1"/>
    <col min="28" max="28" width="5.140625" customWidth="1"/>
    <col min="29" max="29" width="5.28515625" customWidth="1"/>
    <col min="30" max="30" width="7.42578125" customWidth="1"/>
    <col min="31" max="31" width="5" customWidth="1"/>
    <col min="32" max="32" width="13.28515625" customWidth="1"/>
    <col min="36" max="36" width="11.42578125" hidden="1" customWidth="1"/>
  </cols>
  <sheetData>
    <row r="1" spans="1:37" ht="19.899999999999999" customHeight="1" x14ac:dyDescent="0.25">
      <c r="B1" s="4"/>
      <c r="C1" s="3"/>
      <c r="D1" s="5"/>
      <c r="E1" s="4"/>
      <c r="F1" s="3"/>
      <c r="G1" s="4"/>
      <c r="H1" s="4"/>
      <c r="I1" s="62"/>
      <c r="J1" s="62"/>
      <c r="K1" s="62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6"/>
      <c r="AE1" s="4"/>
      <c r="AF1" s="3"/>
    </row>
    <row r="2" spans="1:37" ht="19.899999999999999" customHeight="1" x14ac:dyDescent="0.25">
      <c r="B2" s="4"/>
      <c r="C2" s="3"/>
      <c r="D2" s="5"/>
      <c r="E2" s="4"/>
      <c r="F2" s="3"/>
      <c r="G2" s="7"/>
      <c r="H2" s="7"/>
      <c r="I2" s="7"/>
      <c r="J2" s="7"/>
      <c r="K2" s="7"/>
      <c r="L2" s="15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6"/>
      <c r="AE2" s="4"/>
      <c r="AF2" s="3"/>
    </row>
    <row r="3" spans="1:37" s="28" customFormat="1" ht="44.25" customHeight="1" x14ac:dyDescent="0.25">
      <c r="A3" s="16" t="s">
        <v>29</v>
      </c>
      <c r="B3" s="17" t="s">
        <v>30</v>
      </c>
      <c r="C3" s="18" t="s">
        <v>0</v>
      </c>
      <c r="D3" s="18" t="s">
        <v>1</v>
      </c>
      <c r="E3" s="18" t="s">
        <v>31</v>
      </c>
      <c r="F3" s="19" t="s">
        <v>32</v>
      </c>
      <c r="G3" s="20" t="s">
        <v>67</v>
      </c>
      <c r="H3" s="20" t="s">
        <v>68</v>
      </c>
      <c r="I3" s="20" t="s">
        <v>69</v>
      </c>
      <c r="J3" s="20" t="s">
        <v>70</v>
      </c>
      <c r="K3" s="20" t="s">
        <v>71</v>
      </c>
      <c r="L3" s="20" t="s">
        <v>72</v>
      </c>
      <c r="M3" s="20" t="s">
        <v>73</v>
      </c>
      <c r="N3" s="20" t="s">
        <v>74</v>
      </c>
      <c r="O3" s="20" t="s">
        <v>75</v>
      </c>
      <c r="P3" s="21" t="s">
        <v>76</v>
      </c>
      <c r="Q3" s="21" t="s">
        <v>77</v>
      </c>
      <c r="R3" s="21" t="s">
        <v>78</v>
      </c>
      <c r="S3" s="20" t="s">
        <v>79</v>
      </c>
      <c r="T3" s="22" t="s">
        <v>80</v>
      </c>
      <c r="U3" s="22" t="s">
        <v>81</v>
      </c>
      <c r="V3" s="20" t="s">
        <v>82</v>
      </c>
      <c r="W3" s="23" t="s">
        <v>83</v>
      </c>
      <c r="X3" s="23" t="s">
        <v>84</v>
      </c>
      <c r="Y3" s="23" t="s">
        <v>85</v>
      </c>
      <c r="Z3" s="24" t="s">
        <v>86</v>
      </c>
      <c r="AA3" s="21" t="s">
        <v>87</v>
      </c>
      <c r="AB3" s="25" t="s">
        <v>88</v>
      </c>
      <c r="AC3" s="26" t="s">
        <v>2</v>
      </c>
      <c r="AD3" s="27" t="s">
        <v>3</v>
      </c>
      <c r="AE3" s="18" t="s">
        <v>9</v>
      </c>
      <c r="AF3" s="18" t="s">
        <v>4</v>
      </c>
      <c r="AI3" s="55" t="s">
        <v>60</v>
      </c>
      <c r="AJ3" s="55" t="s">
        <v>59</v>
      </c>
      <c r="AK3" s="55" t="s">
        <v>61</v>
      </c>
    </row>
    <row r="4" spans="1:37" x14ac:dyDescent="0.25">
      <c r="A4" s="32" t="s">
        <v>9</v>
      </c>
      <c r="B4" s="9">
        <v>1</v>
      </c>
      <c r="C4" s="11" t="s">
        <v>10</v>
      </c>
      <c r="D4" s="33">
        <v>45021</v>
      </c>
      <c r="E4" s="34">
        <v>0.5625</v>
      </c>
      <c r="F4" s="11"/>
      <c r="G4" s="14"/>
      <c r="H4" s="14"/>
      <c r="I4" s="14" t="s">
        <v>7</v>
      </c>
      <c r="J4" s="14" t="s">
        <v>6</v>
      </c>
      <c r="K4" s="14"/>
      <c r="L4" s="14" t="s">
        <v>7</v>
      </c>
      <c r="M4" s="14" t="s">
        <v>7</v>
      </c>
      <c r="N4" s="14" t="s">
        <v>7</v>
      </c>
      <c r="O4" s="14" t="s">
        <v>7</v>
      </c>
      <c r="P4" s="14" t="s">
        <v>8</v>
      </c>
      <c r="Q4" s="14"/>
      <c r="R4" s="14"/>
      <c r="S4" s="14" t="s">
        <v>7</v>
      </c>
      <c r="T4" s="14"/>
      <c r="U4" s="14"/>
      <c r="V4" s="14"/>
      <c r="W4" s="14" t="s">
        <v>7</v>
      </c>
      <c r="X4" s="14" t="s">
        <v>11</v>
      </c>
      <c r="Y4" s="14"/>
      <c r="Z4" s="14" t="s">
        <v>8</v>
      </c>
      <c r="AA4" s="14" t="s">
        <v>7</v>
      </c>
      <c r="AB4" s="14"/>
      <c r="AC4" s="10">
        <v>2</v>
      </c>
      <c r="AD4" s="12">
        <f t="shared" ref="AD4:AD35" si="0">COUNTIF(G4:AB4,"L")+COUNTIF(G4:AB4,"C")+COUNTIF(G4:AB4,"CM")+COUNTIF(G4:AB4,"CAM")</f>
        <v>2</v>
      </c>
      <c r="AE4" s="2">
        <f t="shared" ref="AE4:AE35" si="1">COUNTIF(G4:AB4,"F")</f>
        <v>0</v>
      </c>
      <c r="AF4" s="12"/>
      <c r="AJ4" s="29"/>
    </row>
    <row r="5" spans="1:37" x14ac:dyDescent="0.25">
      <c r="A5" s="35" t="s">
        <v>90</v>
      </c>
      <c r="B5" s="9">
        <v>2</v>
      </c>
      <c r="C5" s="11" t="s">
        <v>5</v>
      </c>
      <c r="D5" s="33">
        <v>44936</v>
      </c>
      <c r="E5" s="34">
        <v>0.375</v>
      </c>
      <c r="F5" s="11"/>
      <c r="G5" s="14"/>
      <c r="H5" s="14"/>
      <c r="I5" s="14" t="s">
        <v>7</v>
      </c>
      <c r="J5" s="14" t="s">
        <v>7</v>
      </c>
      <c r="K5" s="14"/>
      <c r="L5" s="14" t="s">
        <v>7</v>
      </c>
      <c r="M5" s="14"/>
      <c r="N5" s="14" t="s">
        <v>7</v>
      </c>
      <c r="O5" s="14" t="s">
        <v>7</v>
      </c>
      <c r="P5" s="14"/>
      <c r="Q5" s="14"/>
      <c r="R5" s="14"/>
      <c r="S5" s="14" t="s">
        <v>7</v>
      </c>
      <c r="T5" s="14"/>
      <c r="U5" s="14" t="s">
        <v>7</v>
      </c>
      <c r="V5" s="14"/>
      <c r="W5" s="14" t="s">
        <v>6</v>
      </c>
      <c r="X5" s="14" t="s">
        <v>7</v>
      </c>
      <c r="Y5" s="14"/>
      <c r="Z5" s="14"/>
      <c r="AA5" s="14"/>
      <c r="AB5" s="14"/>
      <c r="AC5" s="10">
        <v>1</v>
      </c>
      <c r="AD5" s="12">
        <f t="shared" si="0"/>
        <v>1</v>
      </c>
      <c r="AE5" s="2">
        <f t="shared" si="1"/>
        <v>0</v>
      </c>
      <c r="AF5" s="8"/>
      <c r="AJ5" s="29" t="s">
        <v>8</v>
      </c>
    </row>
    <row r="6" spans="1:37" x14ac:dyDescent="0.25">
      <c r="A6" s="35" t="s">
        <v>91</v>
      </c>
      <c r="B6" s="9">
        <v>3</v>
      </c>
      <c r="C6" s="11" t="s">
        <v>19</v>
      </c>
      <c r="D6" s="33">
        <v>44931</v>
      </c>
      <c r="E6" s="34">
        <v>0.35416666666666669</v>
      </c>
      <c r="F6" s="11"/>
      <c r="G6" s="14"/>
      <c r="H6" s="14"/>
      <c r="I6" s="14" t="s">
        <v>7</v>
      </c>
      <c r="J6" s="14" t="s">
        <v>7</v>
      </c>
      <c r="K6" s="14"/>
      <c r="L6" s="14" t="s">
        <v>7</v>
      </c>
      <c r="M6" s="14"/>
      <c r="N6" s="14" t="s">
        <v>11</v>
      </c>
      <c r="O6" s="14" t="s">
        <v>7</v>
      </c>
      <c r="P6" s="14" t="s">
        <v>8</v>
      </c>
      <c r="Q6" s="14" t="s">
        <v>9</v>
      </c>
      <c r="R6" s="14" t="s">
        <v>9</v>
      </c>
      <c r="S6" s="14" t="s">
        <v>7</v>
      </c>
      <c r="T6" s="14"/>
      <c r="U6" s="14" t="s">
        <v>11</v>
      </c>
      <c r="V6" s="14"/>
      <c r="W6" s="14" t="s">
        <v>7</v>
      </c>
      <c r="X6" s="14" t="s">
        <v>7</v>
      </c>
      <c r="Y6" s="14"/>
      <c r="Z6" s="14"/>
      <c r="AA6" s="14"/>
      <c r="AB6" s="14"/>
      <c r="AC6" s="10">
        <v>2</v>
      </c>
      <c r="AD6" s="12">
        <f t="shared" si="0"/>
        <v>2</v>
      </c>
      <c r="AE6" s="2">
        <f t="shared" si="1"/>
        <v>2</v>
      </c>
      <c r="AF6" s="8"/>
      <c r="AJ6" s="29" t="s">
        <v>7</v>
      </c>
    </row>
    <row r="7" spans="1:37" x14ac:dyDescent="0.25">
      <c r="A7" s="35" t="s">
        <v>27</v>
      </c>
      <c r="B7" s="9">
        <v>3</v>
      </c>
      <c r="C7" s="11" t="s">
        <v>19</v>
      </c>
      <c r="D7" s="33">
        <v>44938</v>
      </c>
      <c r="E7" s="34">
        <v>0.35416666666666669</v>
      </c>
      <c r="F7" s="11"/>
      <c r="G7" s="14"/>
      <c r="H7" s="14"/>
      <c r="I7" s="14" t="s">
        <v>7</v>
      </c>
      <c r="J7" s="14"/>
      <c r="K7" s="14"/>
      <c r="L7" s="14" t="s">
        <v>8</v>
      </c>
      <c r="M7" s="14"/>
      <c r="N7" s="14" t="s">
        <v>11</v>
      </c>
      <c r="O7" s="14" t="s">
        <v>7</v>
      </c>
      <c r="P7" s="14" t="s">
        <v>7</v>
      </c>
      <c r="Q7" s="14" t="s">
        <v>9</v>
      </c>
      <c r="R7" s="14" t="s">
        <v>8</v>
      </c>
      <c r="S7" s="14" t="s">
        <v>11</v>
      </c>
      <c r="T7" s="14"/>
      <c r="U7" s="14" t="s">
        <v>7</v>
      </c>
      <c r="V7" s="14"/>
      <c r="W7" s="14" t="s">
        <v>7</v>
      </c>
      <c r="X7" s="14" t="s">
        <v>7</v>
      </c>
      <c r="Y7" s="14" t="s">
        <v>9</v>
      </c>
      <c r="Z7" s="14"/>
      <c r="AA7" s="14"/>
      <c r="AB7" s="14"/>
      <c r="AC7" s="10">
        <v>2</v>
      </c>
      <c r="AD7" s="12">
        <f t="shared" si="0"/>
        <v>2</v>
      </c>
      <c r="AE7" s="2">
        <f t="shared" si="1"/>
        <v>2</v>
      </c>
      <c r="AF7" s="8"/>
      <c r="AJ7" s="29" t="s">
        <v>6</v>
      </c>
    </row>
    <row r="8" spans="1:37" x14ac:dyDescent="0.25">
      <c r="A8" s="35" t="s">
        <v>27</v>
      </c>
      <c r="B8" s="9">
        <v>3</v>
      </c>
      <c r="C8" s="11" t="s">
        <v>26</v>
      </c>
      <c r="D8" s="33">
        <v>44949</v>
      </c>
      <c r="E8" s="34">
        <v>0.5625</v>
      </c>
      <c r="F8" s="11"/>
      <c r="G8" s="14"/>
      <c r="H8" s="14"/>
      <c r="I8" s="14" t="s">
        <v>7</v>
      </c>
      <c r="J8" s="14"/>
      <c r="K8" s="14"/>
      <c r="L8" s="14" t="s">
        <v>11</v>
      </c>
      <c r="M8" s="14"/>
      <c r="N8" s="14" t="s">
        <v>7</v>
      </c>
      <c r="O8" s="14" t="s">
        <v>7</v>
      </c>
      <c r="P8" s="14" t="s">
        <v>7</v>
      </c>
      <c r="Q8" s="14"/>
      <c r="R8" s="14" t="s">
        <v>7</v>
      </c>
      <c r="S8" s="14" t="s">
        <v>7</v>
      </c>
      <c r="T8" s="14"/>
      <c r="U8" s="14" t="s">
        <v>7</v>
      </c>
      <c r="V8" s="14" t="s">
        <v>11</v>
      </c>
      <c r="W8" s="14" t="s">
        <v>7</v>
      </c>
      <c r="X8" s="14" t="s">
        <v>7</v>
      </c>
      <c r="Y8" s="14"/>
      <c r="Z8" s="14"/>
      <c r="AA8" s="14"/>
      <c r="AB8" s="14"/>
      <c r="AC8" s="10">
        <v>2</v>
      </c>
      <c r="AD8" s="12">
        <f t="shared" si="0"/>
        <v>2</v>
      </c>
      <c r="AE8" s="2">
        <f t="shared" si="1"/>
        <v>0</v>
      </c>
      <c r="AF8" s="8"/>
      <c r="AJ8" s="29" t="s">
        <v>11</v>
      </c>
    </row>
    <row r="9" spans="1:37" x14ac:dyDescent="0.25">
      <c r="A9" s="35" t="s">
        <v>27</v>
      </c>
      <c r="B9" s="9">
        <v>3</v>
      </c>
      <c r="C9" s="11" t="s">
        <v>19</v>
      </c>
      <c r="D9" s="33">
        <v>44966</v>
      </c>
      <c r="E9" s="34">
        <v>0.375</v>
      </c>
      <c r="F9" s="11"/>
      <c r="G9" s="14"/>
      <c r="H9" s="14"/>
      <c r="I9" s="14" t="s">
        <v>7</v>
      </c>
      <c r="J9" s="14"/>
      <c r="K9" s="14"/>
      <c r="L9" s="14"/>
      <c r="M9" s="14" t="s">
        <v>7</v>
      </c>
      <c r="N9" s="14" t="s">
        <v>7</v>
      </c>
      <c r="O9" s="14" t="s">
        <v>11</v>
      </c>
      <c r="P9" s="14" t="s">
        <v>8</v>
      </c>
      <c r="Q9" s="14"/>
      <c r="R9" s="14"/>
      <c r="S9" s="14"/>
      <c r="T9" s="14"/>
      <c r="U9" s="14" t="s">
        <v>7</v>
      </c>
      <c r="V9" s="14"/>
      <c r="W9" s="14" t="s">
        <v>7</v>
      </c>
      <c r="X9" s="14" t="s">
        <v>7</v>
      </c>
      <c r="Y9" s="14" t="s">
        <v>8</v>
      </c>
      <c r="Z9" s="14"/>
      <c r="AA9" s="14" t="s">
        <v>11</v>
      </c>
      <c r="AB9" s="14"/>
      <c r="AC9" s="10">
        <v>2</v>
      </c>
      <c r="AD9" s="12">
        <f t="shared" si="0"/>
        <v>2</v>
      </c>
      <c r="AE9" s="2">
        <f t="shared" si="1"/>
        <v>0</v>
      </c>
      <c r="AF9" s="8"/>
      <c r="AJ9" s="29" t="s">
        <v>15</v>
      </c>
    </row>
    <row r="10" spans="1:37" x14ac:dyDescent="0.25">
      <c r="A10" s="35" t="s">
        <v>27</v>
      </c>
      <c r="B10" s="9">
        <v>3</v>
      </c>
      <c r="C10" s="11" t="s">
        <v>5</v>
      </c>
      <c r="D10" s="33">
        <v>44971</v>
      </c>
      <c r="E10" s="34">
        <v>0.41666666666666669</v>
      </c>
      <c r="F10" s="11"/>
      <c r="G10" s="14"/>
      <c r="H10" s="14"/>
      <c r="I10" s="14" t="s">
        <v>7</v>
      </c>
      <c r="J10" s="14" t="s">
        <v>11</v>
      </c>
      <c r="K10" s="14"/>
      <c r="L10" s="14" t="s">
        <v>8</v>
      </c>
      <c r="M10" s="14" t="s">
        <v>7</v>
      </c>
      <c r="N10" s="14" t="s">
        <v>8</v>
      </c>
      <c r="O10" s="14" t="s">
        <v>7</v>
      </c>
      <c r="P10" s="14" t="s">
        <v>7</v>
      </c>
      <c r="Q10" s="14" t="s">
        <v>9</v>
      </c>
      <c r="R10" s="14" t="s">
        <v>9</v>
      </c>
      <c r="S10" s="14" t="s">
        <v>7</v>
      </c>
      <c r="T10" s="14"/>
      <c r="U10" s="14" t="s">
        <v>8</v>
      </c>
      <c r="V10" s="14"/>
      <c r="W10" s="14" t="s">
        <v>8</v>
      </c>
      <c r="X10" s="14" t="s">
        <v>9</v>
      </c>
      <c r="Y10" s="14"/>
      <c r="Z10" s="14"/>
      <c r="AA10" s="14"/>
      <c r="AB10" s="14"/>
      <c r="AC10" s="10">
        <v>2</v>
      </c>
      <c r="AD10" s="12">
        <f t="shared" si="0"/>
        <v>1</v>
      </c>
      <c r="AE10" s="2">
        <f t="shared" si="1"/>
        <v>3</v>
      </c>
      <c r="AF10" s="1"/>
      <c r="AJ10" s="29" t="s">
        <v>18</v>
      </c>
    </row>
    <row r="11" spans="1:37" x14ac:dyDescent="0.25">
      <c r="A11" s="35" t="s">
        <v>89</v>
      </c>
      <c r="B11" s="9">
        <v>4</v>
      </c>
      <c r="C11" s="11" t="s">
        <v>12</v>
      </c>
      <c r="D11" s="33">
        <v>44946</v>
      </c>
      <c r="E11" s="34">
        <v>0.35416666666666669</v>
      </c>
      <c r="F11" s="36"/>
      <c r="G11" s="14"/>
      <c r="H11" s="14"/>
      <c r="I11" s="14" t="s">
        <v>7</v>
      </c>
      <c r="J11" s="14" t="s">
        <v>11</v>
      </c>
      <c r="K11" s="14"/>
      <c r="L11" s="14" t="s">
        <v>8</v>
      </c>
      <c r="M11" s="14"/>
      <c r="N11" s="14" t="s">
        <v>7</v>
      </c>
      <c r="O11" s="14" t="s">
        <v>7</v>
      </c>
      <c r="P11" s="14" t="s">
        <v>8</v>
      </c>
      <c r="Q11" s="14"/>
      <c r="R11" s="14" t="s">
        <v>9</v>
      </c>
      <c r="S11" s="14"/>
      <c r="T11" s="14"/>
      <c r="U11" s="14" t="s">
        <v>7</v>
      </c>
      <c r="V11" s="14"/>
      <c r="W11" s="14" t="s">
        <v>7</v>
      </c>
      <c r="X11" s="14" t="s">
        <v>7</v>
      </c>
      <c r="Y11" s="14" t="s">
        <v>9</v>
      </c>
      <c r="Z11" s="14"/>
      <c r="AA11" s="14" t="s">
        <v>11</v>
      </c>
      <c r="AB11" s="14"/>
      <c r="AC11" s="10">
        <v>2</v>
      </c>
      <c r="AD11" s="12">
        <f t="shared" si="0"/>
        <v>2</v>
      </c>
      <c r="AE11" s="2">
        <f t="shared" si="1"/>
        <v>2</v>
      </c>
      <c r="AF11" s="8"/>
      <c r="AJ11" s="29" t="s">
        <v>9</v>
      </c>
    </row>
    <row r="12" spans="1:37" x14ac:dyDescent="0.25">
      <c r="A12" s="35" t="s">
        <v>28</v>
      </c>
      <c r="B12" s="9">
        <v>4</v>
      </c>
      <c r="C12" s="11" t="s">
        <v>10</v>
      </c>
      <c r="D12" s="33">
        <v>44951</v>
      </c>
      <c r="E12" s="34">
        <v>0.35416666666666669</v>
      </c>
      <c r="F12" s="11"/>
      <c r="G12" s="14"/>
      <c r="H12" s="14"/>
      <c r="I12" s="14" t="s">
        <v>7</v>
      </c>
      <c r="J12" s="14" t="s">
        <v>7</v>
      </c>
      <c r="K12" s="14"/>
      <c r="L12" s="14" t="s">
        <v>34</v>
      </c>
      <c r="M12" s="14" t="s">
        <v>7</v>
      </c>
      <c r="N12" s="14" t="s">
        <v>7</v>
      </c>
      <c r="O12" s="14" t="s">
        <v>7</v>
      </c>
      <c r="P12" s="14" t="s">
        <v>8</v>
      </c>
      <c r="Q12" s="14" t="s">
        <v>9</v>
      </c>
      <c r="R12" s="14"/>
      <c r="S12" s="14" t="s">
        <v>7</v>
      </c>
      <c r="T12" s="14"/>
      <c r="U12" s="14" t="s">
        <v>7</v>
      </c>
      <c r="V12" s="14"/>
      <c r="W12" s="14" t="s">
        <v>11</v>
      </c>
      <c r="X12" s="14" t="s">
        <v>8</v>
      </c>
      <c r="Y12" s="14" t="s">
        <v>9</v>
      </c>
      <c r="Z12" s="14"/>
      <c r="AA12" s="14" t="s">
        <v>7</v>
      </c>
      <c r="AB12" s="14"/>
      <c r="AC12" s="10">
        <v>2</v>
      </c>
      <c r="AD12" s="12">
        <f t="shared" si="0"/>
        <v>1</v>
      </c>
      <c r="AE12" s="2">
        <f t="shared" si="1"/>
        <v>2</v>
      </c>
      <c r="AF12" s="8"/>
      <c r="AJ12" s="29" t="s">
        <v>14</v>
      </c>
    </row>
    <row r="13" spans="1:37" x14ac:dyDescent="0.25">
      <c r="A13" s="35" t="s">
        <v>28</v>
      </c>
      <c r="B13" s="9">
        <v>4</v>
      </c>
      <c r="C13" s="11" t="s">
        <v>10</v>
      </c>
      <c r="D13" s="33">
        <v>44965</v>
      </c>
      <c r="E13" s="34">
        <v>0.35416666666666669</v>
      </c>
      <c r="F13" s="11"/>
      <c r="G13" s="14"/>
      <c r="H13" s="14"/>
      <c r="I13" s="14" t="s">
        <v>7</v>
      </c>
      <c r="J13" s="14" t="s">
        <v>7</v>
      </c>
      <c r="K13" s="14"/>
      <c r="L13" s="14" t="s">
        <v>8</v>
      </c>
      <c r="M13" s="14" t="s">
        <v>7</v>
      </c>
      <c r="N13" s="14" t="s">
        <v>8</v>
      </c>
      <c r="O13" s="14" t="s">
        <v>8</v>
      </c>
      <c r="P13" s="14" t="s">
        <v>8</v>
      </c>
      <c r="Q13" s="14" t="s">
        <v>9</v>
      </c>
      <c r="R13" s="14"/>
      <c r="S13" s="14" t="s">
        <v>7</v>
      </c>
      <c r="T13" s="14"/>
      <c r="U13" s="14" t="s">
        <v>11</v>
      </c>
      <c r="V13" s="14"/>
      <c r="W13" s="14" t="s">
        <v>11</v>
      </c>
      <c r="X13" s="14" t="s">
        <v>9</v>
      </c>
      <c r="Y13" s="14"/>
      <c r="Z13" s="14"/>
      <c r="AA13" s="14" t="s">
        <v>7</v>
      </c>
      <c r="AB13" s="14"/>
      <c r="AC13" s="10">
        <v>2</v>
      </c>
      <c r="AD13" s="12">
        <f t="shared" si="0"/>
        <v>2</v>
      </c>
      <c r="AE13" s="2">
        <f t="shared" si="1"/>
        <v>2</v>
      </c>
      <c r="AF13" s="8"/>
    </row>
    <row r="14" spans="1:37" x14ac:dyDescent="0.25">
      <c r="A14" s="35" t="s">
        <v>28</v>
      </c>
      <c r="B14" s="9">
        <v>4</v>
      </c>
      <c r="C14" s="11" t="s">
        <v>12</v>
      </c>
      <c r="D14" s="33">
        <v>45002</v>
      </c>
      <c r="E14" s="34">
        <v>0.41666666666666669</v>
      </c>
      <c r="F14" s="11"/>
      <c r="G14" s="14"/>
      <c r="H14" s="14"/>
      <c r="I14" s="14"/>
      <c r="J14" s="14" t="s">
        <v>6</v>
      </c>
      <c r="K14" s="14"/>
      <c r="L14" s="14" t="s">
        <v>7</v>
      </c>
      <c r="M14" s="14"/>
      <c r="N14" s="14"/>
      <c r="O14" s="14"/>
      <c r="P14" s="14"/>
      <c r="Q14" s="14" t="s">
        <v>7</v>
      </c>
      <c r="R14" s="14"/>
      <c r="S14" s="14"/>
      <c r="T14" s="14"/>
      <c r="U14" s="14" t="s">
        <v>11</v>
      </c>
      <c r="V14" s="14"/>
      <c r="W14" s="14" t="s">
        <v>7</v>
      </c>
      <c r="X14" s="14" t="s">
        <v>14</v>
      </c>
      <c r="Y14" s="14"/>
      <c r="Z14" s="14"/>
      <c r="AA14" s="14"/>
      <c r="AB14" s="14"/>
      <c r="AC14" s="10">
        <v>2</v>
      </c>
      <c r="AD14" s="12">
        <f t="shared" si="0"/>
        <v>2</v>
      </c>
      <c r="AE14" s="2">
        <f t="shared" si="1"/>
        <v>0</v>
      </c>
      <c r="AF14" s="8"/>
    </row>
    <row r="15" spans="1:37" x14ac:dyDescent="0.25">
      <c r="A15" s="35" t="s">
        <v>93</v>
      </c>
      <c r="B15" s="9">
        <v>5</v>
      </c>
      <c r="C15" s="11" t="s">
        <v>10</v>
      </c>
      <c r="D15" s="33">
        <v>44944</v>
      </c>
      <c r="E15" s="34">
        <v>0.5625</v>
      </c>
      <c r="F15" s="11"/>
      <c r="G15" s="14"/>
      <c r="H15" s="14"/>
      <c r="I15" s="14" t="s">
        <v>7</v>
      </c>
      <c r="J15" s="14" t="s">
        <v>6</v>
      </c>
      <c r="K15" s="14"/>
      <c r="L15" s="14" t="s">
        <v>8</v>
      </c>
      <c r="M15" s="14"/>
      <c r="N15" s="14" t="s">
        <v>8</v>
      </c>
      <c r="O15" s="14" t="s">
        <v>7</v>
      </c>
      <c r="P15" s="14" t="s">
        <v>8</v>
      </c>
      <c r="Q15" s="14" t="s">
        <v>9</v>
      </c>
      <c r="R15" s="14"/>
      <c r="S15" s="14" t="s">
        <v>7</v>
      </c>
      <c r="T15" s="14"/>
      <c r="U15" s="14" t="s">
        <v>7</v>
      </c>
      <c r="V15" s="14"/>
      <c r="W15" s="14" t="s">
        <v>8</v>
      </c>
      <c r="X15" s="14" t="s">
        <v>7</v>
      </c>
      <c r="Y15" s="14"/>
      <c r="Z15" s="14"/>
      <c r="AA15" s="14" t="s">
        <v>7</v>
      </c>
      <c r="AB15" s="14" t="s">
        <v>9</v>
      </c>
      <c r="AC15" s="10">
        <v>2</v>
      </c>
      <c r="AD15" s="12">
        <f t="shared" si="0"/>
        <v>1</v>
      </c>
      <c r="AE15" s="2">
        <f t="shared" si="1"/>
        <v>2</v>
      </c>
      <c r="AF15" s="8"/>
    </row>
    <row r="16" spans="1:37" x14ac:dyDescent="0.25">
      <c r="A16" s="35" t="s">
        <v>33</v>
      </c>
      <c r="B16" s="9">
        <v>5</v>
      </c>
      <c r="C16" s="11" t="s">
        <v>19</v>
      </c>
      <c r="D16" s="33">
        <v>44959</v>
      </c>
      <c r="E16" s="34">
        <v>0.5625</v>
      </c>
      <c r="F16" s="11"/>
      <c r="G16" s="14"/>
      <c r="H16" s="14"/>
      <c r="I16" s="14" t="s">
        <v>11</v>
      </c>
      <c r="J16" s="14" t="s">
        <v>7</v>
      </c>
      <c r="K16" s="14"/>
      <c r="L16" s="14" t="s">
        <v>8</v>
      </c>
      <c r="M16" s="14" t="s">
        <v>7</v>
      </c>
      <c r="N16" s="14" t="s">
        <v>11</v>
      </c>
      <c r="O16" s="14" t="s">
        <v>7</v>
      </c>
      <c r="P16" s="14" t="s">
        <v>7</v>
      </c>
      <c r="Q16" s="14" t="s">
        <v>9</v>
      </c>
      <c r="R16" s="14"/>
      <c r="S16" s="14" t="s">
        <v>8</v>
      </c>
      <c r="T16" s="14"/>
      <c r="U16" s="14" t="s">
        <v>7</v>
      </c>
      <c r="V16" s="14"/>
      <c r="W16" s="14" t="s">
        <v>8</v>
      </c>
      <c r="X16" s="14" t="s">
        <v>9</v>
      </c>
      <c r="Y16" s="14"/>
      <c r="Z16" s="14" t="s">
        <v>9</v>
      </c>
      <c r="AA16" s="14"/>
      <c r="AB16" s="14" t="s">
        <v>9</v>
      </c>
      <c r="AC16" s="10">
        <v>2</v>
      </c>
      <c r="AD16" s="12">
        <f t="shared" si="0"/>
        <v>2</v>
      </c>
      <c r="AE16" s="2">
        <f t="shared" si="1"/>
        <v>4</v>
      </c>
      <c r="AF16" s="8"/>
    </row>
    <row r="17" spans="1:36" x14ac:dyDescent="0.25">
      <c r="A17" s="35" t="s">
        <v>33</v>
      </c>
      <c r="B17" s="9">
        <v>5</v>
      </c>
      <c r="C17" s="11" t="s">
        <v>10</v>
      </c>
      <c r="D17" s="33">
        <v>44972</v>
      </c>
      <c r="E17" s="34">
        <v>0.5625</v>
      </c>
      <c r="F17" s="11"/>
      <c r="G17" s="14"/>
      <c r="H17" s="14"/>
      <c r="I17" s="14" t="s">
        <v>7</v>
      </c>
      <c r="J17" s="14" t="s">
        <v>11</v>
      </c>
      <c r="K17" s="14"/>
      <c r="L17" s="14" t="s">
        <v>8</v>
      </c>
      <c r="M17" s="14" t="s">
        <v>7</v>
      </c>
      <c r="N17" s="14" t="s">
        <v>7</v>
      </c>
      <c r="O17" s="14" t="s">
        <v>7</v>
      </c>
      <c r="P17" s="14" t="s">
        <v>8</v>
      </c>
      <c r="Q17" s="14"/>
      <c r="R17" s="14"/>
      <c r="S17" s="14"/>
      <c r="T17" s="14"/>
      <c r="U17" s="14" t="s">
        <v>7</v>
      </c>
      <c r="V17" s="14"/>
      <c r="W17" s="14" t="s">
        <v>11</v>
      </c>
      <c r="X17" s="14" t="s">
        <v>7</v>
      </c>
      <c r="Y17" s="14"/>
      <c r="Z17" s="14"/>
      <c r="AA17" s="14" t="s">
        <v>7</v>
      </c>
      <c r="AB17" s="14" t="s">
        <v>9</v>
      </c>
      <c r="AC17" s="10">
        <v>4</v>
      </c>
      <c r="AD17" s="12">
        <f t="shared" si="0"/>
        <v>2</v>
      </c>
      <c r="AE17" s="2">
        <f t="shared" si="1"/>
        <v>1</v>
      </c>
      <c r="AF17" s="8"/>
    </row>
    <row r="18" spans="1:36" x14ac:dyDescent="0.25">
      <c r="A18" s="35" t="s">
        <v>33</v>
      </c>
      <c r="B18" s="9">
        <v>5</v>
      </c>
      <c r="C18" s="11" t="s">
        <v>10</v>
      </c>
      <c r="D18" s="33">
        <v>45021</v>
      </c>
      <c r="E18" s="34">
        <v>0.35416666666666669</v>
      </c>
      <c r="F18" s="11"/>
      <c r="G18" s="14"/>
      <c r="H18" s="14"/>
      <c r="I18" s="14" t="s">
        <v>7</v>
      </c>
      <c r="J18" s="14" t="s">
        <v>6</v>
      </c>
      <c r="K18" s="14"/>
      <c r="L18" s="14" t="s">
        <v>7</v>
      </c>
      <c r="M18" s="14" t="s">
        <v>7</v>
      </c>
      <c r="N18" s="14" t="s">
        <v>7</v>
      </c>
      <c r="O18" s="14" t="s">
        <v>7</v>
      </c>
      <c r="P18" s="14" t="s">
        <v>8</v>
      </c>
      <c r="Q18" s="14"/>
      <c r="R18" s="14"/>
      <c r="S18" s="14" t="s">
        <v>8</v>
      </c>
      <c r="T18" s="14"/>
      <c r="U18" s="14"/>
      <c r="V18" s="14"/>
      <c r="W18" s="14" t="s">
        <v>7</v>
      </c>
      <c r="X18" s="14" t="s">
        <v>11</v>
      </c>
      <c r="Y18" s="14"/>
      <c r="Z18" s="14" t="s">
        <v>8</v>
      </c>
      <c r="AA18" s="14" t="s">
        <v>7</v>
      </c>
      <c r="AB18" s="14" t="s">
        <v>7</v>
      </c>
      <c r="AC18" s="10">
        <v>3</v>
      </c>
      <c r="AD18" s="12">
        <f t="shared" si="0"/>
        <v>2</v>
      </c>
      <c r="AE18" s="2">
        <f t="shared" si="1"/>
        <v>0</v>
      </c>
      <c r="AF18" s="8"/>
    </row>
    <row r="19" spans="1:36" x14ac:dyDescent="0.25">
      <c r="A19" s="35" t="s">
        <v>33</v>
      </c>
      <c r="B19" s="9">
        <v>5</v>
      </c>
      <c r="C19" s="11" t="s">
        <v>19</v>
      </c>
      <c r="D19" s="33">
        <v>45036</v>
      </c>
      <c r="E19" s="34">
        <v>0.35416666666666669</v>
      </c>
      <c r="F19" s="11"/>
      <c r="G19" s="14"/>
      <c r="H19" s="14"/>
      <c r="I19" s="14" t="s">
        <v>7</v>
      </c>
      <c r="J19" s="14"/>
      <c r="K19" s="14"/>
      <c r="L19" s="14" t="s">
        <v>11</v>
      </c>
      <c r="M19" s="14" t="s">
        <v>7</v>
      </c>
      <c r="N19" s="14" t="s">
        <v>7</v>
      </c>
      <c r="O19" s="14" t="s">
        <v>7</v>
      </c>
      <c r="P19" s="14" t="s">
        <v>7</v>
      </c>
      <c r="Q19" s="14" t="s">
        <v>7</v>
      </c>
      <c r="R19" s="14"/>
      <c r="S19" s="14" t="s">
        <v>7</v>
      </c>
      <c r="T19" s="14"/>
      <c r="U19" s="14" t="s">
        <v>8</v>
      </c>
      <c r="V19" s="14"/>
      <c r="W19" s="14" t="s">
        <v>7</v>
      </c>
      <c r="X19" s="14" t="s">
        <v>11</v>
      </c>
      <c r="Y19" s="14"/>
      <c r="Z19" s="14" t="s">
        <v>9</v>
      </c>
      <c r="AA19" s="14" t="s">
        <v>11</v>
      </c>
      <c r="AB19" s="14"/>
      <c r="AC19" s="10">
        <v>3</v>
      </c>
      <c r="AD19" s="12">
        <f t="shared" si="0"/>
        <v>3</v>
      </c>
      <c r="AE19" s="2">
        <f t="shared" si="1"/>
        <v>1</v>
      </c>
      <c r="AF19" s="8"/>
      <c r="AJ19" s="31" t="s">
        <v>62</v>
      </c>
    </row>
    <row r="20" spans="1:36" x14ac:dyDescent="0.25">
      <c r="A20" s="35" t="s">
        <v>33</v>
      </c>
      <c r="B20" s="9">
        <v>5</v>
      </c>
      <c r="C20" s="11" t="s">
        <v>19</v>
      </c>
      <c r="D20" s="33">
        <v>45057</v>
      </c>
      <c r="E20" s="34">
        <v>0.5625</v>
      </c>
      <c r="F20" s="11"/>
      <c r="G20" s="14"/>
      <c r="H20" s="14"/>
      <c r="I20" s="14" t="s">
        <v>14</v>
      </c>
      <c r="J20" s="14" t="s">
        <v>11</v>
      </c>
      <c r="K20" s="14"/>
      <c r="L20" s="14"/>
      <c r="M20" s="14" t="s">
        <v>7</v>
      </c>
      <c r="N20" s="14" t="s">
        <v>7</v>
      </c>
      <c r="O20" s="14" t="s">
        <v>7</v>
      </c>
      <c r="P20" s="14" t="s">
        <v>7</v>
      </c>
      <c r="Q20" s="14" t="s">
        <v>7</v>
      </c>
      <c r="R20" s="14"/>
      <c r="S20" s="14" t="s">
        <v>7</v>
      </c>
      <c r="T20" s="14"/>
      <c r="U20" s="14"/>
      <c r="V20" s="14"/>
      <c r="W20" s="14" t="s">
        <v>7</v>
      </c>
      <c r="X20" s="14" t="s">
        <v>11</v>
      </c>
      <c r="Y20" s="14"/>
      <c r="Z20" s="14" t="s">
        <v>7</v>
      </c>
      <c r="AA20" s="14" t="s">
        <v>11</v>
      </c>
      <c r="AB20" s="14"/>
      <c r="AC20" s="10">
        <v>3</v>
      </c>
      <c r="AD20" s="12">
        <f t="shared" si="0"/>
        <v>3</v>
      </c>
      <c r="AE20" s="2">
        <f t="shared" si="1"/>
        <v>0</v>
      </c>
      <c r="AF20" s="8"/>
      <c r="AJ20" s="31" t="s">
        <v>63</v>
      </c>
    </row>
    <row r="21" spans="1:36" x14ac:dyDescent="0.25">
      <c r="A21" s="35" t="s">
        <v>92</v>
      </c>
      <c r="B21" s="9">
        <v>6</v>
      </c>
      <c r="C21" s="11" t="s">
        <v>16</v>
      </c>
      <c r="D21" s="33">
        <v>44977</v>
      </c>
      <c r="E21" s="34">
        <v>0.5625</v>
      </c>
      <c r="F21" s="11"/>
      <c r="G21" s="14"/>
      <c r="H21" s="14"/>
      <c r="I21" s="14" t="s">
        <v>6</v>
      </c>
      <c r="J21" s="14" t="s">
        <v>11</v>
      </c>
      <c r="K21" s="14"/>
      <c r="L21" s="14" t="s">
        <v>8</v>
      </c>
      <c r="M21" s="14" t="s">
        <v>7</v>
      </c>
      <c r="N21" s="14" t="s">
        <v>7</v>
      </c>
      <c r="O21" s="14" t="s">
        <v>7</v>
      </c>
      <c r="P21" s="14" t="s">
        <v>7</v>
      </c>
      <c r="Q21" s="14" t="s">
        <v>7</v>
      </c>
      <c r="R21" s="14"/>
      <c r="S21" s="14" t="s">
        <v>7</v>
      </c>
      <c r="T21" s="14"/>
      <c r="U21" s="14" t="s">
        <v>7</v>
      </c>
      <c r="V21" s="14"/>
      <c r="W21" s="14" t="s">
        <v>7</v>
      </c>
      <c r="X21" s="14" t="s">
        <v>8</v>
      </c>
      <c r="Y21" s="14"/>
      <c r="Z21" s="14" t="s">
        <v>9</v>
      </c>
      <c r="AA21" s="14"/>
      <c r="AB21" s="14"/>
      <c r="AC21" s="10">
        <v>2</v>
      </c>
      <c r="AD21" s="12">
        <f t="shared" si="0"/>
        <v>2</v>
      </c>
      <c r="AE21" s="2">
        <f t="shared" si="1"/>
        <v>1</v>
      </c>
      <c r="AF21" s="8"/>
    </row>
    <row r="22" spans="1:36" x14ac:dyDescent="0.25">
      <c r="A22" s="58" t="s">
        <v>35</v>
      </c>
      <c r="B22" s="9">
        <v>6</v>
      </c>
      <c r="C22" s="11" t="s">
        <v>19</v>
      </c>
      <c r="D22" s="33">
        <v>44987</v>
      </c>
      <c r="E22" s="34">
        <v>0.5625</v>
      </c>
      <c r="F22" s="11"/>
      <c r="G22" s="14"/>
      <c r="H22" s="14"/>
      <c r="I22" s="14" t="s">
        <v>11</v>
      </c>
      <c r="J22" s="14" t="s">
        <v>11</v>
      </c>
      <c r="K22" s="14"/>
      <c r="L22" s="14" t="s">
        <v>7</v>
      </c>
      <c r="M22" s="14" t="s">
        <v>7</v>
      </c>
      <c r="N22" s="14" t="s">
        <v>7</v>
      </c>
      <c r="O22" s="14" t="s">
        <v>7</v>
      </c>
      <c r="P22" s="14" t="s">
        <v>7</v>
      </c>
      <c r="Q22" s="14"/>
      <c r="R22" s="14" t="s">
        <v>9</v>
      </c>
      <c r="S22" s="14" t="s">
        <v>7</v>
      </c>
      <c r="T22" s="14"/>
      <c r="U22" s="14" t="s">
        <v>7</v>
      </c>
      <c r="V22" s="14" t="s">
        <v>7</v>
      </c>
      <c r="W22" s="14" t="s">
        <v>7</v>
      </c>
      <c r="X22" s="14" t="s">
        <v>9</v>
      </c>
      <c r="Y22" s="14"/>
      <c r="Z22" s="14"/>
      <c r="AA22" s="14"/>
      <c r="AB22" s="14"/>
      <c r="AC22" s="10">
        <v>4</v>
      </c>
      <c r="AD22" s="12">
        <f t="shared" si="0"/>
        <v>2</v>
      </c>
      <c r="AE22" s="2">
        <f t="shared" si="1"/>
        <v>2</v>
      </c>
      <c r="AF22" s="8"/>
    </row>
    <row r="23" spans="1:36" ht="15" customHeight="1" x14ac:dyDescent="0.25">
      <c r="A23" s="58" t="s">
        <v>35</v>
      </c>
      <c r="B23" s="9">
        <v>6</v>
      </c>
      <c r="C23" s="11" t="s">
        <v>10</v>
      </c>
      <c r="D23" s="33">
        <v>45000</v>
      </c>
      <c r="E23" s="34">
        <v>0.5625</v>
      </c>
      <c r="F23" s="11"/>
      <c r="G23" s="14"/>
      <c r="H23" s="14"/>
      <c r="I23" s="14" t="s">
        <v>7</v>
      </c>
      <c r="J23" s="14" t="s">
        <v>6</v>
      </c>
      <c r="K23" s="14"/>
      <c r="L23" s="14" t="s">
        <v>7</v>
      </c>
      <c r="M23" s="14" t="s">
        <v>7</v>
      </c>
      <c r="N23" s="14" t="s">
        <v>7</v>
      </c>
      <c r="O23" s="14" t="s">
        <v>7</v>
      </c>
      <c r="P23" s="14" t="s">
        <v>8</v>
      </c>
      <c r="Q23" s="14"/>
      <c r="R23" s="14" t="s">
        <v>11</v>
      </c>
      <c r="S23" s="14" t="s">
        <v>8</v>
      </c>
      <c r="T23" s="14"/>
      <c r="U23" s="14"/>
      <c r="V23" s="14" t="s">
        <v>7</v>
      </c>
      <c r="W23" s="14" t="s">
        <v>7</v>
      </c>
      <c r="X23" s="14" t="s">
        <v>7</v>
      </c>
      <c r="Y23" s="14" t="s">
        <v>7</v>
      </c>
      <c r="Z23" s="14" t="s">
        <v>7</v>
      </c>
      <c r="AA23" s="14" t="s">
        <v>7</v>
      </c>
      <c r="AB23" s="14"/>
      <c r="AC23" s="10">
        <v>4</v>
      </c>
      <c r="AD23" s="12">
        <f t="shared" si="0"/>
        <v>2</v>
      </c>
      <c r="AE23" s="2">
        <f t="shared" si="1"/>
        <v>0</v>
      </c>
      <c r="AF23" s="8"/>
    </row>
    <row r="24" spans="1:36" x14ac:dyDescent="0.25">
      <c r="A24" s="35" t="s">
        <v>35</v>
      </c>
      <c r="B24" s="9">
        <v>6</v>
      </c>
      <c r="C24" s="11" t="s">
        <v>5</v>
      </c>
      <c r="D24" s="38">
        <v>45020</v>
      </c>
      <c r="E24" s="34">
        <v>0.5625</v>
      </c>
      <c r="F24" s="11"/>
      <c r="G24" s="14"/>
      <c r="H24" s="14"/>
      <c r="I24" s="14" t="s">
        <v>11</v>
      </c>
      <c r="J24" s="14" t="s">
        <v>11</v>
      </c>
      <c r="K24" s="14"/>
      <c r="L24" s="14" t="s">
        <v>8</v>
      </c>
      <c r="M24" s="14"/>
      <c r="N24" s="14"/>
      <c r="O24" s="14"/>
      <c r="P24" s="14"/>
      <c r="Q24" s="14"/>
      <c r="R24" s="14" t="s">
        <v>11</v>
      </c>
      <c r="S24" s="14" t="s">
        <v>11</v>
      </c>
      <c r="T24" s="14"/>
      <c r="U24" s="14"/>
      <c r="V24" s="14"/>
      <c r="W24" s="14" t="s">
        <v>7</v>
      </c>
      <c r="X24" s="14"/>
      <c r="Y24" s="14" t="s">
        <v>11</v>
      </c>
      <c r="Z24" s="14"/>
      <c r="AA24" s="14" t="s">
        <v>11</v>
      </c>
      <c r="AB24" s="14"/>
      <c r="AC24" s="10">
        <v>6</v>
      </c>
      <c r="AD24" s="12">
        <f t="shared" si="0"/>
        <v>6</v>
      </c>
      <c r="AE24" s="2">
        <f t="shared" si="1"/>
        <v>0</v>
      </c>
      <c r="AF24" s="8"/>
    </row>
    <row r="25" spans="1:36" x14ac:dyDescent="0.25">
      <c r="A25" s="35" t="s">
        <v>35</v>
      </c>
      <c r="B25" s="9">
        <v>6</v>
      </c>
      <c r="C25" s="11" t="s">
        <v>19</v>
      </c>
      <c r="D25" s="33">
        <v>45029</v>
      </c>
      <c r="E25" s="34">
        <v>0.35416666666666669</v>
      </c>
      <c r="F25" s="11"/>
      <c r="G25" s="14"/>
      <c r="H25" s="14"/>
      <c r="I25" s="14" t="s">
        <v>7</v>
      </c>
      <c r="J25" s="14" t="s">
        <v>7</v>
      </c>
      <c r="K25" s="14"/>
      <c r="L25" s="14" t="s">
        <v>23</v>
      </c>
      <c r="M25" s="14" t="s">
        <v>7</v>
      </c>
      <c r="N25" s="14" t="s">
        <v>7</v>
      </c>
      <c r="O25" s="14" t="s">
        <v>7</v>
      </c>
      <c r="P25" s="14" t="s">
        <v>7</v>
      </c>
      <c r="Q25" s="14"/>
      <c r="R25" s="14" t="s">
        <v>8</v>
      </c>
      <c r="S25" s="14" t="s">
        <v>7</v>
      </c>
      <c r="T25" s="14"/>
      <c r="U25" s="14" t="s">
        <v>11</v>
      </c>
      <c r="V25" s="14"/>
      <c r="W25" s="14" t="s">
        <v>7</v>
      </c>
      <c r="X25" s="14" t="s">
        <v>11</v>
      </c>
      <c r="Y25" s="14"/>
      <c r="Z25" s="14" t="s">
        <v>9</v>
      </c>
      <c r="AA25" s="14" t="s">
        <v>7</v>
      </c>
      <c r="AB25" s="14"/>
      <c r="AC25" s="10">
        <v>2</v>
      </c>
      <c r="AD25" s="12">
        <f t="shared" si="0"/>
        <v>2</v>
      </c>
      <c r="AE25" s="2">
        <f t="shared" si="1"/>
        <v>1</v>
      </c>
      <c r="AF25" s="8"/>
    </row>
    <row r="26" spans="1:36" x14ac:dyDescent="0.25">
      <c r="A26" s="35" t="s">
        <v>35</v>
      </c>
      <c r="B26" s="9">
        <v>6</v>
      </c>
      <c r="C26" s="11" t="s">
        <v>19</v>
      </c>
      <c r="D26" s="33">
        <v>45043</v>
      </c>
      <c r="E26" s="34">
        <v>0.35416666666666669</v>
      </c>
      <c r="F26" s="11"/>
      <c r="G26" s="14"/>
      <c r="H26" s="14"/>
      <c r="I26" s="14" t="s">
        <v>7</v>
      </c>
      <c r="J26" s="14" t="s">
        <v>7</v>
      </c>
      <c r="K26" s="14"/>
      <c r="L26" s="14" t="s">
        <v>11</v>
      </c>
      <c r="M26" s="14" t="s">
        <v>7</v>
      </c>
      <c r="N26" s="14" t="s">
        <v>7</v>
      </c>
      <c r="O26" s="14" t="s">
        <v>7</v>
      </c>
      <c r="P26" s="14" t="s">
        <v>7</v>
      </c>
      <c r="Q26" s="14" t="s">
        <v>7</v>
      </c>
      <c r="R26" s="14"/>
      <c r="S26" s="14" t="s">
        <v>7</v>
      </c>
      <c r="T26" s="14"/>
      <c r="U26" s="14" t="s">
        <v>8</v>
      </c>
      <c r="V26" s="14"/>
      <c r="W26" s="14" t="s">
        <v>7</v>
      </c>
      <c r="X26" s="14" t="s">
        <v>8</v>
      </c>
      <c r="Y26" s="14"/>
      <c r="Z26" s="14" t="s">
        <v>9</v>
      </c>
      <c r="AA26" s="14" t="s">
        <v>7</v>
      </c>
      <c r="AB26" s="14"/>
      <c r="AC26" s="10">
        <v>3</v>
      </c>
      <c r="AD26" s="12">
        <f t="shared" si="0"/>
        <v>1</v>
      </c>
      <c r="AE26" s="2">
        <f t="shared" si="1"/>
        <v>1</v>
      </c>
      <c r="AF26" s="8"/>
    </row>
    <row r="27" spans="1:36" x14ac:dyDescent="0.25">
      <c r="A27" s="35" t="s">
        <v>35</v>
      </c>
      <c r="B27" s="9">
        <v>6</v>
      </c>
      <c r="C27" s="11" t="s">
        <v>10</v>
      </c>
      <c r="D27" s="33">
        <v>45049</v>
      </c>
      <c r="E27" s="34">
        <v>0.5625</v>
      </c>
      <c r="F27" s="11"/>
      <c r="G27" s="14"/>
      <c r="H27" s="14"/>
      <c r="I27" s="14" t="s">
        <v>7</v>
      </c>
      <c r="J27" s="14" t="s">
        <v>8</v>
      </c>
      <c r="K27" s="14"/>
      <c r="L27" s="14"/>
      <c r="M27" s="14" t="s">
        <v>7</v>
      </c>
      <c r="N27" s="14" t="s">
        <v>7</v>
      </c>
      <c r="O27" s="14" t="s">
        <v>7</v>
      </c>
      <c r="P27" s="14" t="s">
        <v>8</v>
      </c>
      <c r="Q27" s="14" t="s">
        <v>7</v>
      </c>
      <c r="R27" s="14"/>
      <c r="S27" s="14" t="s">
        <v>7</v>
      </c>
      <c r="T27" s="14"/>
      <c r="U27" s="14"/>
      <c r="V27" s="14"/>
      <c r="W27" s="14" t="s">
        <v>7</v>
      </c>
      <c r="X27" s="14" t="s">
        <v>7</v>
      </c>
      <c r="Y27" s="14"/>
      <c r="Z27" s="14" t="s">
        <v>7</v>
      </c>
      <c r="AA27" s="14" t="s">
        <v>7</v>
      </c>
      <c r="AB27" s="14"/>
      <c r="AC27" s="10">
        <v>2</v>
      </c>
      <c r="AD27" s="12">
        <f t="shared" si="0"/>
        <v>0</v>
      </c>
      <c r="AE27" s="2">
        <f t="shared" si="1"/>
        <v>0</v>
      </c>
      <c r="AF27" s="8"/>
    </row>
    <row r="28" spans="1:36" x14ac:dyDescent="0.25">
      <c r="A28" s="60" t="s">
        <v>97</v>
      </c>
      <c r="B28" s="9">
        <v>7</v>
      </c>
      <c r="C28" s="11" t="s">
        <v>19</v>
      </c>
      <c r="D28" s="33">
        <v>44994</v>
      </c>
      <c r="E28" s="34" t="s">
        <v>36</v>
      </c>
      <c r="F28" s="11"/>
      <c r="G28" s="14" t="s">
        <v>11</v>
      </c>
      <c r="H28" s="14"/>
      <c r="I28" s="14"/>
      <c r="J28" s="14"/>
      <c r="K28" s="14"/>
      <c r="L28" s="14"/>
      <c r="M28" s="14" t="s">
        <v>7</v>
      </c>
      <c r="N28" s="14"/>
      <c r="O28" s="14" t="s">
        <v>7</v>
      </c>
      <c r="P28" s="14" t="s">
        <v>11</v>
      </c>
      <c r="Q28" s="14"/>
      <c r="R28" s="14"/>
      <c r="S28" s="14"/>
      <c r="T28" s="14" t="s">
        <v>11</v>
      </c>
      <c r="U28" s="14" t="s">
        <v>7</v>
      </c>
      <c r="V28" s="14" t="s">
        <v>7</v>
      </c>
      <c r="W28" s="14" t="s">
        <v>7</v>
      </c>
      <c r="X28" s="14" t="s">
        <v>11</v>
      </c>
      <c r="Y28" s="14"/>
      <c r="Z28" s="14"/>
      <c r="AA28" s="14" t="s">
        <v>7</v>
      </c>
      <c r="AB28" s="14"/>
      <c r="AC28" s="10">
        <v>2</v>
      </c>
      <c r="AD28" s="12">
        <f t="shared" si="0"/>
        <v>4</v>
      </c>
      <c r="AE28" s="2">
        <f t="shared" si="1"/>
        <v>0</v>
      </c>
      <c r="AF28" s="8"/>
    </row>
    <row r="29" spans="1:36" x14ac:dyDescent="0.25">
      <c r="A29" s="56" t="s">
        <v>6</v>
      </c>
      <c r="B29" s="9">
        <v>8</v>
      </c>
      <c r="C29" s="11" t="s">
        <v>10</v>
      </c>
      <c r="D29" s="37">
        <v>45007</v>
      </c>
      <c r="E29" s="9" t="s">
        <v>37</v>
      </c>
      <c r="F29" s="11"/>
      <c r="G29" s="14"/>
      <c r="H29" s="14"/>
      <c r="I29" s="14"/>
      <c r="J29" s="14" t="s">
        <v>11</v>
      </c>
      <c r="K29" s="14"/>
      <c r="L29" s="14" t="s">
        <v>7</v>
      </c>
      <c r="M29" s="14" t="s">
        <v>7</v>
      </c>
      <c r="N29" s="14"/>
      <c r="O29" s="14" t="s">
        <v>6</v>
      </c>
      <c r="P29" s="14"/>
      <c r="Q29" s="14"/>
      <c r="R29" s="14"/>
      <c r="S29" s="14" t="s">
        <v>7</v>
      </c>
      <c r="T29" s="14"/>
      <c r="U29" s="14"/>
      <c r="V29" s="14" t="s">
        <v>7</v>
      </c>
      <c r="W29" s="14" t="s">
        <v>7</v>
      </c>
      <c r="X29" s="14"/>
      <c r="Y29" s="14" t="s">
        <v>8</v>
      </c>
      <c r="Z29" s="14"/>
      <c r="AA29" s="14"/>
      <c r="AB29" s="14"/>
      <c r="AC29" s="10">
        <v>2</v>
      </c>
      <c r="AD29" s="12">
        <f t="shared" si="0"/>
        <v>2</v>
      </c>
      <c r="AE29" s="2">
        <f t="shared" si="1"/>
        <v>0</v>
      </c>
      <c r="AF29" s="8"/>
    </row>
    <row r="30" spans="1:36" x14ac:dyDescent="0.25">
      <c r="A30" s="56" t="s">
        <v>21</v>
      </c>
      <c r="B30" s="9">
        <v>8</v>
      </c>
      <c r="C30" s="11" t="s">
        <v>10</v>
      </c>
      <c r="D30" s="37">
        <v>45035</v>
      </c>
      <c r="E30" s="9" t="s">
        <v>13</v>
      </c>
      <c r="F30" s="11"/>
      <c r="G30" s="14"/>
      <c r="H30" s="14"/>
      <c r="I30" s="14"/>
      <c r="J30" s="14" t="s">
        <v>7</v>
      </c>
      <c r="K30" s="14"/>
      <c r="L30" s="14" t="s">
        <v>14</v>
      </c>
      <c r="M30" s="14" t="s">
        <v>7</v>
      </c>
      <c r="N30" s="14"/>
      <c r="O30" s="14" t="s">
        <v>6</v>
      </c>
      <c r="P30" s="14"/>
      <c r="Q30" s="14" t="s">
        <v>7</v>
      </c>
      <c r="R30" s="14"/>
      <c r="S30" s="14" t="s">
        <v>7</v>
      </c>
      <c r="T30" s="14"/>
      <c r="U30" s="14"/>
      <c r="V30" s="14"/>
      <c r="W30" s="14" t="s">
        <v>7</v>
      </c>
      <c r="X30" s="14"/>
      <c r="Y30" s="14" t="s">
        <v>11</v>
      </c>
      <c r="Z30" s="14" t="s">
        <v>8</v>
      </c>
      <c r="AA30" s="14"/>
      <c r="AB30" s="14"/>
      <c r="AC30" s="10">
        <v>2</v>
      </c>
      <c r="AD30" s="12">
        <f t="shared" si="0"/>
        <v>2</v>
      </c>
      <c r="AE30" s="2">
        <f t="shared" si="1"/>
        <v>0</v>
      </c>
      <c r="AF30" s="8"/>
    </row>
    <row r="31" spans="1:36" x14ac:dyDescent="0.25">
      <c r="A31" s="56" t="s">
        <v>21</v>
      </c>
      <c r="B31" s="9">
        <v>8</v>
      </c>
      <c r="C31" s="11" t="s">
        <v>10</v>
      </c>
      <c r="D31" s="38">
        <v>45091</v>
      </c>
      <c r="E31" s="9" t="s">
        <v>13</v>
      </c>
      <c r="F31" s="11"/>
      <c r="G31" s="14"/>
      <c r="H31" s="14"/>
      <c r="I31" s="14" t="s">
        <v>14</v>
      </c>
      <c r="J31" s="14"/>
      <c r="K31" s="14"/>
      <c r="L31" s="14" t="s">
        <v>7</v>
      </c>
      <c r="M31" s="14"/>
      <c r="N31" s="14"/>
      <c r="O31" s="14" t="s">
        <v>11</v>
      </c>
      <c r="P31" s="14"/>
      <c r="Q31" s="14" t="s">
        <v>7</v>
      </c>
      <c r="R31" s="14"/>
      <c r="S31" s="14" t="s">
        <v>7</v>
      </c>
      <c r="T31" s="14"/>
      <c r="U31" s="14" t="s">
        <v>11</v>
      </c>
      <c r="V31" s="14"/>
      <c r="W31" s="14" t="s">
        <v>7</v>
      </c>
      <c r="X31" s="14" t="s">
        <v>7</v>
      </c>
      <c r="Y31" s="14" t="s">
        <v>7</v>
      </c>
      <c r="Z31" s="14" t="s">
        <v>7</v>
      </c>
      <c r="AA31" s="14" t="s">
        <v>7</v>
      </c>
      <c r="AB31" s="14"/>
      <c r="AC31" s="10">
        <v>2</v>
      </c>
      <c r="AD31" s="12">
        <f t="shared" si="0"/>
        <v>2</v>
      </c>
      <c r="AE31" s="2">
        <f t="shared" si="1"/>
        <v>0</v>
      </c>
      <c r="AF31" s="8"/>
    </row>
    <row r="32" spans="1:36" x14ac:dyDescent="0.25">
      <c r="A32" s="59" t="s">
        <v>24</v>
      </c>
      <c r="B32" s="9">
        <v>9</v>
      </c>
      <c r="C32" s="11" t="s">
        <v>5</v>
      </c>
      <c r="D32" s="33">
        <v>45069</v>
      </c>
      <c r="E32" s="34">
        <v>0.41666666666666669</v>
      </c>
      <c r="F32" s="11"/>
      <c r="G32" s="14"/>
      <c r="H32" s="14"/>
      <c r="I32" s="14" t="s">
        <v>7</v>
      </c>
      <c r="J32" s="14" t="s">
        <v>6</v>
      </c>
      <c r="K32" s="14"/>
      <c r="L32" s="14"/>
      <c r="M32" s="14" t="s">
        <v>7</v>
      </c>
      <c r="N32" s="14"/>
      <c r="O32" s="14" t="s">
        <v>7</v>
      </c>
      <c r="P32" s="14"/>
      <c r="Q32" s="14" t="s">
        <v>7</v>
      </c>
      <c r="R32" s="14"/>
      <c r="S32" s="14"/>
      <c r="T32" s="14"/>
      <c r="U32" s="14"/>
      <c r="V32" s="14"/>
      <c r="W32" s="14" t="s">
        <v>7</v>
      </c>
      <c r="X32" s="14" t="s">
        <v>7</v>
      </c>
      <c r="Y32" s="14" t="s">
        <v>11</v>
      </c>
      <c r="Z32" s="14" t="s">
        <v>7</v>
      </c>
      <c r="AA32" s="14" t="s">
        <v>7</v>
      </c>
      <c r="AB32" s="14"/>
      <c r="AC32" s="10">
        <v>2</v>
      </c>
      <c r="AD32" s="12">
        <f t="shared" si="0"/>
        <v>2</v>
      </c>
      <c r="AE32" s="2">
        <f t="shared" si="1"/>
        <v>0</v>
      </c>
      <c r="AF32" s="8"/>
    </row>
    <row r="33" spans="1:32" x14ac:dyDescent="0.25">
      <c r="A33" s="57" t="s">
        <v>98</v>
      </c>
      <c r="B33" s="9">
        <v>10</v>
      </c>
      <c r="C33" s="11" t="s">
        <v>5</v>
      </c>
      <c r="D33" s="33">
        <v>45216</v>
      </c>
      <c r="E33" s="9"/>
      <c r="F33" s="11"/>
      <c r="G33" s="14" t="s">
        <v>7</v>
      </c>
      <c r="H33" s="14"/>
      <c r="I33" s="14" t="s">
        <v>7</v>
      </c>
      <c r="J33" s="14" t="s">
        <v>7</v>
      </c>
      <c r="K33" s="14"/>
      <c r="L33" s="14" t="s">
        <v>15</v>
      </c>
      <c r="M33" s="14" t="s">
        <v>11</v>
      </c>
      <c r="N33" s="14" t="s">
        <v>7</v>
      </c>
      <c r="O33" s="14" t="s">
        <v>15</v>
      </c>
      <c r="P33" s="14" t="s">
        <v>18</v>
      </c>
      <c r="Q33" s="14"/>
      <c r="R33" s="14" t="s">
        <v>15</v>
      </c>
      <c r="S33" s="14" t="s">
        <v>18</v>
      </c>
      <c r="T33" s="14" t="s">
        <v>7</v>
      </c>
      <c r="U33" s="14" t="s">
        <v>11</v>
      </c>
      <c r="V33" s="14"/>
      <c r="W33" s="14" t="s">
        <v>7</v>
      </c>
      <c r="X33" s="14" t="s">
        <v>18</v>
      </c>
      <c r="Y33" s="14" t="s">
        <v>7</v>
      </c>
      <c r="Z33" s="14"/>
      <c r="AA33" s="14" t="s">
        <v>18</v>
      </c>
      <c r="AB33" s="14"/>
      <c r="AC33" s="10">
        <v>8</v>
      </c>
      <c r="AD33" s="12">
        <f t="shared" si="0"/>
        <v>9</v>
      </c>
      <c r="AE33" s="2">
        <f t="shared" si="1"/>
        <v>0</v>
      </c>
      <c r="AF33" s="8"/>
    </row>
    <row r="34" spans="1:32" x14ac:dyDescent="0.25">
      <c r="A34" s="60" t="s">
        <v>97</v>
      </c>
      <c r="B34" s="9">
        <v>10</v>
      </c>
      <c r="C34" s="11" t="s">
        <v>5</v>
      </c>
      <c r="D34" s="38">
        <v>45202</v>
      </c>
      <c r="E34" s="9" t="s">
        <v>43</v>
      </c>
      <c r="F34" s="11"/>
      <c r="G34" s="14" t="s">
        <v>7</v>
      </c>
      <c r="H34" s="14"/>
      <c r="I34" s="14" t="s">
        <v>7</v>
      </c>
      <c r="J34" s="14" t="s">
        <v>6</v>
      </c>
      <c r="K34" s="14"/>
      <c r="L34" s="14" t="s">
        <v>11</v>
      </c>
      <c r="M34" s="14" t="s">
        <v>7</v>
      </c>
      <c r="N34" s="14" t="s">
        <v>7</v>
      </c>
      <c r="O34" s="14"/>
      <c r="P34" s="14"/>
      <c r="Q34" s="14" t="s">
        <v>7</v>
      </c>
      <c r="R34" s="14" t="s">
        <v>7</v>
      </c>
      <c r="S34" s="14" t="s">
        <v>11</v>
      </c>
      <c r="T34" s="14" t="s">
        <v>11</v>
      </c>
      <c r="U34" s="14" t="s">
        <v>7</v>
      </c>
      <c r="V34" s="14"/>
      <c r="W34" s="14" t="s">
        <v>11</v>
      </c>
      <c r="X34" s="14" t="s">
        <v>11</v>
      </c>
      <c r="Y34" s="14" t="s">
        <v>7</v>
      </c>
      <c r="Z34" s="14" t="s">
        <v>11</v>
      </c>
      <c r="AA34" s="14" t="s">
        <v>11</v>
      </c>
      <c r="AB34" s="14"/>
      <c r="AC34" s="10">
        <v>8</v>
      </c>
      <c r="AD34" s="12">
        <f t="shared" si="0"/>
        <v>8</v>
      </c>
      <c r="AE34" s="2">
        <f t="shared" si="1"/>
        <v>0</v>
      </c>
      <c r="AF34" s="8"/>
    </row>
    <row r="35" spans="1:32" x14ac:dyDescent="0.25">
      <c r="A35" s="57" t="s">
        <v>24</v>
      </c>
      <c r="B35" s="9">
        <v>10</v>
      </c>
      <c r="C35" s="11" t="s">
        <v>10</v>
      </c>
      <c r="D35" s="33">
        <v>45238</v>
      </c>
      <c r="E35" s="9" t="s">
        <v>44</v>
      </c>
      <c r="F35" s="11"/>
      <c r="G35" s="14"/>
      <c r="H35" s="14"/>
      <c r="I35" s="14"/>
      <c r="J35" s="14"/>
      <c r="K35" s="14"/>
      <c r="L35" s="14" t="s">
        <v>11</v>
      </c>
      <c r="M35" s="14" t="s">
        <v>11</v>
      </c>
      <c r="N35" s="14"/>
      <c r="O35" s="14" t="s">
        <v>7</v>
      </c>
      <c r="P35" s="14" t="s">
        <v>11</v>
      </c>
      <c r="Q35" s="14"/>
      <c r="R35" s="14"/>
      <c r="S35" s="14" t="s">
        <v>7</v>
      </c>
      <c r="T35" s="14" t="s">
        <v>7</v>
      </c>
      <c r="U35" s="14" t="s">
        <v>7</v>
      </c>
      <c r="V35" s="14"/>
      <c r="W35" s="14" t="s">
        <v>7</v>
      </c>
      <c r="X35" s="14"/>
      <c r="Y35" s="14"/>
      <c r="Z35" s="14"/>
      <c r="AA35" s="14" t="s">
        <v>7</v>
      </c>
      <c r="AB35" s="14"/>
      <c r="AC35" s="10">
        <v>3</v>
      </c>
      <c r="AD35" s="12">
        <f t="shared" si="0"/>
        <v>3</v>
      </c>
      <c r="AE35" s="2">
        <f t="shared" si="1"/>
        <v>0</v>
      </c>
      <c r="AF35" s="8"/>
    </row>
    <row r="36" spans="1:32" x14ac:dyDescent="0.25">
      <c r="A36" s="57" t="s">
        <v>99</v>
      </c>
      <c r="B36" s="9">
        <v>10</v>
      </c>
      <c r="C36" s="11" t="s">
        <v>5</v>
      </c>
      <c r="D36" s="33">
        <v>45244</v>
      </c>
      <c r="E36" s="9" t="s">
        <v>45</v>
      </c>
      <c r="F36" s="11"/>
      <c r="G36" s="14"/>
      <c r="H36" s="14"/>
      <c r="I36" s="14"/>
      <c r="J36" s="14" t="s">
        <v>7</v>
      </c>
      <c r="K36" s="14"/>
      <c r="L36" s="14" t="s">
        <v>7</v>
      </c>
      <c r="M36" s="14" t="s">
        <v>7</v>
      </c>
      <c r="N36" s="14"/>
      <c r="O36" s="14" t="s">
        <v>7</v>
      </c>
      <c r="P36" s="14" t="s">
        <v>11</v>
      </c>
      <c r="Q36" s="14"/>
      <c r="R36" s="14"/>
      <c r="S36" s="14" t="s">
        <v>7</v>
      </c>
      <c r="T36" s="14" t="s">
        <v>11</v>
      </c>
      <c r="U36" s="14" t="s">
        <v>7</v>
      </c>
      <c r="V36" s="14"/>
      <c r="W36" s="14" t="s">
        <v>7</v>
      </c>
      <c r="X36" s="14"/>
      <c r="Y36" s="14"/>
      <c r="Z36" s="14"/>
      <c r="AA36" s="14" t="s">
        <v>7</v>
      </c>
      <c r="AB36" s="14"/>
      <c r="AC36" s="10">
        <v>4</v>
      </c>
      <c r="AD36" s="12">
        <f t="shared" ref="AD36:AD67" si="2">COUNTIF(G36:AB36,"L")+COUNTIF(G36:AB36,"C")+COUNTIF(G36:AB36,"CM")+COUNTIF(G36:AB36,"CAM")</f>
        <v>2</v>
      </c>
      <c r="AE36" s="2">
        <f t="shared" ref="AE36:AE67" si="3">COUNTIF(G36:AB36,"F")</f>
        <v>0</v>
      </c>
      <c r="AF36" s="8"/>
    </row>
    <row r="37" spans="1:32" x14ac:dyDescent="0.25">
      <c r="A37" s="40" t="s">
        <v>20</v>
      </c>
      <c r="B37" s="13">
        <v>11</v>
      </c>
      <c r="C37" s="11" t="s">
        <v>10</v>
      </c>
      <c r="D37" s="33">
        <v>45252</v>
      </c>
      <c r="E37" s="34" t="s">
        <v>48</v>
      </c>
      <c r="F37" s="11"/>
      <c r="G37" s="14" t="s">
        <v>7</v>
      </c>
      <c r="H37" s="14"/>
      <c r="I37" s="14"/>
      <c r="J37" s="14" t="s">
        <v>11</v>
      </c>
      <c r="K37" s="14" t="s">
        <v>11</v>
      </c>
      <c r="L37" s="14"/>
      <c r="M37" s="14"/>
      <c r="N37" s="14" t="s">
        <v>7</v>
      </c>
      <c r="O37" s="14" t="s">
        <v>7</v>
      </c>
      <c r="P37" s="14"/>
      <c r="Q37" s="14"/>
      <c r="R37" s="14"/>
      <c r="S37" s="14"/>
      <c r="T37" s="14"/>
      <c r="U37" s="14" t="s">
        <v>7</v>
      </c>
      <c r="V37" s="14"/>
      <c r="W37" s="14" t="s">
        <v>7</v>
      </c>
      <c r="X37" s="14"/>
      <c r="Y37" s="14"/>
      <c r="Z37" s="14"/>
      <c r="AA37" s="14" t="s">
        <v>7</v>
      </c>
      <c r="AB37" s="14"/>
      <c r="AC37" s="10">
        <v>2</v>
      </c>
      <c r="AD37" s="12">
        <f t="shared" si="2"/>
        <v>2</v>
      </c>
      <c r="AE37" s="2">
        <f t="shared" si="3"/>
        <v>0</v>
      </c>
      <c r="AF37" s="8"/>
    </row>
    <row r="38" spans="1:32" x14ac:dyDescent="0.25">
      <c r="A38" s="39" t="s">
        <v>7</v>
      </c>
      <c r="B38" s="13">
        <v>11</v>
      </c>
      <c r="C38" s="11" t="s">
        <v>5</v>
      </c>
      <c r="D38" s="33">
        <v>45251</v>
      </c>
      <c r="E38" s="9" t="s">
        <v>46</v>
      </c>
      <c r="F38" s="11"/>
      <c r="G38" s="14" t="s">
        <v>7</v>
      </c>
      <c r="H38" s="14"/>
      <c r="I38" s="14" t="s">
        <v>7</v>
      </c>
      <c r="J38" s="14" t="s">
        <v>11</v>
      </c>
      <c r="K38" s="14" t="s">
        <v>11</v>
      </c>
      <c r="L38" s="14"/>
      <c r="M38" s="14"/>
      <c r="N38" s="14" t="s">
        <v>7</v>
      </c>
      <c r="O38" s="14" t="s">
        <v>7</v>
      </c>
      <c r="P38" s="14"/>
      <c r="Q38" s="14"/>
      <c r="R38" s="14"/>
      <c r="S38" s="14"/>
      <c r="T38" s="14"/>
      <c r="U38" s="14" t="s">
        <v>7</v>
      </c>
      <c r="V38" s="14"/>
      <c r="W38" s="14" t="s">
        <v>7</v>
      </c>
      <c r="X38" s="14"/>
      <c r="Y38" s="14"/>
      <c r="Z38" s="14"/>
      <c r="AA38" s="14" t="s">
        <v>7</v>
      </c>
      <c r="AB38" s="14"/>
      <c r="AC38" s="10">
        <v>2</v>
      </c>
      <c r="AD38" s="12">
        <f t="shared" si="2"/>
        <v>2</v>
      </c>
      <c r="AE38" s="2">
        <f t="shared" si="3"/>
        <v>0</v>
      </c>
      <c r="AF38" s="8"/>
    </row>
    <row r="39" spans="1:32" x14ac:dyDescent="0.25">
      <c r="A39" s="35" t="s">
        <v>64</v>
      </c>
      <c r="B39" s="48">
        <v>12</v>
      </c>
      <c r="C39" s="42" t="s">
        <v>5</v>
      </c>
      <c r="D39" s="43">
        <v>45209</v>
      </c>
      <c r="E39" s="44">
        <v>0.42708333333333331</v>
      </c>
      <c r="F39" s="42"/>
      <c r="G39" s="14" t="s">
        <v>7</v>
      </c>
      <c r="H39" s="14"/>
      <c r="I39" s="14" t="s">
        <v>7</v>
      </c>
      <c r="J39" s="14" t="s">
        <v>6</v>
      </c>
      <c r="K39" s="14"/>
      <c r="L39" s="14"/>
      <c r="M39" s="14"/>
      <c r="N39" s="14" t="s">
        <v>7</v>
      </c>
      <c r="O39" s="14"/>
      <c r="P39" s="14" t="s">
        <v>49</v>
      </c>
      <c r="Q39" s="14"/>
      <c r="R39" s="14"/>
      <c r="S39" s="14"/>
      <c r="T39" s="14"/>
      <c r="U39" s="14" t="s">
        <v>11</v>
      </c>
      <c r="V39" s="14"/>
      <c r="W39" s="14" t="s">
        <v>7</v>
      </c>
      <c r="X39" s="14"/>
      <c r="Y39" s="14"/>
      <c r="Z39" s="14" t="s">
        <v>11</v>
      </c>
      <c r="AA39" s="14" t="s">
        <v>7</v>
      </c>
      <c r="AB39" s="14"/>
      <c r="AC39" s="10">
        <v>3</v>
      </c>
      <c r="AD39" s="12">
        <f t="shared" si="2"/>
        <v>3</v>
      </c>
      <c r="AE39" s="2">
        <f t="shared" si="3"/>
        <v>0</v>
      </c>
      <c r="AF39" s="30"/>
    </row>
    <row r="40" spans="1:32" x14ac:dyDescent="0.25">
      <c r="A40" s="35" t="s">
        <v>64</v>
      </c>
      <c r="B40" s="48">
        <v>12</v>
      </c>
      <c r="C40" s="42" t="s">
        <v>5</v>
      </c>
      <c r="D40" s="43">
        <v>45216</v>
      </c>
      <c r="E40" s="41" t="s">
        <v>50</v>
      </c>
      <c r="F40" s="42"/>
      <c r="G40" s="14" t="s">
        <v>7</v>
      </c>
      <c r="H40" s="14"/>
      <c r="I40" s="14" t="s">
        <v>7</v>
      </c>
      <c r="J40" s="14"/>
      <c r="K40" s="14"/>
      <c r="L40" s="14"/>
      <c r="M40" s="14"/>
      <c r="N40" s="14" t="s">
        <v>7</v>
      </c>
      <c r="O40" s="14"/>
      <c r="P40" s="14" t="s">
        <v>49</v>
      </c>
      <c r="Q40" s="14"/>
      <c r="R40" s="14"/>
      <c r="S40" s="14"/>
      <c r="T40" s="14"/>
      <c r="U40" s="14" t="s">
        <v>11</v>
      </c>
      <c r="V40" s="14"/>
      <c r="W40" s="14" t="s">
        <v>7</v>
      </c>
      <c r="X40" s="14"/>
      <c r="Y40" s="14"/>
      <c r="Z40" s="14" t="s">
        <v>11</v>
      </c>
      <c r="AA40" s="14" t="s">
        <v>7</v>
      </c>
      <c r="AB40" s="14"/>
      <c r="AC40" s="10">
        <v>2</v>
      </c>
      <c r="AD40" s="12">
        <f t="shared" si="2"/>
        <v>2</v>
      </c>
      <c r="AE40" s="2">
        <f t="shared" si="3"/>
        <v>0</v>
      </c>
      <c r="AF40" s="8"/>
    </row>
    <row r="41" spans="1:32" x14ac:dyDescent="0.25">
      <c r="A41" s="35" t="s">
        <v>64</v>
      </c>
      <c r="B41" s="48">
        <v>12</v>
      </c>
      <c r="C41" s="42" t="s">
        <v>5</v>
      </c>
      <c r="D41" s="43">
        <v>45223</v>
      </c>
      <c r="E41" s="41" t="s">
        <v>50</v>
      </c>
      <c r="F41" s="42"/>
      <c r="G41" s="14" t="s">
        <v>7</v>
      </c>
      <c r="H41" s="14"/>
      <c r="I41" s="14" t="s">
        <v>7</v>
      </c>
      <c r="J41" s="14"/>
      <c r="K41" s="14"/>
      <c r="L41" s="14" t="s">
        <v>8</v>
      </c>
      <c r="M41" s="14"/>
      <c r="N41" s="14" t="s">
        <v>7</v>
      </c>
      <c r="O41" s="14"/>
      <c r="P41" s="14" t="s">
        <v>49</v>
      </c>
      <c r="Q41" s="14"/>
      <c r="R41" s="14"/>
      <c r="S41" s="14"/>
      <c r="T41" s="14"/>
      <c r="U41" s="14" t="s">
        <v>11</v>
      </c>
      <c r="V41" s="14"/>
      <c r="W41" s="14" t="s">
        <v>7</v>
      </c>
      <c r="X41" s="14"/>
      <c r="Y41" s="14"/>
      <c r="Z41" s="14" t="s">
        <v>11</v>
      </c>
      <c r="AA41" s="14" t="s">
        <v>7</v>
      </c>
      <c r="AB41" s="14"/>
      <c r="AC41" s="10">
        <v>2</v>
      </c>
      <c r="AD41" s="12">
        <f t="shared" si="2"/>
        <v>2</v>
      </c>
      <c r="AE41" s="2">
        <f t="shared" si="3"/>
        <v>0</v>
      </c>
      <c r="AF41" s="30"/>
    </row>
    <row r="42" spans="1:32" x14ac:dyDescent="0.25">
      <c r="A42" s="35" t="s">
        <v>64</v>
      </c>
      <c r="B42" s="48">
        <v>12</v>
      </c>
      <c r="C42" s="42" t="s">
        <v>5</v>
      </c>
      <c r="D42" s="43">
        <v>45272</v>
      </c>
      <c r="E42" s="41" t="s">
        <v>50</v>
      </c>
      <c r="F42" s="42"/>
      <c r="G42" s="14" t="s">
        <v>7</v>
      </c>
      <c r="H42" s="14"/>
      <c r="I42" s="14" t="s">
        <v>7</v>
      </c>
      <c r="J42" s="14"/>
      <c r="K42" s="14"/>
      <c r="L42" s="14" t="s">
        <v>8</v>
      </c>
      <c r="M42" s="14"/>
      <c r="N42" s="14" t="s">
        <v>7</v>
      </c>
      <c r="O42" s="14"/>
      <c r="P42" s="14" t="s">
        <v>49</v>
      </c>
      <c r="Q42" s="14"/>
      <c r="R42" s="14"/>
      <c r="S42" s="14"/>
      <c r="T42" s="14"/>
      <c r="U42" s="14" t="s">
        <v>11</v>
      </c>
      <c r="V42" s="14"/>
      <c r="W42" s="14" t="s">
        <v>7</v>
      </c>
      <c r="X42" s="14"/>
      <c r="Y42" s="14"/>
      <c r="Z42" s="14" t="s">
        <v>11</v>
      </c>
      <c r="AA42" s="14" t="s">
        <v>7</v>
      </c>
      <c r="AB42" s="14"/>
      <c r="AC42" s="10">
        <v>2</v>
      </c>
      <c r="AD42" s="12">
        <f t="shared" si="2"/>
        <v>2</v>
      </c>
      <c r="AE42" s="2">
        <f t="shared" si="3"/>
        <v>0</v>
      </c>
      <c r="AF42" s="30"/>
    </row>
    <row r="43" spans="1:32" x14ac:dyDescent="0.25">
      <c r="A43" s="35" t="s">
        <v>64</v>
      </c>
      <c r="B43" s="48">
        <v>12</v>
      </c>
      <c r="C43" s="42" t="s">
        <v>5</v>
      </c>
      <c r="D43" s="43">
        <v>45279</v>
      </c>
      <c r="E43" s="41" t="s">
        <v>50</v>
      </c>
      <c r="F43" s="42"/>
      <c r="G43" s="14" t="s">
        <v>7</v>
      </c>
      <c r="H43" s="14"/>
      <c r="I43" s="14" t="s">
        <v>7</v>
      </c>
      <c r="J43" s="14"/>
      <c r="K43" s="14"/>
      <c r="L43" s="14" t="s">
        <v>8</v>
      </c>
      <c r="M43" s="14"/>
      <c r="N43" s="14" t="s">
        <v>7</v>
      </c>
      <c r="O43" s="14"/>
      <c r="P43" s="14" t="s">
        <v>49</v>
      </c>
      <c r="Q43" s="14"/>
      <c r="R43" s="14"/>
      <c r="S43" s="14"/>
      <c r="T43" s="14"/>
      <c r="U43" s="14" t="s">
        <v>11</v>
      </c>
      <c r="V43" s="14"/>
      <c r="W43" s="14" t="s">
        <v>7</v>
      </c>
      <c r="X43" s="14"/>
      <c r="Y43" s="14"/>
      <c r="Z43" s="14" t="s">
        <v>11</v>
      </c>
      <c r="AA43" s="14" t="s">
        <v>7</v>
      </c>
      <c r="AB43" s="14"/>
      <c r="AC43" s="10">
        <v>2</v>
      </c>
      <c r="AD43" s="12">
        <f t="shared" si="2"/>
        <v>2</v>
      </c>
      <c r="AE43" s="2">
        <f t="shared" si="3"/>
        <v>0</v>
      </c>
      <c r="AF43" s="30"/>
    </row>
    <row r="44" spans="1:32" x14ac:dyDescent="0.25">
      <c r="A44" s="35" t="s">
        <v>47</v>
      </c>
      <c r="B44" s="48">
        <v>13</v>
      </c>
      <c r="C44" s="42" t="s">
        <v>19</v>
      </c>
      <c r="D44" s="43">
        <v>45225</v>
      </c>
      <c r="E44" s="44">
        <v>0.42708333333333331</v>
      </c>
      <c r="F44" s="42"/>
      <c r="G44" s="14" t="s">
        <v>7</v>
      </c>
      <c r="H44" s="14"/>
      <c r="I44" s="14" t="s">
        <v>7</v>
      </c>
      <c r="J44" s="14" t="s">
        <v>6</v>
      </c>
      <c r="K44" s="14"/>
      <c r="L44" s="14" t="s">
        <v>8</v>
      </c>
      <c r="M44" s="14"/>
      <c r="N44" s="14" t="s">
        <v>7</v>
      </c>
      <c r="O44" s="14"/>
      <c r="P44" s="14"/>
      <c r="Q44" s="14"/>
      <c r="R44" s="14" t="s">
        <v>11</v>
      </c>
      <c r="S44" s="14"/>
      <c r="T44" s="14"/>
      <c r="U44" s="14"/>
      <c r="V44" s="14"/>
      <c r="W44" s="14" t="s">
        <v>7</v>
      </c>
      <c r="X44" s="14" t="s">
        <v>49</v>
      </c>
      <c r="Y44" s="14" t="s">
        <v>11</v>
      </c>
      <c r="Z44" s="14"/>
      <c r="AA44" s="14" t="s">
        <v>7</v>
      </c>
      <c r="AB44" s="14"/>
      <c r="AC44" s="10">
        <v>3</v>
      </c>
      <c r="AD44" s="12">
        <f t="shared" si="2"/>
        <v>3</v>
      </c>
      <c r="AE44" s="2">
        <f t="shared" si="3"/>
        <v>0</v>
      </c>
      <c r="AF44" s="8"/>
    </row>
    <row r="45" spans="1:32" x14ac:dyDescent="0.25">
      <c r="A45" s="35" t="s">
        <v>51</v>
      </c>
      <c r="B45" s="41">
        <v>13</v>
      </c>
      <c r="C45" s="42" t="s">
        <v>19</v>
      </c>
      <c r="D45" s="43">
        <v>45232</v>
      </c>
      <c r="E45" s="41" t="s">
        <v>50</v>
      </c>
      <c r="F45" s="42"/>
      <c r="G45" s="14" t="s">
        <v>7</v>
      </c>
      <c r="H45" s="14"/>
      <c r="I45" s="14" t="s">
        <v>7</v>
      </c>
      <c r="J45" s="14"/>
      <c r="K45" s="14"/>
      <c r="L45" s="14" t="s">
        <v>8</v>
      </c>
      <c r="M45" s="14"/>
      <c r="N45" s="14" t="s">
        <v>7</v>
      </c>
      <c r="O45" s="14"/>
      <c r="P45" s="14"/>
      <c r="Q45" s="14"/>
      <c r="R45" s="14" t="s">
        <v>11</v>
      </c>
      <c r="S45" s="14"/>
      <c r="T45" s="14"/>
      <c r="U45" s="14"/>
      <c r="V45" s="14"/>
      <c r="W45" s="14" t="s">
        <v>7</v>
      </c>
      <c r="X45" s="14" t="s">
        <v>49</v>
      </c>
      <c r="Y45" s="14" t="s">
        <v>11</v>
      </c>
      <c r="Z45" s="14"/>
      <c r="AA45" s="14" t="s">
        <v>7</v>
      </c>
      <c r="AB45" s="14"/>
      <c r="AC45" s="10">
        <v>2</v>
      </c>
      <c r="AD45" s="12">
        <f t="shared" si="2"/>
        <v>2</v>
      </c>
      <c r="AE45" s="2">
        <f t="shared" si="3"/>
        <v>0</v>
      </c>
      <c r="AF45" s="30"/>
    </row>
    <row r="46" spans="1:32" x14ac:dyDescent="0.25">
      <c r="A46" s="35" t="s">
        <v>51</v>
      </c>
      <c r="B46" s="41">
        <v>13</v>
      </c>
      <c r="C46" s="42" t="s">
        <v>19</v>
      </c>
      <c r="D46" s="43">
        <v>45239</v>
      </c>
      <c r="E46" s="41" t="s">
        <v>50</v>
      </c>
      <c r="F46" s="42"/>
      <c r="G46" s="14" t="s">
        <v>7</v>
      </c>
      <c r="H46" s="14"/>
      <c r="I46" s="14" t="s">
        <v>7</v>
      </c>
      <c r="J46" s="14"/>
      <c r="K46" s="14"/>
      <c r="L46" s="14" t="s">
        <v>8</v>
      </c>
      <c r="M46" s="14"/>
      <c r="N46" s="14" t="s">
        <v>7</v>
      </c>
      <c r="O46" s="14"/>
      <c r="P46" s="14"/>
      <c r="Q46" s="14"/>
      <c r="R46" s="14" t="s">
        <v>11</v>
      </c>
      <c r="S46" s="14"/>
      <c r="T46" s="14"/>
      <c r="U46" s="14"/>
      <c r="V46" s="14"/>
      <c r="W46" s="14" t="s">
        <v>7</v>
      </c>
      <c r="X46" s="14" t="s">
        <v>49</v>
      </c>
      <c r="Y46" s="14" t="s">
        <v>11</v>
      </c>
      <c r="Z46" s="14"/>
      <c r="AA46" s="14" t="s">
        <v>7</v>
      </c>
      <c r="AB46" s="14"/>
      <c r="AC46" s="10">
        <v>2</v>
      </c>
      <c r="AD46" s="12">
        <f t="shared" si="2"/>
        <v>2</v>
      </c>
      <c r="AE46" s="2">
        <f t="shared" si="3"/>
        <v>0</v>
      </c>
      <c r="AF46" s="8"/>
    </row>
    <row r="47" spans="1:32" x14ac:dyDescent="0.25">
      <c r="A47" s="35" t="s">
        <v>65</v>
      </c>
      <c r="B47" s="41">
        <v>14</v>
      </c>
      <c r="C47" s="42" t="s">
        <v>19</v>
      </c>
      <c r="D47" s="43">
        <v>45239</v>
      </c>
      <c r="E47" s="44">
        <v>0.63541666666666663</v>
      </c>
      <c r="F47" s="42"/>
      <c r="G47" s="14" t="s">
        <v>7</v>
      </c>
      <c r="H47" s="14"/>
      <c r="I47" s="14" t="s">
        <v>11</v>
      </c>
      <c r="J47" s="14" t="s">
        <v>6</v>
      </c>
      <c r="K47" s="14"/>
      <c r="L47" s="14" t="s">
        <v>8</v>
      </c>
      <c r="M47" s="14"/>
      <c r="N47" s="14" t="s">
        <v>7</v>
      </c>
      <c r="O47" s="14"/>
      <c r="P47" s="14"/>
      <c r="Q47" s="14"/>
      <c r="R47" s="14"/>
      <c r="S47" s="14"/>
      <c r="T47" s="14"/>
      <c r="U47" s="14"/>
      <c r="V47" s="14"/>
      <c r="W47" s="14" t="s">
        <v>7</v>
      </c>
      <c r="X47" s="14" t="s">
        <v>49</v>
      </c>
      <c r="Y47" s="14"/>
      <c r="Z47" s="14"/>
      <c r="AA47" s="14" t="s">
        <v>7</v>
      </c>
      <c r="AB47" s="14"/>
      <c r="AC47" s="10">
        <v>2</v>
      </c>
      <c r="AD47" s="12">
        <f t="shared" si="2"/>
        <v>2</v>
      </c>
      <c r="AE47" s="2">
        <f t="shared" si="3"/>
        <v>0</v>
      </c>
      <c r="AF47" s="8"/>
    </row>
    <row r="48" spans="1:32" x14ac:dyDescent="0.25">
      <c r="A48" s="35" t="s">
        <v>52</v>
      </c>
      <c r="B48" s="41">
        <v>14</v>
      </c>
      <c r="C48" s="42" t="s">
        <v>19</v>
      </c>
      <c r="D48" s="43">
        <v>45246</v>
      </c>
      <c r="E48" s="41" t="s">
        <v>54</v>
      </c>
      <c r="F48" s="42"/>
      <c r="G48" s="14" t="s">
        <v>7</v>
      </c>
      <c r="H48" s="14"/>
      <c r="I48" s="14" t="s">
        <v>11</v>
      </c>
      <c r="J48" s="14"/>
      <c r="K48" s="14"/>
      <c r="L48" s="14" t="s">
        <v>8</v>
      </c>
      <c r="M48" s="14"/>
      <c r="N48" s="14" t="s">
        <v>7</v>
      </c>
      <c r="O48" s="14"/>
      <c r="P48" s="14"/>
      <c r="Q48" s="14"/>
      <c r="R48" s="14"/>
      <c r="S48" s="14"/>
      <c r="T48" s="14"/>
      <c r="U48" s="14"/>
      <c r="V48" s="14"/>
      <c r="W48" s="14" t="s">
        <v>7</v>
      </c>
      <c r="X48" s="14" t="s">
        <v>49</v>
      </c>
      <c r="Y48" s="14"/>
      <c r="Z48" s="14"/>
      <c r="AA48" s="14" t="s">
        <v>7</v>
      </c>
      <c r="AB48" s="14"/>
      <c r="AC48" s="10">
        <v>1</v>
      </c>
      <c r="AD48" s="12">
        <f t="shared" si="2"/>
        <v>1</v>
      </c>
      <c r="AE48" s="2">
        <f t="shared" si="3"/>
        <v>0</v>
      </c>
      <c r="AF48" s="30"/>
    </row>
    <row r="49" spans="1:32" x14ac:dyDescent="0.25">
      <c r="A49" s="35" t="s">
        <v>52</v>
      </c>
      <c r="B49" s="41">
        <v>14</v>
      </c>
      <c r="C49" s="42" t="s">
        <v>19</v>
      </c>
      <c r="D49" s="43">
        <v>45253</v>
      </c>
      <c r="E49" s="41" t="s">
        <v>54</v>
      </c>
      <c r="F49" s="42"/>
      <c r="G49" s="14" t="s">
        <v>7</v>
      </c>
      <c r="H49" s="14"/>
      <c r="I49" s="14" t="s">
        <v>11</v>
      </c>
      <c r="J49" s="14"/>
      <c r="K49" s="14"/>
      <c r="L49" s="14" t="s">
        <v>8</v>
      </c>
      <c r="M49" s="14"/>
      <c r="N49" s="14" t="s">
        <v>7</v>
      </c>
      <c r="O49" s="14"/>
      <c r="P49" s="14"/>
      <c r="Q49" s="14"/>
      <c r="R49" s="14"/>
      <c r="S49" s="14"/>
      <c r="T49" s="14"/>
      <c r="U49" s="14"/>
      <c r="V49" s="14"/>
      <c r="W49" s="14" t="s">
        <v>7</v>
      </c>
      <c r="X49" s="14" t="s">
        <v>49</v>
      </c>
      <c r="Y49" s="14"/>
      <c r="Z49" s="14"/>
      <c r="AA49" s="14" t="s">
        <v>7</v>
      </c>
      <c r="AB49" s="14"/>
      <c r="AC49" s="10">
        <v>1</v>
      </c>
      <c r="AD49" s="12">
        <f t="shared" si="2"/>
        <v>1</v>
      </c>
      <c r="AE49" s="2">
        <f t="shared" si="3"/>
        <v>0</v>
      </c>
      <c r="AF49" s="30"/>
    </row>
    <row r="50" spans="1:32" x14ac:dyDescent="0.25">
      <c r="A50" s="35" t="s">
        <v>11</v>
      </c>
      <c r="B50" s="41">
        <v>15</v>
      </c>
      <c r="C50" s="42" t="s">
        <v>19</v>
      </c>
      <c r="D50" s="45">
        <v>45260</v>
      </c>
      <c r="E50" s="44">
        <v>0.63541666666666663</v>
      </c>
      <c r="F50" s="42"/>
      <c r="G50" s="14" t="s">
        <v>7</v>
      </c>
      <c r="H50" s="14"/>
      <c r="I50" s="14" t="s">
        <v>7</v>
      </c>
      <c r="J50" s="14" t="s">
        <v>6</v>
      </c>
      <c r="K50" s="14"/>
      <c r="L50" s="14" t="s">
        <v>8</v>
      </c>
      <c r="M50" s="14"/>
      <c r="N50" s="14" t="s">
        <v>7</v>
      </c>
      <c r="O50" s="14"/>
      <c r="P50" s="14"/>
      <c r="Q50" s="14"/>
      <c r="R50" s="14" t="s">
        <v>7</v>
      </c>
      <c r="S50" s="14" t="s">
        <v>11</v>
      </c>
      <c r="T50" s="14"/>
      <c r="U50" s="14"/>
      <c r="V50" s="14"/>
      <c r="W50" s="14" t="s">
        <v>7</v>
      </c>
      <c r="X50" s="14" t="s">
        <v>11</v>
      </c>
      <c r="Y50" s="14" t="s">
        <v>11</v>
      </c>
      <c r="Z50" s="14"/>
      <c r="AA50" s="14" t="s">
        <v>11</v>
      </c>
      <c r="AB50" s="14" t="s">
        <v>8</v>
      </c>
      <c r="AC50" s="10">
        <v>5</v>
      </c>
      <c r="AD50" s="12">
        <f t="shared" si="2"/>
        <v>5</v>
      </c>
      <c r="AE50" s="2">
        <f t="shared" si="3"/>
        <v>0</v>
      </c>
      <c r="AF50" s="30"/>
    </row>
    <row r="51" spans="1:32" x14ac:dyDescent="0.25">
      <c r="A51" s="35" t="s">
        <v>53</v>
      </c>
      <c r="B51" s="41">
        <v>15</v>
      </c>
      <c r="C51" s="42" t="s">
        <v>19</v>
      </c>
      <c r="D51" s="45">
        <v>45267</v>
      </c>
      <c r="E51" s="44" t="s">
        <v>54</v>
      </c>
      <c r="F51" s="42"/>
      <c r="G51" s="14" t="s">
        <v>7</v>
      </c>
      <c r="H51" s="14"/>
      <c r="I51" s="14" t="s">
        <v>7</v>
      </c>
      <c r="J51" s="14"/>
      <c r="K51" s="14"/>
      <c r="L51" s="14" t="s">
        <v>8</v>
      </c>
      <c r="M51" s="14" t="s">
        <v>7</v>
      </c>
      <c r="N51" s="14" t="s">
        <v>7</v>
      </c>
      <c r="O51" s="14"/>
      <c r="P51" s="14"/>
      <c r="Q51" s="14"/>
      <c r="R51" s="14" t="s">
        <v>7</v>
      </c>
      <c r="S51" s="14" t="s">
        <v>11</v>
      </c>
      <c r="T51" s="14"/>
      <c r="U51" s="14"/>
      <c r="V51" s="14"/>
      <c r="W51" s="14" t="s">
        <v>7</v>
      </c>
      <c r="X51" s="14" t="s">
        <v>11</v>
      </c>
      <c r="Y51" s="14" t="s">
        <v>11</v>
      </c>
      <c r="Z51" s="14"/>
      <c r="AA51" s="14" t="s">
        <v>11</v>
      </c>
      <c r="AB51" s="14" t="s">
        <v>8</v>
      </c>
      <c r="AC51" s="10">
        <v>4</v>
      </c>
      <c r="AD51" s="12">
        <f t="shared" si="2"/>
        <v>4</v>
      </c>
      <c r="AE51" s="2">
        <f t="shared" si="3"/>
        <v>0</v>
      </c>
      <c r="AF51" s="30"/>
    </row>
    <row r="52" spans="1:32" x14ac:dyDescent="0.25">
      <c r="A52" s="35" t="s">
        <v>53</v>
      </c>
      <c r="B52" s="41">
        <v>15</v>
      </c>
      <c r="C52" s="42" t="s">
        <v>19</v>
      </c>
      <c r="D52" s="45">
        <v>45274</v>
      </c>
      <c r="E52" s="44" t="s">
        <v>54</v>
      </c>
      <c r="F52" s="42"/>
      <c r="G52" s="14" t="s">
        <v>7</v>
      </c>
      <c r="H52" s="14"/>
      <c r="I52" s="14" t="s">
        <v>7</v>
      </c>
      <c r="J52" s="14"/>
      <c r="K52" s="14"/>
      <c r="L52" s="14" t="s">
        <v>8</v>
      </c>
      <c r="M52" s="14" t="s">
        <v>7</v>
      </c>
      <c r="N52" s="14" t="s">
        <v>7</v>
      </c>
      <c r="O52" s="14"/>
      <c r="P52" s="14"/>
      <c r="Q52" s="14"/>
      <c r="R52" s="14" t="s">
        <v>7</v>
      </c>
      <c r="S52" s="14" t="s">
        <v>11</v>
      </c>
      <c r="T52" s="14"/>
      <c r="U52" s="14"/>
      <c r="V52" s="14"/>
      <c r="W52" s="14" t="s">
        <v>7</v>
      </c>
      <c r="X52" s="14" t="s">
        <v>11</v>
      </c>
      <c r="Y52" s="14" t="s">
        <v>11</v>
      </c>
      <c r="Z52" s="14"/>
      <c r="AA52" s="14" t="s">
        <v>11</v>
      </c>
      <c r="AB52" s="14" t="s">
        <v>8</v>
      </c>
      <c r="AC52" s="10">
        <v>4</v>
      </c>
      <c r="AD52" s="12">
        <f t="shared" si="2"/>
        <v>4</v>
      </c>
      <c r="AE52" s="2">
        <f t="shared" si="3"/>
        <v>0</v>
      </c>
      <c r="AF52" s="30"/>
    </row>
    <row r="53" spans="1:32" x14ac:dyDescent="0.25">
      <c r="A53" s="46" t="s">
        <v>38</v>
      </c>
      <c r="B53" s="41">
        <v>16</v>
      </c>
      <c r="C53" s="42" t="s">
        <v>16</v>
      </c>
      <c r="D53" s="45">
        <v>45243</v>
      </c>
      <c r="E53" s="44" t="s">
        <v>56</v>
      </c>
      <c r="F53" s="42"/>
      <c r="G53" s="14" t="s">
        <v>7</v>
      </c>
      <c r="H53" s="14"/>
      <c r="I53" s="14" t="s">
        <v>11</v>
      </c>
      <c r="J53" s="14" t="s">
        <v>6</v>
      </c>
      <c r="K53" s="14"/>
      <c r="L53" s="14" t="s">
        <v>8</v>
      </c>
      <c r="M53" s="14" t="s">
        <v>7</v>
      </c>
      <c r="N53" s="14" t="s">
        <v>7</v>
      </c>
      <c r="O53" s="14"/>
      <c r="P53" s="14"/>
      <c r="Q53" s="14"/>
      <c r="R53" s="14"/>
      <c r="S53" s="14"/>
      <c r="T53" s="14"/>
      <c r="U53" s="14" t="s">
        <v>7</v>
      </c>
      <c r="V53" s="14"/>
      <c r="W53" s="14"/>
      <c r="X53" s="14"/>
      <c r="Y53" s="14"/>
      <c r="Z53" s="14"/>
      <c r="AA53" s="14"/>
      <c r="AB53" s="14"/>
      <c r="AC53" s="10">
        <v>2</v>
      </c>
      <c r="AD53" s="12">
        <f t="shared" si="2"/>
        <v>2</v>
      </c>
      <c r="AE53" s="2">
        <f t="shared" si="3"/>
        <v>0</v>
      </c>
      <c r="AF53" s="30"/>
    </row>
    <row r="54" spans="1:32" x14ac:dyDescent="0.25">
      <c r="A54" s="46" t="s">
        <v>55</v>
      </c>
      <c r="B54" s="41">
        <v>16</v>
      </c>
      <c r="C54" s="42" t="s">
        <v>10</v>
      </c>
      <c r="D54" s="45">
        <v>45252</v>
      </c>
      <c r="E54" s="41" t="s">
        <v>17</v>
      </c>
      <c r="F54" s="42"/>
      <c r="G54" s="14" t="s">
        <v>7</v>
      </c>
      <c r="H54" s="14"/>
      <c r="I54" s="14"/>
      <c r="J54" s="14"/>
      <c r="K54" s="14"/>
      <c r="L54" s="14" t="s">
        <v>8</v>
      </c>
      <c r="M54" s="14" t="s">
        <v>7</v>
      </c>
      <c r="N54" s="14" t="s">
        <v>7</v>
      </c>
      <c r="O54" s="14"/>
      <c r="P54" s="14"/>
      <c r="Q54" s="14"/>
      <c r="R54" s="14"/>
      <c r="S54" s="14" t="s">
        <v>11</v>
      </c>
      <c r="T54" s="14" t="s">
        <v>11</v>
      </c>
      <c r="U54" s="14" t="s">
        <v>8</v>
      </c>
      <c r="V54" s="14"/>
      <c r="W54" s="14"/>
      <c r="X54" s="14"/>
      <c r="Y54" s="14"/>
      <c r="Z54" s="14"/>
      <c r="AA54" s="14"/>
      <c r="AB54" s="14"/>
      <c r="AC54" s="10">
        <v>3</v>
      </c>
      <c r="AD54" s="12">
        <f t="shared" si="2"/>
        <v>2</v>
      </c>
      <c r="AE54" s="2">
        <f t="shared" si="3"/>
        <v>0</v>
      </c>
      <c r="AF54" s="30"/>
    </row>
    <row r="55" spans="1:32" x14ac:dyDescent="0.25">
      <c r="A55" s="46" t="s">
        <v>55</v>
      </c>
      <c r="B55" s="41">
        <v>16</v>
      </c>
      <c r="C55" s="42" t="s">
        <v>12</v>
      </c>
      <c r="D55" s="43">
        <v>45254</v>
      </c>
      <c r="E55" s="41" t="s">
        <v>25</v>
      </c>
      <c r="F55" s="42"/>
      <c r="G55" s="14" t="s">
        <v>7</v>
      </c>
      <c r="H55" s="14"/>
      <c r="I55" s="14"/>
      <c r="J55" s="14"/>
      <c r="K55" s="14"/>
      <c r="L55" s="14" t="s">
        <v>8</v>
      </c>
      <c r="M55" s="14" t="s">
        <v>7</v>
      </c>
      <c r="N55" s="14" t="s">
        <v>7</v>
      </c>
      <c r="O55" s="14"/>
      <c r="P55" s="14"/>
      <c r="Q55" s="14"/>
      <c r="R55" s="14"/>
      <c r="S55" s="14" t="s">
        <v>11</v>
      </c>
      <c r="T55" s="14" t="s">
        <v>11</v>
      </c>
      <c r="U55" s="14" t="s">
        <v>8</v>
      </c>
      <c r="V55" s="14"/>
      <c r="W55" s="14" t="s">
        <v>11</v>
      </c>
      <c r="X55" s="14"/>
      <c r="Y55" s="14"/>
      <c r="Z55" s="14"/>
      <c r="AA55" s="14"/>
      <c r="AB55" s="14"/>
      <c r="AC55" s="10">
        <v>3</v>
      </c>
      <c r="AD55" s="12">
        <f t="shared" si="2"/>
        <v>3</v>
      </c>
      <c r="AE55" s="2">
        <f t="shared" si="3"/>
        <v>0</v>
      </c>
      <c r="AF55" s="30"/>
    </row>
    <row r="56" spans="1:32" x14ac:dyDescent="0.25">
      <c r="A56" s="46" t="s">
        <v>55</v>
      </c>
      <c r="B56" s="41">
        <v>16</v>
      </c>
      <c r="C56" s="42" t="s">
        <v>10</v>
      </c>
      <c r="D56" s="43">
        <v>45259</v>
      </c>
      <c r="E56" s="41" t="s">
        <v>57</v>
      </c>
      <c r="F56" s="42"/>
      <c r="G56" s="14"/>
      <c r="H56" s="14"/>
      <c r="I56" s="14" t="s">
        <v>11</v>
      </c>
      <c r="J56" s="14"/>
      <c r="K56" s="14"/>
      <c r="L56" s="14" t="s">
        <v>8</v>
      </c>
      <c r="M56" s="14" t="s">
        <v>7</v>
      </c>
      <c r="N56" s="14"/>
      <c r="O56" s="14"/>
      <c r="P56" s="14" t="s">
        <v>8</v>
      </c>
      <c r="Q56" s="14"/>
      <c r="R56" s="14"/>
      <c r="S56" s="14"/>
      <c r="T56" s="14"/>
      <c r="U56" s="14" t="s">
        <v>8</v>
      </c>
      <c r="V56" s="14"/>
      <c r="W56" s="14" t="s">
        <v>11</v>
      </c>
      <c r="X56" s="14"/>
      <c r="Y56" s="14"/>
      <c r="Z56" s="14"/>
      <c r="AA56" s="14"/>
      <c r="AB56" s="14"/>
      <c r="AC56" s="10">
        <v>2</v>
      </c>
      <c r="AD56" s="12">
        <f t="shared" si="2"/>
        <v>2</v>
      </c>
      <c r="AE56" s="2">
        <f t="shared" si="3"/>
        <v>0</v>
      </c>
      <c r="AF56" s="30"/>
    </row>
    <row r="57" spans="1:32" x14ac:dyDescent="0.25">
      <c r="A57" s="46" t="s">
        <v>55</v>
      </c>
      <c r="B57" s="41">
        <v>16</v>
      </c>
      <c r="C57" s="42" t="s">
        <v>10</v>
      </c>
      <c r="D57" s="43">
        <v>45259</v>
      </c>
      <c r="E57" s="41" t="s">
        <v>17</v>
      </c>
      <c r="F57" s="42"/>
      <c r="G57" s="14"/>
      <c r="H57" s="14"/>
      <c r="I57" s="14" t="s">
        <v>8</v>
      </c>
      <c r="J57" s="14"/>
      <c r="K57" s="14"/>
      <c r="L57" s="14" t="s">
        <v>8</v>
      </c>
      <c r="M57" s="14" t="s">
        <v>7</v>
      </c>
      <c r="N57" s="14"/>
      <c r="O57" s="14"/>
      <c r="P57" s="14" t="s">
        <v>8</v>
      </c>
      <c r="Q57" s="14"/>
      <c r="R57" s="14"/>
      <c r="S57" s="14" t="s">
        <v>11</v>
      </c>
      <c r="T57" s="14" t="s">
        <v>11</v>
      </c>
      <c r="U57" s="14" t="s">
        <v>8</v>
      </c>
      <c r="V57" s="14"/>
      <c r="W57" s="14"/>
      <c r="X57" s="14"/>
      <c r="Y57" s="14"/>
      <c r="Z57" s="14"/>
      <c r="AA57" s="14"/>
      <c r="AB57" s="14"/>
      <c r="AC57" s="10">
        <v>2</v>
      </c>
      <c r="AD57" s="12">
        <f t="shared" si="2"/>
        <v>2</v>
      </c>
      <c r="AE57" s="2">
        <f t="shared" si="3"/>
        <v>0</v>
      </c>
      <c r="AF57" s="30"/>
    </row>
    <row r="58" spans="1:32" x14ac:dyDescent="0.25">
      <c r="A58" s="46" t="s">
        <v>55</v>
      </c>
      <c r="B58" s="41">
        <v>16</v>
      </c>
      <c r="C58" s="42" t="s">
        <v>12</v>
      </c>
      <c r="D58" s="43">
        <v>45261</v>
      </c>
      <c r="E58" s="41" t="s">
        <v>25</v>
      </c>
      <c r="F58" s="42"/>
      <c r="G58" s="14"/>
      <c r="H58" s="14"/>
      <c r="I58" s="14"/>
      <c r="J58" s="14"/>
      <c r="K58" s="14"/>
      <c r="L58" s="14" t="s">
        <v>8</v>
      </c>
      <c r="M58" s="14"/>
      <c r="N58" s="14"/>
      <c r="O58" s="14"/>
      <c r="P58" s="14"/>
      <c r="Q58" s="14"/>
      <c r="R58" s="14"/>
      <c r="S58" s="14" t="s">
        <v>11</v>
      </c>
      <c r="T58" s="14" t="s">
        <v>11</v>
      </c>
      <c r="U58" s="14" t="s">
        <v>8</v>
      </c>
      <c r="V58" s="14"/>
      <c r="W58" s="14" t="s">
        <v>11</v>
      </c>
      <c r="X58" s="14"/>
      <c r="Y58" s="14"/>
      <c r="Z58" s="14"/>
      <c r="AA58" s="14"/>
      <c r="AB58" s="14"/>
      <c r="AC58" s="10">
        <v>3</v>
      </c>
      <c r="AD58" s="12">
        <f t="shared" si="2"/>
        <v>3</v>
      </c>
      <c r="AE58" s="2">
        <f t="shared" si="3"/>
        <v>0</v>
      </c>
      <c r="AF58" s="30"/>
    </row>
    <row r="59" spans="1:32" x14ac:dyDescent="0.25">
      <c r="A59" s="46" t="s">
        <v>55</v>
      </c>
      <c r="B59" s="41">
        <v>16</v>
      </c>
      <c r="C59" s="42" t="s">
        <v>10</v>
      </c>
      <c r="D59" s="43">
        <v>45266</v>
      </c>
      <c r="E59" s="41" t="s">
        <v>57</v>
      </c>
      <c r="F59" s="42"/>
      <c r="G59" s="14"/>
      <c r="H59" s="14"/>
      <c r="I59" s="14"/>
      <c r="J59" s="14"/>
      <c r="K59" s="14"/>
      <c r="L59" s="14" t="s">
        <v>8</v>
      </c>
      <c r="M59" s="14" t="s">
        <v>11</v>
      </c>
      <c r="N59" s="14"/>
      <c r="O59" s="14"/>
      <c r="P59" s="14" t="s">
        <v>8</v>
      </c>
      <c r="Q59" s="14"/>
      <c r="R59" s="14"/>
      <c r="S59" s="14"/>
      <c r="T59" s="14"/>
      <c r="U59" s="14" t="s">
        <v>8</v>
      </c>
      <c r="V59" s="14"/>
      <c r="W59" s="14" t="s">
        <v>11</v>
      </c>
      <c r="X59" s="14"/>
      <c r="Y59" s="14"/>
      <c r="Z59" s="14"/>
      <c r="AA59" s="14"/>
      <c r="AB59" s="14"/>
      <c r="AC59" s="10">
        <v>3</v>
      </c>
      <c r="AD59" s="12">
        <f t="shared" si="2"/>
        <v>2</v>
      </c>
      <c r="AE59" s="2">
        <f t="shared" si="3"/>
        <v>0</v>
      </c>
      <c r="AF59" s="8"/>
    </row>
    <row r="60" spans="1:32" x14ac:dyDescent="0.25">
      <c r="A60" s="46" t="s">
        <v>55</v>
      </c>
      <c r="B60" s="41">
        <v>16</v>
      </c>
      <c r="C60" s="42" t="s">
        <v>10</v>
      </c>
      <c r="D60" s="43">
        <v>45266</v>
      </c>
      <c r="E60" s="41" t="s">
        <v>17</v>
      </c>
      <c r="F60" s="42"/>
      <c r="G60" s="14"/>
      <c r="H60" s="14"/>
      <c r="I60" s="14"/>
      <c r="J60" s="14"/>
      <c r="K60" s="14"/>
      <c r="L60" s="14" t="s">
        <v>8</v>
      </c>
      <c r="M60" s="14" t="s">
        <v>11</v>
      </c>
      <c r="N60" s="14"/>
      <c r="O60" s="14"/>
      <c r="P60" s="14"/>
      <c r="Q60" s="14"/>
      <c r="R60" s="14"/>
      <c r="S60" s="14" t="s">
        <v>11</v>
      </c>
      <c r="T60" s="14" t="s">
        <v>11</v>
      </c>
      <c r="U60" s="14" t="s">
        <v>8</v>
      </c>
      <c r="V60" s="14"/>
      <c r="W60" s="14"/>
      <c r="X60" s="14"/>
      <c r="Y60" s="14"/>
      <c r="Z60" s="14"/>
      <c r="AA60" s="14"/>
      <c r="AB60" s="14"/>
      <c r="AC60" s="10">
        <v>3</v>
      </c>
      <c r="AD60" s="12">
        <f t="shared" si="2"/>
        <v>3</v>
      </c>
      <c r="AE60" s="2">
        <f t="shared" si="3"/>
        <v>0</v>
      </c>
      <c r="AF60" s="30"/>
    </row>
    <row r="61" spans="1:32" x14ac:dyDescent="0.25">
      <c r="A61" s="46" t="s">
        <v>55</v>
      </c>
      <c r="B61" s="41">
        <v>16</v>
      </c>
      <c r="C61" s="42" t="s">
        <v>12</v>
      </c>
      <c r="D61" s="43">
        <v>45268</v>
      </c>
      <c r="E61" s="41" t="s">
        <v>25</v>
      </c>
      <c r="F61" s="42"/>
      <c r="G61" s="14"/>
      <c r="H61" s="14"/>
      <c r="I61" s="14"/>
      <c r="J61" s="14"/>
      <c r="K61" s="14"/>
      <c r="L61" s="14" t="s">
        <v>8</v>
      </c>
      <c r="M61" s="14"/>
      <c r="N61" s="14"/>
      <c r="O61" s="14"/>
      <c r="P61" s="14"/>
      <c r="Q61" s="14"/>
      <c r="R61" s="14"/>
      <c r="S61" s="14" t="s">
        <v>11</v>
      </c>
      <c r="T61" s="14" t="s">
        <v>11</v>
      </c>
      <c r="U61" s="14" t="s">
        <v>8</v>
      </c>
      <c r="V61" s="14"/>
      <c r="W61" s="14"/>
      <c r="X61" s="14"/>
      <c r="Y61" s="14"/>
      <c r="Z61" s="14"/>
      <c r="AA61" s="14"/>
      <c r="AB61" s="14"/>
      <c r="AC61" s="10">
        <v>4</v>
      </c>
      <c r="AD61" s="12">
        <f t="shared" si="2"/>
        <v>2</v>
      </c>
      <c r="AE61" s="2">
        <f t="shared" si="3"/>
        <v>0</v>
      </c>
      <c r="AF61" s="8"/>
    </row>
    <row r="62" spans="1:32" x14ac:dyDescent="0.25">
      <c r="A62" s="35" t="s">
        <v>66</v>
      </c>
      <c r="B62" s="9"/>
      <c r="C62" s="11" t="s">
        <v>16</v>
      </c>
      <c r="D62" s="38">
        <v>45180</v>
      </c>
      <c r="E62" s="9" t="s">
        <v>41</v>
      </c>
      <c r="F62" s="11"/>
      <c r="G62" s="14" t="s">
        <v>7</v>
      </c>
      <c r="H62" s="14"/>
      <c r="I62" s="14" t="s">
        <v>11</v>
      </c>
      <c r="J62" s="14" t="s">
        <v>6</v>
      </c>
      <c r="K62" s="14"/>
      <c r="L62" s="14"/>
      <c r="M62" s="14"/>
      <c r="N62" s="14" t="s">
        <v>7</v>
      </c>
      <c r="O62" s="14"/>
      <c r="P62" s="14"/>
      <c r="Q62" s="14"/>
      <c r="R62" s="14" t="s">
        <v>11</v>
      </c>
      <c r="S62" s="14" t="s">
        <v>11</v>
      </c>
      <c r="T62" s="14" t="s">
        <v>7</v>
      </c>
      <c r="U62" s="14" t="s">
        <v>7</v>
      </c>
      <c r="V62" s="14" t="s">
        <v>7</v>
      </c>
      <c r="W62" s="14" t="s">
        <v>7</v>
      </c>
      <c r="X62" s="14" t="s">
        <v>11</v>
      </c>
      <c r="Y62" s="14" t="s">
        <v>11</v>
      </c>
      <c r="Z62" s="14" t="s">
        <v>11</v>
      </c>
      <c r="AA62" s="14" t="s">
        <v>11</v>
      </c>
      <c r="AB62" s="14"/>
      <c r="AC62" s="10">
        <v>8</v>
      </c>
      <c r="AD62" s="12">
        <f t="shared" si="2"/>
        <v>8</v>
      </c>
      <c r="AE62" s="2">
        <f t="shared" si="3"/>
        <v>0</v>
      </c>
      <c r="AF62" s="30"/>
    </row>
    <row r="63" spans="1:32" x14ac:dyDescent="0.25">
      <c r="A63" s="11" t="s">
        <v>40</v>
      </c>
      <c r="B63" s="9"/>
      <c r="C63" s="11" t="s">
        <v>12</v>
      </c>
      <c r="D63" s="38">
        <v>45093</v>
      </c>
      <c r="E63" s="9" t="s">
        <v>39</v>
      </c>
      <c r="F63" s="11"/>
      <c r="G63" s="14" t="s">
        <v>11</v>
      </c>
      <c r="H63" s="14"/>
      <c r="I63" s="14" t="s">
        <v>11</v>
      </c>
      <c r="J63" s="14" t="s">
        <v>6</v>
      </c>
      <c r="K63" s="14" t="s">
        <v>15</v>
      </c>
      <c r="L63" s="14" t="s">
        <v>7</v>
      </c>
      <c r="M63" s="14" t="s">
        <v>7</v>
      </c>
      <c r="N63" s="14" t="s">
        <v>11</v>
      </c>
      <c r="O63" s="14" t="s">
        <v>11</v>
      </c>
      <c r="P63" s="14" t="s">
        <v>11</v>
      </c>
      <c r="Q63" s="14" t="s">
        <v>7</v>
      </c>
      <c r="R63" s="14" t="s">
        <v>7</v>
      </c>
      <c r="S63" s="14" t="s">
        <v>11</v>
      </c>
      <c r="T63" s="14" t="s">
        <v>7</v>
      </c>
      <c r="U63" s="14" t="s">
        <v>11</v>
      </c>
      <c r="V63" s="14" t="s">
        <v>11</v>
      </c>
      <c r="W63" s="14" t="s">
        <v>7</v>
      </c>
      <c r="X63" s="14" t="s">
        <v>11</v>
      </c>
      <c r="Y63" s="14" t="s">
        <v>7</v>
      </c>
      <c r="Z63" s="14" t="s">
        <v>7</v>
      </c>
      <c r="AA63" s="14" t="s">
        <v>11</v>
      </c>
      <c r="AB63" s="14" t="s">
        <v>11</v>
      </c>
      <c r="AC63" s="10">
        <v>20</v>
      </c>
      <c r="AD63" s="12">
        <f t="shared" si="2"/>
        <v>13</v>
      </c>
      <c r="AE63" s="2">
        <f t="shared" si="3"/>
        <v>0</v>
      </c>
      <c r="AF63" s="30"/>
    </row>
    <row r="64" spans="1:32" x14ac:dyDescent="0.25">
      <c r="A64" s="61" t="s">
        <v>94</v>
      </c>
      <c r="B64" s="9"/>
      <c r="C64" s="11" t="s">
        <v>12</v>
      </c>
      <c r="D64" s="38">
        <v>45177</v>
      </c>
      <c r="E64" s="34">
        <v>0.625</v>
      </c>
      <c r="F64" s="11"/>
      <c r="G64" s="14" t="s">
        <v>7</v>
      </c>
      <c r="H64" s="14"/>
      <c r="I64" s="14" t="s">
        <v>11</v>
      </c>
      <c r="J64" s="14" t="s">
        <v>6</v>
      </c>
      <c r="K64" s="14"/>
      <c r="L64" s="14"/>
      <c r="M64" s="14"/>
      <c r="N64" s="14"/>
      <c r="O64" s="14"/>
      <c r="P64" s="14"/>
      <c r="Q64" s="14"/>
      <c r="R64" s="14" t="s">
        <v>7</v>
      </c>
      <c r="S64" s="14" t="s">
        <v>11</v>
      </c>
      <c r="T64" s="14"/>
      <c r="U64" s="14"/>
      <c r="V64" s="14"/>
      <c r="W64" s="14" t="s">
        <v>7</v>
      </c>
      <c r="X64" s="14" t="s">
        <v>11</v>
      </c>
      <c r="Y64" s="14" t="s">
        <v>11</v>
      </c>
      <c r="Z64" s="14" t="s">
        <v>11</v>
      </c>
      <c r="AA64" s="14" t="s">
        <v>11</v>
      </c>
      <c r="AB64" s="14"/>
      <c r="AC64" s="10">
        <v>8</v>
      </c>
      <c r="AD64" s="12">
        <f t="shared" si="2"/>
        <v>7</v>
      </c>
      <c r="AE64" s="2">
        <f t="shared" si="3"/>
        <v>0</v>
      </c>
      <c r="AF64" s="30"/>
    </row>
    <row r="65" spans="1:32" x14ac:dyDescent="0.25">
      <c r="A65" s="11" t="s">
        <v>96</v>
      </c>
      <c r="B65" s="9"/>
      <c r="C65" s="11" t="s">
        <v>12</v>
      </c>
      <c r="D65" s="38">
        <v>45198</v>
      </c>
      <c r="E65" s="9" t="s">
        <v>42</v>
      </c>
      <c r="F65" s="11"/>
      <c r="G65" s="14" t="s">
        <v>7</v>
      </c>
      <c r="H65" s="14"/>
      <c r="I65" s="14" t="s">
        <v>18</v>
      </c>
      <c r="J65" s="14" t="s">
        <v>6</v>
      </c>
      <c r="K65" s="14" t="s">
        <v>15</v>
      </c>
      <c r="L65" s="14" t="s">
        <v>15</v>
      </c>
      <c r="M65" s="14" t="s">
        <v>14</v>
      </c>
      <c r="N65" s="14" t="s">
        <v>7</v>
      </c>
      <c r="O65" s="14" t="s">
        <v>7</v>
      </c>
      <c r="P65" s="14" t="s">
        <v>18</v>
      </c>
      <c r="Q65" s="14" t="s">
        <v>14</v>
      </c>
      <c r="R65" s="14" t="s">
        <v>7</v>
      </c>
      <c r="S65" s="14" t="s">
        <v>15</v>
      </c>
      <c r="T65" s="14" t="s">
        <v>14</v>
      </c>
      <c r="U65" s="14" t="s">
        <v>7</v>
      </c>
      <c r="V65" s="14" t="s">
        <v>15</v>
      </c>
      <c r="W65" s="14" t="s">
        <v>7</v>
      </c>
      <c r="X65" s="14" t="s">
        <v>7</v>
      </c>
      <c r="Y65" s="14" t="s">
        <v>15</v>
      </c>
      <c r="Z65" s="14" t="s">
        <v>15</v>
      </c>
      <c r="AA65" s="14" t="s">
        <v>7</v>
      </c>
      <c r="AB65" s="14" t="s">
        <v>15</v>
      </c>
      <c r="AC65" s="10">
        <v>18</v>
      </c>
      <c r="AD65" s="12">
        <f t="shared" si="2"/>
        <v>10</v>
      </c>
      <c r="AE65" s="2">
        <f t="shared" si="3"/>
        <v>0</v>
      </c>
      <c r="AF65" s="30"/>
    </row>
    <row r="66" spans="1:32" x14ac:dyDescent="0.25">
      <c r="A66" s="11" t="s">
        <v>95</v>
      </c>
      <c r="B66" s="9"/>
      <c r="C66" s="11" t="s">
        <v>12</v>
      </c>
      <c r="D66" s="33">
        <v>44995</v>
      </c>
      <c r="E66" s="34" t="s">
        <v>22</v>
      </c>
      <c r="F66" s="11"/>
      <c r="G66" s="14" t="s">
        <v>11</v>
      </c>
      <c r="H66" s="14"/>
      <c r="I66" s="14" t="s">
        <v>11</v>
      </c>
      <c r="J66" s="14" t="s">
        <v>6</v>
      </c>
      <c r="K66" s="14" t="s">
        <v>15</v>
      </c>
      <c r="L66" s="14" t="s">
        <v>7</v>
      </c>
      <c r="M66" s="14" t="s">
        <v>7</v>
      </c>
      <c r="N66" s="14" t="s">
        <v>11</v>
      </c>
      <c r="O66" s="14" t="s">
        <v>11</v>
      </c>
      <c r="P66" s="14" t="s">
        <v>11</v>
      </c>
      <c r="Q66" s="14" t="s">
        <v>7</v>
      </c>
      <c r="R66" s="14" t="s">
        <v>7</v>
      </c>
      <c r="S66" s="14" t="s">
        <v>11</v>
      </c>
      <c r="T66" s="14" t="s">
        <v>11</v>
      </c>
      <c r="U66" s="14" t="s">
        <v>11</v>
      </c>
      <c r="V66" s="14" t="s">
        <v>7</v>
      </c>
      <c r="W66" s="14" t="s">
        <v>7</v>
      </c>
      <c r="X66" s="14" t="s">
        <v>11</v>
      </c>
      <c r="Y66" s="14" t="s">
        <v>11</v>
      </c>
      <c r="Z66" s="14" t="s">
        <v>7</v>
      </c>
      <c r="AA66" s="14" t="s">
        <v>11</v>
      </c>
      <c r="AB66" s="14" t="s">
        <v>11</v>
      </c>
      <c r="AC66" s="10">
        <v>16</v>
      </c>
      <c r="AD66" s="12">
        <f t="shared" si="2"/>
        <v>14</v>
      </c>
      <c r="AE66" s="2">
        <f t="shared" si="3"/>
        <v>0</v>
      </c>
      <c r="AF66" s="30"/>
    </row>
    <row r="67" spans="1:32" x14ac:dyDescent="0.25">
      <c r="A67" s="11" t="s">
        <v>98</v>
      </c>
      <c r="B67" s="9"/>
      <c r="C67" s="11" t="s">
        <v>12</v>
      </c>
      <c r="D67" s="37">
        <v>45016</v>
      </c>
      <c r="E67" s="34">
        <v>0.58333333333333337</v>
      </c>
      <c r="F67" s="11"/>
      <c r="G67" s="14" t="s">
        <v>11</v>
      </c>
      <c r="H67" s="14"/>
      <c r="I67" s="14"/>
      <c r="J67" s="14" t="s">
        <v>7</v>
      </c>
      <c r="K67" s="14" t="s">
        <v>7</v>
      </c>
      <c r="L67" s="14" t="s">
        <v>7</v>
      </c>
      <c r="M67" s="14"/>
      <c r="N67" s="14" t="s">
        <v>6</v>
      </c>
      <c r="O67" s="14" t="s">
        <v>11</v>
      </c>
      <c r="P67" s="14"/>
      <c r="Q67" s="14"/>
      <c r="R67" s="14"/>
      <c r="S67" s="14" t="s">
        <v>11</v>
      </c>
      <c r="T67" s="14" t="s">
        <v>11</v>
      </c>
      <c r="U67" s="14" t="s">
        <v>11</v>
      </c>
      <c r="V67" s="14"/>
      <c r="W67" s="14" t="s">
        <v>8</v>
      </c>
      <c r="X67" s="14" t="s">
        <v>11</v>
      </c>
      <c r="Y67" s="14" t="s">
        <v>11</v>
      </c>
      <c r="Z67" s="14"/>
      <c r="AA67" s="14" t="s">
        <v>11</v>
      </c>
      <c r="AB67" s="14" t="s">
        <v>11</v>
      </c>
      <c r="AC67" s="10">
        <v>17</v>
      </c>
      <c r="AD67" s="12">
        <f t="shared" si="2"/>
        <v>10</v>
      </c>
      <c r="AE67" s="2">
        <f t="shared" si="3"/>
        <v>0</v>
      </c>
      <c r="AF67" s="30"/>
    </row>
    <row r="68" spans="1:32" x14ac:dyDescent="0.25">
      <c r="A68" s="11"/>
      <c r="B68" s="41"/>
      <c r="C68" s="42"/>
      <c r="D68" s="45"/>
      <c r="E68" s="41"/>
      <c r="F68" s="42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0"/>
      <c r="AD68" s="12">
        <f t="shared" ref="AD68:AD99" si="4">COUNTIF(G68:AB68,"L")+COUNTIF(G68:AB68,"C")+COUNTIF(G68:AB68,"CM")+COUNTIF(G68:AB68,"CAM")</f>
        <v>0</v>
      </c>
      <c r="AE68" s="2">
        <f t="shared" ref="AE68:AE99" si="5">COUNTIF(G68:AB68,"F")</f>
        <v>0</v>
      </c>
      <c r="AF68" s="30"/>
    </row>
    <row r="69" spans="1:32" x14ac:dyDescent="0.25">
      <c r="A69" s="11"/>
      <c r="B69" s="41"/>
      <c r="C69" s="42"/>
      <c r="D69" s="45"/>
      <c r="E69" s="41"/>
      <c r="F69" s="42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0"/>
      <c r="AD69" s="12">
        <f t="shared" si="4"/>
        <v>0</v>
      </c>
      <c r="AE69" s="2">
        <f t="shared" si="5"/>
        <v>0</v>
      </c>
      <c r="AF69" s="30"/>
    </row>
    <row r="70" spans="1:32" x14ac:dyDescent="0.25">
      <c r="A70" s="11"/>
      <c r="B70" s="41"/>
      <c r="C70" s="42"/>
      <c r="D70" s="45"/>
      <c r="E70" s="44"/>
      <c r="F70" s="42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0"/>
      <c r="AD70" s="12">
        <f t="shared" si="4"/>
        <v>0</v>
      </c>
      <c r="AE70" s="2">
        <f t="shared" si="5"/>
        <v>0</v>
      </c>
      <c r="AF70" s="30"/>
    </row>
    <row r="71" spans="1:32" x14ac:dyDescent="0.25">
      <c r="A71" s="11"/>
      <c r="B71" s="41"/>
      <c r="C71" s="42"/>
      <c r="D71" s="45"/>
      <c r="E71" s="44"/>
      <c r="F71" s="42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0"/>
      <c r="AD71" s="12">
        <f t="shared" si="4"/>
        <v>0</v>
      </c>
      <c r="AE71" s="2">
        <f t="shared" si="5"/>
        <v>0</v>
      </c>
      <c r="AF71" s="30"/>
    </row>
    <row r="72" spans="1:32" x14ac:dyDescent="0.25">
      <c r="A72" s="11"/>
      <c r="B72" s="41"/>
      <c r="C72" s="42"/>
      <c r="D72" s="43"/>
      <c r="E72" s="41"/>
      <c r="F72" s="42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0"/>
      <c r="AD72" s="12">
        <f t="shared" si="4"/>
        <v>0</v>
      </c>
      <c r="AE72" s="2">
        <f t="shared" si="5"/>
        <v>0</v>
      </c>
      <c r="AF72" s="30"/>
    </row>
    <row r="73" spans="1:32" x14ac:dyDescent="0.25">
      <c r="A73" s="11"/>
      <c r="B73" s="41"/>
      <c r="C73" s="42"/>
      <c r="D73" s="45"/>
      <c r="E73" s="41"/>
      <c r="F73" s="42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0"/>
      <c r="AD73" s="12">
        <f t="shared" si="4"/>
        <v>0</v>
      </c>
      <c r="AE73" s="2">
        <f t="shared" si="5"/>
        <v>0</v>
      </c>
      <c r="AF73" s="30"/>
    </row>
    <row r="74" spans="1:32" x14ac:dyDescent="0.25">
      <c r="A74" s="11"/>
      <c r="B74" s="41"/>
      <c r="C74" s="42"/>
      <c r="D74" s="43"/>
      <c r="E74" s="41"/>
      <c r="F74" s="42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0"/>
      <c r="AD74" s="12">
        <f t="shared" si="4"/>
        <v>0</v>
      </c>
      <c r="AE74" s="2">
        <f t="shared" si="5"/>
        <v>0</v>
      </c>
      <c r="AF74" s="30"/>
    </row>
    <row r="75" spans="1:32" x14ac:dyDescent="0.25">
      <c r="A75" s="11"/>
      <c r="B75" s="41"/>
      <c r="C75" s="42"/>
      <c r="D75" s="43"/>
      <c r="E75" s="41"/>
      <c r="F75" s="42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0"/>
      <c r="AD75" s="12">
        <f t="shared" si="4"/>
        <v>0</v>
      </c>
      <c r="AE75" s="2">
        <f t="shared" si="5"/>
        <v>0</v>
      </c>
      <c r="AF75" s="30"/>
    </row>
    <row r="76" spans="1:32" x14ac:dyDescent="0.25">
      <c r="A76" s="11"/>
      <c r="B76" s="41"/>
      <c r="C76" s="42"/>
      <c r="D76" s="43"/>
      <c r="E76" s="41"/>
      <c r="F76" s="42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0"/>
      <c r="AD76" s="12">
        <f t="shared" si="4"/>
        <v>0</v>
      </c>
      <c r="AE76" s="2">
        <f t="shared" si="5"/>
        <v>0</v>
      </c>
      <c r="AF76" s="30"/>
    </row>
    <row r="77" spans="1:32" x14ac:dyDescent="0.25">
      <c r="A77" s="11"/>
      <c r="B77" s="41"/>
      <c r="C77" s="42"/>
      <c r="D77" s="43"/>
      <c r="E77" s="41"/>
      <c r="F77" s="42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0"/>
      <c r="AD77" s="12">
        <f t="shared" si="4"/>
        <v>0</v>
      </c>
      <c r="AE77" s="2">
        <f t="shared" si="5"/>
        <v>0</v>
      </c>
      <c r="AF77" s="30"/>
    </row>
    <row r="78" spans="1:32" x14ac:dyDescent="0.25">
      <c r="A78" s="11"/>
      <c r="B78" s="41"/>
      <c r="C78" s="42"/>
      <c r="D78" s="43"/>
      <c r="E78" s="41"/>
      <c r="F78" s="42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0"/>
      <c r="AD78" s="12">
        <f t="shared" si="4"/>
        <v>0</v>
      </c>
      <c r="AE78" s="2">
        <f t="shared" si="5"/>
        <v>0</v>
      </c>
      <c r="AF78" s="30"/>
    </row>
    <row r="79" spans="1:32" x14ac:dyDescent="0.25">
      <c r="A79" s="11"/>
      <c r="B79" s="41"/>
      <c r="C79" s="42"/>
      <c r="D79" s="43"/>
      <c r="E79" s="41"/>
      <c r="F79" s="42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0"/>
      <c r="AD79" s="12">
        <f t="shared" si="4"/>
        <v>0</v>
      </c>
      <c r="AE79" s="2">
        <f t="shared" si="5"/>
        <v>0</v>
      </c>
      <c r="AF79" s="30"/>
    </row>
    <row r="80" spans="1:32" x14ac:dyDescent="0.25">
      <c r="A80" s="11"/>
      <c r="B80" s="41"/>
      <c r="C80" s="42"/>
      <c r="D80" s="43"/>
      <c r="E80" s="41"/>
      <c r="F80" s="42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0"/>
      <c r="AD80" s="12">
        <f t="shared" si="4"/>
        <v>0</v>
      </c>
      <c r="AE80" s="2">
        <f t="shared" si="5"/>
        <v>0</v>
      </c>
      <c r="AF80" s="30"/>
    </row>
    <row r="81" spans="1:32" x14ac:dyDescent="0.25">
      <c r="A81" s="11"/>
      <c r="B81" s="41"/>
      <c r="C81" s="42"/>
      <c r="D81" s="43"/>
      <c r="E81" s="41"/>
      <c r="F81" s="42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0"/>
      <c r="AD81" s="12">
        <f t="shared" si="4"/>
        <v>0</v>
      </c>
      <c r="AE81" s="2">
        <f t="shared" si="5"/>
        <v>0</v>
      </c>
      <c r="AF81" s="30"/>
    </row>
    <row r="82" spans="1:32" x14ac:dyDescent="0.25">
      <c r="A82" s="11"/>
      <c r="B82" s="41"/>
      <c r="C82" s="42"/>
      <c r="D82" s="43"/>
      <c r="E82" s="41"/>
      <c r="F82" s="42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0"/>
      <c r="AD82" s="12">
        <f t="shared" si="4"/>
        <v>0</v>
      </c>
      <c r="AE82" s="2">
        <f t="shared" si="5"/>
        <v>0</v>
      </c>
      <c r="AF82" s="30"/>
    </row>
    <row r="83" spans="1:32" x14ac:dyDescent="0.25">
      <c r="A83" s="11"/>
      <c r="B83" s="41"/>
      <c r="C83" s="42"/>
      <c r="D83" s="43"/>
      <c r="E83" s="41"/>
      <c r="F83" s="42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0"/>
      <c r="AD83" s="12">
        <f t="shared" si="4"/>
        <v>0</v>
      </c>
      <c r="AE83" s="2">
        <f t="shared" si="5"/>
        <v>0</v>
      </c>
      <c r="AF83" s="30"/>
    </row>
    <row r="84" spans="1:32" x14ac:dyDescent="0.25">
      <c r="A84" s="11"/>
      <c r="B84" s="41"/>
      <c r="C84" s="42"/>
      <c r="D84" s="43"/>
      <c r="E84" s="41"/>
      <c r="F84" s="42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0"/>
      <c r="AD84" s="12">
        <f t="shared" si="4"/>
        <v>0</v>
      </c>
      <c r="AE84" s="2">
        <f t="shared" si="5"/>
        <v>0</v>
      </c>
      <c r="AF84" s="30"/>
    </row>
    <row r="85" spans="1:32" x14ac:dyDescent="0.25">
      <c r="A85" s="11"/>
      <c r="B85" s="41"/>
      <c r="C85" s="42"/>
      <c r="D85" s="43"/>
      <c r="E85" s="41"/>
      <c r="F85" s="42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0"/>
      <c r="AD85" s="12">
        <f t="shared" si="4"/>
        <v>0</v>
      </c>
      <c r="AE85" s="2">
        <f t="shared" si="5"/>
        <v>0</v>
      </c>
      <c r="AF85" s="30"/>
    </row>
    <row r="86" spans="1:32" x14ac:dyDescent="0.25">
      <c r="A86" s="11"/>
      <c r="B86" s="41"/>
      <c r="C86" s="42"/>
      <c r="D86" s="43"/>
      <c r="E86" s="41"/>
      <c r="F86" s="42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0"/>
      <c r="AD86" s="12">
        <f t="shared" si="4"/>
        <v>0</v>
      </c>
      <c r="AE86" s="2">
        <f t="shared" si="5"/>
        <v>0</v>
      </c>
      <c r="AF86" s="30"/>
    </row>
    <row r="87" spans="1:32" x14ac:dyDescent="0.25">
      <c r="A87" s="11"/>
      <c r="B87" s="41"/>
      <c r="C87" s="42"/>
      <c r="D87" s="43"/>
      <c r="E87" s="41"/>
      <c r="F87" s="42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0"/>
      <c r="AD87" s="12">
        <f t="shared" si="4"/>
        <v>0</v>
      </c>
      <c r="AE87" s="2">
        <f t="shared" si="5"/>
        <v>0</v>
      </c>
      <c r="AF87" s="30"/>
    </row>
    <row r="88" spans="1:32" x14ac:dyDescent="0.25">
      <c r="A88" s="11"/>
      <c r="B88" s="41"/>
      <c r="C88" s="42"/>
      <c r="D88" s="43"/>
      <c r="E88" s="41"/>
      <c r="F88" s="42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0"/>
      <c r="AD88" s="12">
        <f t="shared" si="4"/>
        <v>0</v>
      </c>
      <c r="AE88" s="2">
        <f t="shared" si="5"/>
        <v>0</v>
      </c>
      <c r="AF88" s="30"/>
    </row>
    <row r="89" spans="1:32" x14ac:dyDescent="0.25">
      <c r="A89" s="11"/>
      <c r="B89" s="41"/>
      <c r="C89" s="42"/>
      <c r="D89" s="43"/>
      <c r="E89" s="41"/>
      <c r="F89" s="42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0"/>
      <c r="AD89" s="12">
        <f t="shared" si="4"/>
        <v>0</v>
      </c>
      <c r="AE89" s="2">
        <f t="shared" si="5"/>
        <v>0</v>
      </c>
      <c r="AF89" s="30"/>
    </row>
    <row r="90" spans="1:32" x14ac:dyDescent="0.25">
      <c r="A90" s="11"/>
      <c r="B90" s="41"/>
      <c r="C90" s="42"/>
      <c r="D90" s="43"/>
      <c r="E90" s="41"/>
      <c r="F90" s="42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0"/>
      <c r="AD90" s="12">
        <f t="shared" si="4"/>
        <v>0</v>
      </c>
      <c r="AE90" s="2">
        <f t="shared" si="5"/>
        <v>0</v>
      </c>
      <c r="AF90" s="30"/>
    </row>
    <row r="91" spans="1:32" x14ac:dyDescent="0.25">
      <c r="A91" s="11"/>
      <c r="B91" s="41"/>
      <c r="C91" s="42"/>
      <c r="D91" s="43"/>
      <c r="E91" s="41"/>
      <c r="F91" s="42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0"/>
      <c r="AD91" s="12">
        <f t="shared" si="4"/>
        <v>0</v>
      </c>
      <c r="AE91" s="2">
        <f t="shared" si="5"/>
        <v>0</v>
      </c>
      <c r="AF91" s="30"/>
    </row>
    <row r="92" spans="1:32" x14ac:dyDescent="0.25">
      <c r="A92" s="11"/>
      <c r="B92" s="41"/>
      <c r="C92" s="42"/>
      <c r="D92" s="43"/>
      <c r="E92" s="41"/>
      <c r="F92" s="42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0"/>
      <c r="AD92" s="12">
        <f t="shared" si="4"/>
        <v>0</v>
      </c>
      <c r="AE92" s="2">
        <f t="shared" si="5"/>
        <v>0</v>
      </c>
      <c r="AF92" s="30"/>
    </row>
    <row r="93" spans="1:32" x14ac:dyDescent="0.25">
      <c r="A93" s="11"/>
      <c r="B93" s="41"/>
      <c r="C93" s="42"/>
      <c r="D93" s="43"/>
      <c r="E93" s="41"/>
      <c r="F93" s="42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0"/>
      <c r="AD93" s="12">
        <f t="shared" si="4"/>
        <v>0</v>
      </c>
      <c r="AE93" s="2">
        <f t="shared" si="5"/>
        <v>0</v>
      </c>
      <c r="AF93" s="30"/>
    </row>
    <row r="94" spans="1:32" x14ac:dyDescent="0.25">
      <c r="A94" s="11"/>
      <c r="B94" s="41"/>
      <c r="C94" s="42"/>
      <c r="D94" s="43"/>
      <c r="E94" s="41"/>
      <c r="F94" s="42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0"/>
      <c r="AD94" s="12">
        <f t="shared" si="4"/>
        <v>0</v>
      </c>
      <c r="AE94" s="2">
        <f t="shared" si="5"/>
        <v>0</v>
      </c>
      <c r="AF94" s="30"/>
    </row>
    <row r="95" spans="1:32" x14ac:dyDescent="0.25">
      <c r="A95" s="11"/>
      <c r="B95" s="41"/>
      <c r="C95" s="42"/>
      <c r="D95" s="43"/>
      <c r="E95" s="41"/>
      <c r="F95" s="42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0"/>
      <c r="AD95" s="12">
        <f t="shared" si="4"/>
        <v>0</v>
      </c>
      <c r="AE95" s="2">
        <f t="shared" si="5"/>
        <v>0</v>
      </c>
      <c r="AF95" s="30"/>
    </row>
    <row r="96" spans="1:32" x14ac:dyDescent="0.25">
      <c r="A96" s="11"/>
      <c r="B96" s="41"/>
      <c r="C96" s="42"/>
      <c r="D96" s="43"/>
      <c r="E96" s="41"/>
      <c r="F96" s="42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0"/>
      <c r="AD96" s="12">
        <f t="shared" si="4"/>
        <v>0</v>
      </c>
      <c r="AE96" s="2">
        <f t="shared" si="5"/>
        <v>0</v>
      </c>
      <c r="AF96" s="30"/>
    </row>
    <row r="97" spans="1:32" x14ac:dyDescent="0.25">
      <c r="A97" s="11"/>
      <c r="B97" s="41"/>
      <c r="C97" s="42"/>
      <c r="D97" s="43"/>
      <c r="E97" s="41"/>
      <c r="F97" s="42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0"/>
      <c r="AD97" s="12">
        <f t="shared" si="4"/>
        <v>0</v>
      </c>
      <c r="AE97" s="2">
        <f t="shared" si="5"/>
        <v>0</v>
      </c>
      <c r="AF97" s="30"/>
    </row>
    <row r="98" spans="1:32" x14ac:dyDescent="0.25">
      <c r="A98" s="47"/>
      <c r="B98" s="41"/>
      <c r="C98" s="42"/>
      <c r="D98" s="41"/>
      <c r="E98" s="41"/>
      <c r="F98" s="42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0"/>
      <c r="AD98" s="12">
        <f t="shared" si="4"/>
        <v>0</v>
      </c>
      <c r="AE98" s="2">
        <f t="shared" si="5"/>
        <v>0</v>
      </c>
      <c r="AF98" s="30"/>
    </row>
    <row r="99" spans="1:32" x14ac:dyDescent="0.25">
      <c r="A99" s="47"/>
      <c r="B99" s="41"/>
      <c r="C99" s="42"/>
      <c r="D99" s="41"/>
      <c r="E99" s="41"/>
      <c r="F99" s="42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0"/>
      <c r="AD99" s="12">
        <f t="shared" si="4"/>
        <v>0</v>
      </c>
      <c r="AE99" s="2">
        <f t="shared" si="5"/>
        <v>0</v>
      </c>
      <c r="AF99" s="30"/>
    </row>
    <row r="100" spans="1:32" s="54" customFormat="1" x14ac:dyDescent="0.25">
      <c r="A100" s="50"/>
      <c r="B100" s="49"/>
      <c r="C100" s="51"/>
      <c r="D100" s="51"/>
      <c r="E100" s="51" t="s">
        <v>58</v>
      </c>
      <c r="F100" s="52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0"/>
      <c r="AD100" s="12"/>
      <c r="AE100" s="53"/>
      <c r="AF100" s="53"/>
    </row>
    <row r="101" spans="1:32" x14ac:dyDescent="0.25">
      <c r="B101" s="29"/>
    </row>
  </sheetData>
  <autoFilter ref="A3:AF99" xr:uid="{930D73A9-8572-7B42-806F-289E67EF304E}">
    <sortState xmlns:xlrd2="http://schemas.microsoft.com/office/spreadsheetml/2017/richdata2" ref="A4:AF99">
      <sortCondition ref="B3:B99"/>
    </sortState>
  </autoFilter>
  <sortState xmlns:xlrd2="http://schemas.microsoft.com/office/spreadsheetml/2017/richdata2" ref="A4:AE99">
    <sortCondition ref="B4:B99"/>
    <sortCondition ref="D4:D99"/>
  </sortState>
  <mergeCells count="1">
    <mergeCell ref="I1:K1"/>
  </mergeCells>
  <conditionalFormatting sqref="D4:D99">
    <cfRule type="cellIs" dxfId="9" priority="10" operator="greaterThanOrEqual">
      <formula>TODAY()</formula>
    </cfRule>
  </conditionalFormatting>
  <conditionalFormatting sqref="G4:AB99">
    <cfRule type="containsText" dxfId="8" priority="5" operator="containsText" text="CAM">
      <formula>NOT(ISERROR(SEARCH("CAM",G4)))</formula>
    </cfRule>
    <cfRule type="containsText" dxfId="7" priority="6" operator="containsText" text="CM">
      <formula>NOT(ISERROR(SEARCH("CM",G4)))</formula>
    </cfRule>
    <cfRule type="containsText" dxfId="6" priority="7" operator="containsText" text="F">
      <formula>NOT(ISERROR(SEARCH("F",G4)))</formula>
    </cfRule>
    <cfRule type="containsText" dxfId="5" priority="8" operator="containsText" text="C">
      <formula>NOT(ISERROR(SEARCH("C",G4)))</formula>
    </cfRule>
    <cfRule type="containsText" dxfId="4" priority="9" operator="containsText" text="L">
      <formula>NOT(ISERROR(SEARCH("L",G4)))</formula>
    </cfRule>
  </conditionalFormatting>
  <conditionalFormatting sqref="AD4:AD99">
    <cfRule type="expression" dxfId="3" priority="2">
      <formula>$AD4&gt;$AC4</formula>
    </cfRule>
    <cfRule type="expression" dxfId="2" priority="3">
      <formula>$AD4&lt;$AC4</formula>
    </cfRule>
    <cfRule type="expression" dxfId="1" priority="4">
      <formula>$AD4=$AC4</formula>
    </cfRule>
  </conditionalFormatting>
  <dataValidations count="1">
    <dataValidation type="list" allowBlank="1" showInputMessage="1" showErrorMessage="1" sqref="G4:AB100" xr:uid="{D0F2558E-A2A0-9F4E-B0E6-3F00BB758B45}">
      <formula1>$AJ$4:$AJ$12</formula1>
    </dataValidation>
  </dataValidations>
  <pageMargins left="0.25" right="0.25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F31AC45-3B38-CB4F-A9E1-ADA099451BE1}">
            <xm:f>AND($AJ$20="ON",G4&lt;&gt;'svg 2023'!G4)</xm:f>
            <x14:dxf>
              <font>
                <color theme="0"/>
              </font>
              <fill>
                <patternFill patternType="lightHorizontal">
                  <fgColor theme="7" tint="0.79995117038483843"/>
                  <bgColor rgb="FFFF0000"/>
                </patternFill>
              </fill>
            </x14:dxf>
          </x14:cfRule>
          <xm:sqref>G4:AC99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30EA73-88C2-0D45-928C-BD4F5C30F5AA}">
  <sheetPr codeName="Feuil5"/>
  <dimension ref="A1:AK101"/>
  <sheetViews>
    <sheetView zoomScale="90" zoomScaleNormal="90" workbookViewId="0">
      <pane xSplit="6" ySplit="3" topLeftCell="G37" activePane="bottomRight" state="frozen"/>
      <selection activeCell="A3" sqref="A3:AE99"/>
      <selection pane="topRight" activeCell="A3" sqref="A3:AE99"/>
      <selection pane="bottomLeft" activeCell="A3" sqref="A3:AE99"/>
      <selection pane="bottomRight" activeCell="A67" sqref="A67"/>
    </sheetView>
  </sheetViews>
  <sheetFormatPr baseColWidth="10" defaultColWidth="11.42578125" defaultRowHeight="15" x14ac:dyDescent="0.25"/>
  <cols>
    <col min="1" max="1" width="18.7109375" customWidth="1"/>
    <col min="2" max="2" width="7.28515625" customWidth="1"/>
    <col min="6" max="6" width="22.140625" customWidth="1"/>
    <col min="7" max="8" width="2" customWidth="1"/>
    <col min="9" max="13" width="4.7109375" customWidth="1"/>
    <col min="14" max="14" width="1.28515625" customWidth="1"/>
    <col min="15" max="22" width="4.7109375" customWidth="1"/>
    <col min="23" max="23" width="4.7109375" style="31" customWidth="1"/>
    <col min="24" max="27" width="4.7109375" customWidth="1"/>
    <col min="28" max="28" width="5.140625" customWidth="1"/>
    <col min="29" max="29" width="5.28515625" customWidth="1"/>
    <col min="30" max="30" width="7.42578125" customWidth="1"/>
    <col min="31" max="31" width="5" customWidth="1"/>
    <col min="32" max="32" width="13.28515625" customWidth="1"/>
    <col min="36" max="36" width="11.42578125" hidden="1" customWidth="1"/>
  </cols>
  <sheetData>
    <row r="1" spans="1:37" x14ac:dyDescent="0.25">
      <c r="B1" s="4"/>
      <c r="C1" s="3"/>
      <c r="D1" s="5"/>
      <c r="E1" s="4"/>
      <c r="F1" s="3"/>
      <c r="G1" s="4"/>
      <c r="H1" s="4"/>
      <c r="I1" s="62"/>
      <c r="J1" s="62"/>
      <c r="K1" s="62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6"/>
      <c r="AE1" s="4"/>
      <c r="AF1" s="3"/>
    </row>
    <row r="2" spans="1:37" x14ac:dyDescent="0.25">
      <c r="B2" s="4"/>
      <c r="C2" s="3"/>
      <c r="D2" s="5"/>
      <c r="E2" s="4"/>
      <c r="F2" s="3"/>
      <c r="G2" s="7"/>
      <c r="H2" s="7"/>
      <c r="I2" s="7"/>
      <c r="J2" s="7"/>
      <c r="K2" s="7"/>
      <c r="L2" s="15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6"/>
      <c r="AE2" s="4"/>
      <c r="AF2" s="3"/>
    </row>
    <row r="3" spans="1:37" s="28" customFormat="1" ht="44.25" customHeight="1" x14ac:dyDescent="0.25">
      <c r="A3" s="16" t="s">
        <v>29</v>
      </c>
      <c r="B3" s="17" t="s">
        <v>30</v>
      </c>
      <c r="C3" s="18" t="s">
        <v>0</v>
      </c>
      <c r="D3" s="18" t="s">
        <v>1</v>
      </c>
      <c r="E3" s="18" t="s">
        <v>31</v>
      </c>
      <c r="F3" s="19" t="s">
        <v>32</v>
      </c>
      <c r="G3" s="20" t="s">
        <v>67</v>
      </c>
      <c r="H3" s="20" t="s">
        <v>68</v>
      </c>
      <c r="I3" s="20" t="s">
        <v>69</v>
      </c>
      <c r="J3" s="20" t="s">
        <v>70</v>
      </c>
      <c r="K3" s="20" t="s">
        <v>71</v>
      </c>
      <c r="L3" s="20" t="s">
        <v>72</v>
      </c>
      <c r="M3" s="20" t="s">
        <v>73</v>
      </c>
      <c r="N3" s="20" t="s">
        <v>74</v>
      </c>
      <c r="O3" s="20" t="s">
        <v>75</v>
      </c>
      <c r="P3" s="21" t="s">
        <v>76</v>
      </c>
      <c r="Q3" s="21" t="s">
        <v>77</v>
      </c>
      <c r="R3" s="21" t="s">
        <v>78</v>
      </c>
      <c r="S3" s="20" t="s">
        <v>79</v>
      </c>
      <c r="T3" s="22" t="s">
        <v>80</v>
      </c>
      <c r="U3" s="22" t="s">
        <v>81</v>
      </c>
      <c r="V3" s="20" t="s">
        <v>82</v>
      </c>
      <c r="W3" s="23" t="s">
        <v>83</v>
      </c>
      <c r="X3" s="23" t="s">
        <v>84</v>
      </c>
      <c r="Y3" s="23" t="s">
        <v>85</v>
      </c>
      <c r="Z3" s="24" t="s">
        <v>86</v>
      </c>
      <c r="AA3" s="21" t="s">
        <v>87</v>
      </c>
      <c r="AB3" s="25" t="s">
        <v>88</v>
      </c>
      <c r="AC3" s="26" t="s">
        <v>2</v>
      </c>
      <c r="AD3" s="27" t="s">
        <v>3</v>
      </c>
      <c r="AE3" s="18" t="s">
        <v>9</v>
      </c>
      <c r="AF3" s="18" t="s">
        <v>4</v>
      </c>
      <c r="AI3" s="55" t="s">
        <v>60</v>
      </c>
      <c r="AJ3" s="55" t="s">
        <v>59</v>
      </c>
      <c r="AK3" s="55" t="s">
        <v>61</v>
      </c>
    </row>
    <row r="4" spans="1:37" x14ac:dyDescent="0.25">
      <c r="A4" s="32" t="s">
        <v>9</v>
      </c>
      <c r="B4" s="9">
        <v>1</v>
      </c>
      <c r="C4" s="11" t="s">
        <v>10</v>
      </c>
      <c r="D4" s="33">
        <v>45021</v>
      </c>
      <c r="E4" s="34">
        <v>0.5625</v>
      </c>
      <c r="F4" s="11"/>
      <c r="G4" s="14"/>
      <c r="H4" s="14"/>
      <c r="I4" s="14" t="s">
        <v>7</v>
      </c>
      <c r="J4" s="14" t="s">
        <v>6</v>
      </c>
      <c r="K4" s="14"/>
      <c r="L4" s="14" t="s">
        <v>7</v>
      </c>
      <c r="M4" s="14" t="s">
        <v>7</v>
      </c>
      <c r="N4" s="14" t="s">
        <v>7</v>
      </c>
      <c r="O4" s="14" t="s">
        <v>7</v>
      </c>
      <c r="P4" s="14" t="s">
        <v>8</v>
      </c>
      <c r="Q4" s="14"/>
      <c r="R4" s="14"/>
      <c r="S4" s="14" t="s">
        <v>7</v>
      </c>
      <c r="T4" s="14"/>
      <c r="U4" s="14"/>
      <c r="V4" s="14"/>
      <c r="W4" s="14" t="s">
        <v>7</v>
      </c>
      <c r="X4" s="14" t="s">
        <v>11</v>
      </c>
      <c r="Y4" s="14"/>
      <c r="Z4" s="14" t="s">
        <v>8</v>
      </c>
      <c r="AA4" s="14" t="s">
        <v>7</v>
      </c>
      <c r="AB4" s="14"/>
      <c r="AC4" s="10">
        <v>2</v>
      </c>
      <c r="AD4" s="12">
        <v>2</v>
      </c>
      <c r="AE4" s="2">
        <v>0</v>
      </c>
      <c r="AF4" s="12"/>
      <c r="AJ4" s="29"/>
    </row>
    <row r="5" spans="1:37" x14ac:dyDescent="0.25">
      <c r="A5" s="35" t="s">
        <v>90</v>
      </c>
      <c r="B5" s="9">
        <v>2</v>
      </c>
      <c r="C5" s="11" t="s">
        <v>5</v>
      </c>
      <c r="D5" s="33">
        <v>44936</v>
      </c>
      <c r="E5" s="34">
        <v>0.375</v>
      </c>
      <c r="F5" s="11"/>
      <c r="G5" s="14"/>
      <c r="H5" s="14"/>
      <c r="I5" s="14" t="s">
        <v>7</v>
      </c>
      <c r="J5" s="14" t="s">
        <v>7</v>
      </c>
      <c r="K5" s="14"/>
      <c r="L5" s="14" t="s">
        <v>7</v>
      </c>
      <c r="M5" s="14"/>
      <c r="N5" s="14" t="s">
        <v>7</v>
      </c>
      <c r="O5" s="14" t="s">
        <v>7</v>
      </c>
      <c r="P5" s="14"/>
      <c r="Q5" s="14"/>
      <c r="R5" s="14"/>
      <c r="S5" s="14" t="s">
        <v>7</v>
      </c>
      <c r="T5" s="14"/>
      <c r="U5" s="14" t="s">
        <v>7</v>
      </c>
      <c r="V5" s="14"/>
      <c r="W5" s="14" t="s">
        <v>6</v>
      </c>
      <c r="X5" s="14" t="s">
        <v>7</v>
      </c>
      <c r="Y5" s="14"/>
      <c r="Z5" s="14"/>
      <c r="AA5" s="14"/>
      <c r="AB5" s="14"/>
      <c r="AC5" s="10">
        <v>1</v>
      </c>
      <c r="AD5" s="12">
        <v>1</v>
      </c>
      <c r="AE5" s="2">
        <v>0</v>
      </c>
      <c r="AF5" s="8"/>
      <c r="AJ5" s="29" t="s">
        <v>8</v>
      </c>
    </row>
    <row r="6" spans="1:37" x14ac:dyDescent="0.25">
      <c r="A6" s="35" t="s">
        <v>91</v>
      </c>
      <c r="B6" s="9">
        <v>3</v>
      </c>
      <c r="C6" s="11" t="s">
        <v>19</v>
      </c>
      <c r="D6" s="33">
        <v>44931</v>
      </c>
      <c r="E6" s="34">
        <v>0.35416666666666669</v>
      </c>
      <c r="F6" s="11"/>
      <c r="G6" s="14"/>
      <c r="H6" s="14"/>
      <c r="I6" s="14" t="s">
        <v>7</v>
      </c>
      <c r="J6" s="14" t="s">
        <v>7</v>
      </c>
      <c r="K6" s="14"/>
      <c r="L6" s="14" t="s">
        <v>7</v>
      </c>
      <c r="M6" s="14"/>
      <c r="N6" s="14" t="s">
        <v>11</v>
      </c>
      <c r="O6" s="14" t="s">
        <v>7</v>
      </c>
      <c r="P6" s="14" t="s">
        <v>8</v>
      </c>
      <c r="Q6" s="14" t="s">
        <v>9</v>
      </c>
      <c r="R6" s="14" t="s">
        <v>9</v>
      </c>
      <c r="S6" s="14" t="s">
        <v>7</v>
      </c>
      <c r="T6" s="14"/>
      <c r="U6" s="14" t="s">
        <v>11</v>
      </c>
      <c r="V6" s="14"/>
      <c r="W6" s="14" t="s">
        <v>7</v>
      </c>
      <c r="X6" s="14" t="s">
        <v>7</v>
      </c>
      <c r="Y6" s="14"/>
      <c r="Z6" s="14"/>
      <c r="AA6" s="14"/>
      <c r="AB6" s="14"/>
      <c r="AC6" s="10">
        <v>2</v>
      </c>
      <c r="AD6" s="12">
        <v>2</v>
      </c>
      <c r="AE6" s="2">
        <v>2</v>
      </c>
      <c r="AF6" s="8"/>
      <c r="AJ6" s="29" t="s">
        <v>7</v>
      </c>
    </row>
    <row r="7" spans="1:37" x14ac:dyDescent="0.25">
      <c r="A7" s="35" t="s">
        <v>27</v>
      </c>
      <c r="B7" s="9">
        <v>3</v>
      </c>
      <c r="C7" s="11" t="s">
        <v>19</v>
      </c>
      <c r="D7" s="33">
        <v>44938</v>
      </c>
      <c r="E7" s="34">
        <v>0.35416666666666669</v>
      </c>
      <c r="F7" s="11"/>
      <c r="G7" s="14"/>
      <c r="H7" s="14"/>
      <c r="I7" s="14" t="s">
        <v>7</v>
      </c>
      <c r="J7" s="14"/>
      <c r="K7" s="14"/>
      <c r="L7" s="14" t="s">
        <v>8</v>
      </c>
      <c r="M7" s="14"/>
      <c r="N7" s="14" t="s">
        <v>11</v>
      </c>
      <c r="O7" s="14" t="s">
        <v>7</v>
      </c>
      <c r="P7" s="14" t="s">
        <v>7</v>
      </c>
      <c r="Q7" s="14" t="s">
        <v>9</v>
      </c>
      <c r="R7" s="14" t="s">
        <v>8</v>
      </c>
      <c r="S7" s="14" t="s">
        <v>11</v>
      </c>
      <c r="T7" s="14"/>
      <c r="U7" s="14" t="s">
        <v>7</v>
      </c>
      <c r="V7" s="14"/>
      <c r="W7" s="14" t="s">
        <v>7</v>
      </c>
      <c r="X7" s="14" t="s">
        <v>7</v>
      </c>
      <c r="Y7" s="14" t="s">
        <v>9</v>
      </c>
      <c r="Z7" s="14"/>
      <c r="AA7" s="14"/>
      <c r="AB7" s="14"/>
      <c r="AC7" s="10">
        <v>2</v>
      </c>
      <c r="AD7" s="12">
        <v>2</v>
      </c>
      <c r="AE7" s="2">
        <v>2</v>
      </c>
      <c r="AF7" s="8"/>
      <c r="AJ7" s="29" t="s">
        <v>6</v>
      </c>
    </row>
    <row r="8" spans="1:37" x14ac:dyDescent="0.25">
      <c r="A8" s="35" t="s">
        <v>27</v>
      </c>
      <c r="B8" s="9">
        <v>3</v>
      </c>
      <c r="C8" s="11" t="s">
        <v>26</v>
      </c>
      <c r="D8" s="33">
        <v>44949</v>
      </c>
      <c r="E8" s="34">
        <v>0.5625</v>
      </c>
      <c r="F8" s="11"/>
      <c r="G8" s="14"/>
      <c r="H8" s="14"/>
      <c r="I8" s="14" t="s">
        <v>7</v>
      </c>
      <c r="J8" s="14"/>
      <c r="K8" s="14"/>
      <c r="L8" s="14" t="s">
        <v>11</v>
      </c>
      <c r="M8" s="14"/>
      <c r="N8" s="14" t="s">
        <v>7</v>
      </c>
      <c r="O8" s="14" t="s">
        <v>7</v>
      </c>
      <c r="P8" s="14" t="s">
        <v>7</v>
      </c>
      <c r="Q8" s="14"/>
      <c r="R8" s="14" t="s">
        <v>7</v>
      </c>
      <c r="S8" s="14" t="s">
        <v>7</v>
      </c>
      <c r="T8" s="14"/>
      <c r="U8" s="14" t="s">
        <v>7</v>
      </c>
      <c r="V8" s="14" t="s">
        <v>11</v>
      </c>
      <c r="W8" s="14" t="s">
        <v>7</v>
      </c>
      <c r="X8" s="14" t="s">
        <v>7</v>
      </c>
      <c r="Y8" s="14"/>
      <c r="Z8" s="14"/>
      <c r="AA8" s="14"/>
      <c r="AB8" s="14"/>
      <c r="AC8" s="10">
        <v>2</v>
      </c>
      <c r="AD8" s="12">
        <v>2</v>
      </c>
      <c r="AE8" s="2">
        <v>0</v>
      </c>
      <c r="AF8" s="8"/>
      <c r="AJ8" s="29" t="s">
        <v>11</v>
      </c>
    </row>
    <row r="9" spans="1:37" x14ac:dyDescent="0.25">
      <c r="A9" s="35" t="s">
        <v>27</v>
      </c>
      <c r="B9" s="9">
        <v>3</v>
      </c>
      <c r="C9" s="11" t="s">
        <v>19</v>
      </c>
      <c r="D9" s="33">
        <v>44966</v>
      </c>
      <c r="E9" s="34">
        <v>0.375</v>
      </c>
      <c r="F9" s="11"/>
      <c r="G9" s="14"/>
      <c r="H9" s="14"/>
      <c r="I9" s="14" t="s">
        <v>7</v>
      </c>
      <c r="J9" s="14"/>
      <c r="K9" s="14"/>
      <c r="L9" s="14"/>
      <c r="M9" s="14" t="s">
        <v>7</v>
      </c>
      <c r="N9" s="14" t="s">
        <v>7</v>
      </c>
      <c r="O9" s="14" t="s">
        <v>11</v>
      </c>
      <c r="P9" s="14" t="s">
        <v>8</v>
      </c>
      <c r="Q9" s="14"/>
      <c r="R9" s="14"/>
      <c r="S9" s="14"/>
      <c r="T9" s="14"/>
      <c r="U9" s="14" t="s">
        <v>7</v>
      </c>
      <c r="V9" s="14"/>
      <c r="W9" s="14" t="s">
        <v>7</v>
      </c>
      <c r="X9" s="14" t="s">
        <v>7</v>
      </c>
      <c r="Y9" s="14" t="s">
        <v>8</v>
      </c>
      <c r="Z9" s="14"/>
      <c r="AA9" s="14" t="s">
        <v>11</v>
      </c>
      <c r="AB9" s="14"/>
      <c r="AC9" s="10">
        <v>2</v>
      </c>
      <c r="AD9" s="12">
        <v>2</v>
      </c>
      <c r="AE9" s="2">
        <v>0</v>
      </c>
      <c r="AF9" s="8"/>
      <c r="AJ9" s="29" t="s">
        <v>15</v>
      </c>
    </row>
    <row r="10" spans="1:37" x14ac:dyDescent="0.25">
      <c r="A10" s="35" t="s">
        <v>27</v>
      </c>
      <c r="B10" s="9">
        <v>3</v>
      </c>
      <c r="C10" s="11" t="s">
        <v>5</v>
      </c>
      <c r="D10" s="33">
        <v>44971</v>
      </c>
      <c r="E10" s="34">
        <v>0.41666666666666669</v>
      </c>
      <c r="F10" s="11"/>
      <c r="G10" s="14"/>
      <c r="H10" s="14"/>
      <c r="I10" s="14" t="s">
        <v>7</v>
      </c>
      <c r="J10" s="14" t="s">
        <v>11</v>
      </c>
      <c r="K10" s="14"/>
      <c r="L10" s="14" t="s">
        <v>8</v>
      </c>
      <c r="M10" s="14" t="s">
        <v>7</v>
      </c>
      <c r="N10" s="14" t="s">
        <v>8</v>
      </c>
      <c r="O10" s="14" t="s">
        <v>7</v>
      </c>
      <c r="P10" s="14" t="s">
        <v>7</v>
      </c>
      <c r="Q10" s="14" t="s">
        <v>9</v>
      </c>
      <c r="R10" s="14" t="s">
        <v>9</v>
      </c>
      <c r="S10" s="14" t="s">
        <v>7</v>
      </c>
      <c r="T10" s="14"/>
      <c r="U10" s="14" t="s">
        <v>8</v>
      </c>
      <c r="V10" s="14"/>
      <c r="W10" s="14" t="s">
        <v>8</v>
      </c>
      <c r="X10" s="14" t="s">
        <v>9</v>
      </c>
      <c r="Y10" s="14"/>
      <c r="Z10" s="14"/>
      <c r="AA10" s="14"/>
      <c r="AB10" s="14"/>
      <c r="AC10" s="10">
        <v>2</v>
      </c>
      <c r="AD10" s="12">
        <v>1</v>
      </c>
      <c r="AE10" s="2">
        <v>3</v>
      </c>
      <c r="AF10" s="1"/>
      <c r="AJ10" s="29" t="s">
        <v>18</v>
      </c>
    </row>
    <row r="11" spans="1:37" x14ac:dyDescent="0.25">
      <c r="A11" s="35" t="s">
        <v>89</v>
      </c>
      <c r="B11" s="9">
        <v>4</v>
      </c>
      <c r="C11" s="11" t="s">
        <v>12</v>
      </c>
      <c r="D11" s="33">
        <v>44946</v>
      </c>
      <c r="E11" s="34">
        <v>0.35416666666666669</v>
      </c>
      <c r="F11" s="36"/>
      <c r="G11" s="14"/>
      <c r="H11" s="14"/>
      <c r="I11" s="14" t="s">
        <v>7</v>
      </c>
      <c r="J11" s="14" t="s">
        <v>11</v>
      </c>
      <c r="K11" s="14"/>
      <c r="L11" s="14" t="s">
        <v>8</v>
      </c>
      <c r="M11" s="14"/>
      <c r="N11" s="14" t="s">
        <v>7</v>
      </c>
      <c r="O11" s="14" t="s">
        <v>7</v>
      </c>
      <c r="P11" s="14" t="s">
        <v>8</v>
      </c>
      <c r="Q11" s="14"/>
      <c r="R11" s="14" t="s">
        <v>9</v>
      </c>
      <c r="S11" s="14"/>
      <c r="T11" s="14"/>
      <c r="U11" s="14" t="s">
        <v>7</v>
      </c>
      <c r="V11" s="14"/>
      <c r="W11" s="14" t="s">
        <v>7</v>
      </c>
      <c r="X11" s="14" t="s">
        <v>7</v>
      </c>
      <c r="Y11" s="14" t="s">
        <v>9</v>
      </c>
      <c r="Z11" s="14"/>
      <c r="AA11" s="14" t="s">
        <v>11</v>
      </c>
      <c r="AB11" s="14"/>
      <c r="AC11" s="10">
        <v>2</v>
      </c>
      <c r="AD11" s="12">
        <v>2</v>
      </c>
      <c r="AE11" s="2">
        <v>2</v>
      </c>
      <c r="AF11" s="8"/>
      <c r="AJ11" s="29" t="s">
        <v>9</v>
      </c>
    </row>
    <row r="12" spans="1:37" x14ac:dyDescent="0.25">
      <c r="A12" s="35" t="s">
        <v>28</v>
      </c>
      <c r="B12" s="9">
        <v>4</v>
      </c>
      <c r="C12" s="11" t="s">
        <v>10</v>
      </c>
      <c r="D12" s="33">
        <v>44951</v>
      </c>
      <c r="E12" s="34">
        <v>0.35416666666666669</v>
      </c>
      <c r="F12" s="11"/>
      <c r="G12" s="14"/>
      <c r="H12" s="14"/>
      <c r="I12" s="14" t="s">
        <v>7</v>
      </c>
      <c r="J12" s="14" t="s">
        <v>7</v>
      </c>
      <c r="K12" s="14"/>
      <c r="L12" s="14" t="s">
        <v>34</v>
      </c>
      <c r="M12" s="14" t="s">
        <v>7</v>
      </c>
      <c r="N12" s="14" t="s">
        <v>7</v>
      </c>
      <c r="O12" s="14" t="s">
        <v>7</v>
      </c>
      <c r="P12" s="14" t="s">
        <v>8</v>
      </c>
      <c r="Q12" s="14" t="s">
        <v>9</v>
      </c>
      <c r="R12" s="14"/>
      <c r="S12" s="14" t="s">
        <v>7</v>
      </c>
      <c r="T12" s="14"/>
      <c r="U12" s="14" t="s">
        <v>7</v>
      </c>
      <c r="V12" s="14"/>
      <c r="W12" s="14" t="s">
        <v>11</v>
      </c>
      <c r="X12" s="14" t="s">
        <v>8</v>
      </c>
      <c r="Y12" s="14" t="s">
        <v>9</v>
      </c>
      <c r="Z12" s="14"/>
      <c r="AA12" s="14" t="s">
        <v>7</v>
      </c>
      <c r="AB12" s="14"/>
      <c r="AC12" s="10">
        <v>2</v>
      </c>
      <c r="AD12" s="12">
        <v>1</v>
      </c>
      <c r="AE12" s="2">
        <v>2</v>
      </c>
      <c r="AF12" s="8"/>
      <c r="AJ12" s="29" t="s">
        <v>14</v>
      </c>
    </row>
    <row r="13" spans="1:37" x14ac:dyDescent="0.25">
      <c r="A13" s="35" t="s">
        <v>28</v>
      </c>
      <c r="B13" s="9">
        <v>4</v>
      </c>
      <c r="C13" s="11" t="s">
        <v>10</v>
      </c>
      <c r="D13" s="33">
        <v>44965</v>
      </c>
      <c r="E13" s="34">
        <v>0.35416666666666669</v>
      </c>
      <c r="F13" s="11"/>
      <c r="G13" s="14"/>
      <c r="H13" s="14"/>
      <c r="I13" s="14" t="s">
        <v>7</v>
      </c>
      <c r="J13" s="14" t="s">
        <v>7</v>
      </c>
      <c r="K13" s="14"/>
      <c r="L13" s="14" t="s">
        <v>8</v>
      </c>
      <c r="M13" s="14" t="s">
        <v>7</v>
      </c>
      <c r="N13" s="14" t="s">
        <v>8</v>
      </c>
      <c r="O13" s="14" t="s">
        <v>8</v>
      </c>
      <c r="P13" s="14" t="s">
        <v>8</v>
      </c>
      <c r="Q13" s="14" t="s">
        <v>9</v>
      </c>
      <c r="R13" s="14"/>
      <c r="S13" s="14" t="s">
        <v>7</v>
      </c>
      <c r="T13" s="14"/>
      <c r="U13" s="14" t="s">
        <v>11</v>
      </c>
      <c r="V13" s="14"/>
      <c r="W13" s="14" t="s">
        <v>11</v>
      </c>
      <c r="X13" s="14" t="s">
        <v>9</v>
      </c>
      <c r="Y13" s="14"/>
      <c r="Z13" s="14"/>
      <c r="AA13" s="14" t="s">
        <v>7</v>
      </c>
      <c r="AB13" s="14"/>
      <c r="AC13" s="10">
        <v>2</v>
      </c>
      <c r="AD13" s="12">
        <v>2</v>
      </c>
      <c r="AE13" s="2">
        <v>2</v>
      </c>
      <c r="AF13" s="8"/>
    </row>
    <row r="14" spans="1:37" x14ac:dyDescent="0.25">
      <c r="A14" s="35" t="s">
        <v>28</v>
      </c>
      <c r="B14" s="9">
        <v>4</v>
      </c>
      <c r="C14" s="11" t="s">
        <v>12</v>
      </c>
      <c r="D14" s="33">
        <v>45002</v>
      </c>
      <c r="E14" s="34">
        <v>0.41666666666666669</v>
      </c>
      <c r="F14" s="11"/>
      <c r="G14" s="14"/>
      <c r="H14" s="14"/>
      <c r="I14" s="14"/>
      <c r="J14" s="14" t="s">
        <v>6</v>
      </c>
      <c r="K14" s="14"/>
      <c r="L14" s="14" t="s">
        <v>7</v>
      </c>
      <c r="M14" s="14"/>
      <c r="N14" s="14"/>
      <c r="O14" s="14"/>
      <c r="P14" s="14"/>
      <c r="Q14" s="14" t="s">
        <v>7</v>
      </c>
      <c r="R14" s="14"/>
      <c r="S14" s="14"/>
      <c r="T14" s="14"/>
      <c r="U14" s="14" t="s">
        <v>11</v>
      </c>
      <c r="V14" s="14"/>
      <c r="W14" s="14" t="s">
        <v>7</v>
      </c>
      <c r="X14" s="14" t="s">
        <v>14</v>
      </c>
      <c r="Y14" s="14"/>
      <c r="Z14" s="14"/>
      <c r="AA14" s="14"/>
      <c r="AB14" s="14"/>
      <c r="AC14" s="10">
        <v>2</v>
      </c>
      <c r="AD14" s="12">
        <v>2</v>
      </c>
      <c r="AE14" s="2">
        <v>0</v>
      </c>
      <c r="AF14" s="8"/>
    </row>
    <row r="15" spans="1:37" x14ac:dyDescent="0.25">
      <c r="A15" s="35" t="s">
        <v>93</v>
      </c>
      <c r="B15" s="9">
        <v>5</v>
      </c>
      <c r="C15" s="11" t="s">
        <v>10</v>
      </c>
      <c r="D15" s="33">
        <v>44944</v>
      </c>
      <c r="E15" s="34">
        <v>0.5625</v>
      </c>
      <c r="F15" s="11"/>
      <c r="G15" s="14"/>
      <c r="H15" s="14"/>
      <c r="I15" s="14" t="s">
        <v>7</v>
      </c>
      <c r="J15" s="14" t="s">
        <v>6</v>
      </c>
      <c r="K15" s="14"/>
      <c r="L15" s="14" t="s">
        <v>8</v>
      </c>
      <c r="M15" s="14"/>
      <c r="N15" s="14" t="s">
        <v>8</v>
      </c>
      <c r="O15" s="14" t="s">
        <v>7</v>
      </c>
      <c r="P15" s="14" t="s">
        <v>8</v>
      </c>
      <c r="Q15" s="14" t="s">
        <v>9</v>
      </c>
      <c r="R15" s="14"/>
      <c r="S15" s="14" t="s">
        <v>7</v>
      </c>
      <c r="T15" s="14"/>
      <c r="U15" s="14" t="s">
        <v>7</v>
      </c>
      <c r="V15" s="14"/>
      <c r="W15" s="14" t="s">
        <v>8</v>
      </c>
      <c r="X15" s="14" t="s">
        <v>7</v>
      </c>
      <c r="Y15" s="14"/>
      <c r="Z15" s="14"/>
      <c r="AA15" s="14" t="s">
        <v>7</v>
      </c>
      <c r="AB15" s="14" t="s">
        <v>9</v>
      </c>
      <c r="AC15" s="10">
        <v>2</v>
      </c>
      <c r="AD15" s="12">
        <v>1</v>
      </c>
      <c r="AE15" s="2">
        <v>2</v>
      </c>
      <c r="AF15" s="8"/>
    </row>
    <row r="16" spans="1:37" x14ac:dyDescent="0.25">
      <c r="A16" s="35" t="s">
        <v>33</v>
      </c>
      <c r="B16" s="9">
        <v>5</v>
      </c>
      <c r="C16" s="11" t="s">
        <v>19</v>
      </c>
      <c r="D16" s="33">
        <v>44959</v>
      </c>
      <c r="E16" s="34">
        <v>0.5625</v>
      </c>
      <c r="F16" s="11"/>
      <c r="G16" s="14"/>
      <c r="H16" s="14"/>
      <c r="I16" s="14" t="s">
        <v>11</v>
      </c>
      <c r="J16" s="14" t="s">
        <v>7</v>
      </c>
      <c r="K16" s="14"/>
      <c r="L16" s="14" t="s">
        <v>8</v>
      </c>
      <c r="M16" s="14" t="s">
        <v>7</v>
      </c>
      <c r="N16" s="14" t="s">
        <v>11</v>
      </c>
      <c r="O16" s="14" t="s">
        <v>7</v>
      </c>
      <c r="P16" s="14" t="s">
        <v>7</v>
      </c>
      <c r="Q16" s="14" t="s">
        <v>9</v>
      </c>
      <c r="R16" s="14"/>
      <c r="S16" s="14" t="s">
        <v>8</v>
      </c>
      <c r="T16" s="14"/>
      <c r="U16" s="14" t="s">
        <v>7</v>
      </c>
      <c r="V16" s="14"/>
      <c r="W16" s="14" t="s">
        <v>8</v>
      </c>
      <c r="X16" s="14" t="s">
        <v>9</v>
      </c>
      <c r="Y16" s="14"/>
      <c r="Z16" s="14" t="s">
        <v>9</v>
      </c>
      <c r="AA16" s="14"/>
      <c r="AB16" s="14" t="s">
        <v>9</v>
      </c>
      <c r="AC16" s="10">
        <v>2</v>
      </c>
      <c r="AD16" s="12">
        <v>2</v>
      </c>
      <c r="AE16" s="2">
        <v>4</v>
      </c>
      <c r="AF16" s="8"/>
    </row>
    <row r="17" spans="1:32" x14ac:dyDescent="0.25">
      <c r="A17" s="35" t="s">
        <v>33</v>
      </c>
      <c r="B17" s="9">
        <v>5</v>
      </c>
      <c r="C17" s="11" t="s">
        <v>10</v>
      </c>
      <c r="D17" s="33">
        <v>44972</v>
      </c>
      <c r="E17" s="34">
        <v>0.5625</v>
      </c>
      <c r="F17" s="11"/>
      <c r="G17" s="14"/>
      <c r="H17" s="14"/>
      <c r="I17" s="14" t="s">
        <v>7</v>
      </c>
      <c r="J17" s="14" t="s">
        <v>11</v>
      </c>
      <c r="K17" s="14"/>
      <c r="L17" s="14" t="s">
        <v>8</v>
      </c>
      <c r="M17" s="14" t="s">
        <v>7</v>
      </c>
      <c r="N17" s="14" t="s">
        <v>7</v>
      </c>
      <c r="O17" s="14" t="s">
        <v>7</v>
      </c>
      <c r="P17" s="14" t="s">
        <v>8</v>
      </c>
      <c r="Q17" s="14"/>
      <c r="R17" s="14"/>
      <c r="S17" s="14"/>
      <c r="T17" s="14"/>
      <c r="U17" s="14" t="s">
        <v>7</v>
      </c>
      <c r="V17" s="14"/>
      <c r="W17" s="14" t="s">
        <v>11</v>
      </c>
      <c r="X17" s="14" t="s">
        <v>7</v>
      </c>
      <c r="Y17" s="14"/>
      <c r="Z17" s="14"/>
      <c r="AA17" s="14" t="s">
        <v>7</v>
      </c>
      <c r="AB17" s="14" t="s">
        <v>9</v>
      </c>
      <c r="AC17" s="10">
        <v>4</v>
      </c>
      <c r="AD17" s="12">
        <v>2</v>
      </c>
      <c r="AE17" s="2">
        <v>1</v>
      </c>
      <c r="AF17" s="8"/>
    </row>
    <row r="18" spans="1:32" x14ac:dyDescent="0.25">
      <c r="A18" s="35" t="s">
        <v>33</v>
      </c>
      <c r="B18" s="9">
        <v>5</v>
      </c>
      <c r="C18" s="11" t="s">
        <v>10</v>
      </c>
      <c r="D18" s="33">
        <v>45021</v>
      </c>
      <c r="E18" s="34">
        <v>0.35416666666666669</v>
      </c>
      <c r="F18" s="11"/>
      <c r="G18" s="14"/>
      <c r="H18" s="14"/>
      <c r="I18" s="14" t="s">
        <v>7</v>
      </c>
      <c r="J18" s="14" t="s">
        <v>6</v>
      </c>
      <c r="K18" s="14"/>
      <c r="L18" s="14" t="s">
        <v>7</v>
      </c>
      <c r="M18" s="14" t="s">
        <v>7</v>
      </c>
      <c r="N18" s="14" t="s">
        <v>7</v>
      </c>
      <c r="O18" s="14" t="s">
        <v>7</v>
      </c>
      <c r="P18" s="14" t="s">
        <v>8</v>
      </c>
      <c r="Q18" s="14"/>
      <c r="R18" s="14"/>
      <c r="S18" s="14" t="s">
        <v>8</v>
      </c>
      <c r="T18" s="14"/>
      <c r="U18" s="14"/>
      <c r="V18" s="14"/>
      <c r="W18" s="14" t="s">
        <v>7</v>
      </c>
      <c r="X18" s="14" t="s">
        <v>11</v>
      </c>
      <c r="Y18" s="14"/>
      <c r="Z18" s="14" t="s">
        <v>8</v>
      </c>
      <c r="AA18" s="14" t="s">
        <v>7</v>
      </c>
      <c r="AB18" s="14" t="s">
        <v>7</v>
      </c>
      <c r="AC18" s="10">
        <v>3</v>
      </c>
      <c r="AD18" s="12">
        <v>2</v>
      </c>
      <c r="AE18" s="2">
        <v>0</v>
      </c>
      <c r="AF18" s="8"/>
    </row>
    <row r="19" spans="1:32" x14ac:dyDescent="0.25">
      <c r="A19" s="35" t="s">
        <v>33</v>
      </c>
      <c r="B19" s="9">
        <v>5</v>
      </c>
      <c r="C19" s="11" t="s">
        <v>19</v>
      </c>
      <c r="D19" s="33">
        <v>45036</v>
      </c>
      <c r="E19" s="34">
        <v>0.35416666666666669</v>
      </c>
      <c r="F19" s="11"/>
      <c r="G19" s="14"/>
      <c r="H19" s="14"/>
      <c r="I19" s="14" t="s">
        <v>7</v>
      </c>
      <c r="J19" s="14"/>
      <c r="K19" s="14"/>
      <c r="L19" s="14" t="s">
        <v>11</v>
      </c>
      <c r="M19" s="14" t="s">
        <v>7</v>
      </c>
      <c r="N19" s="14" t="s">
        <v>7</v>
      </c>
      <c r="O19" s="14" t="s">
        <v>7</v>
      </c>
      <c r="P19" s="14" t="s">
        <v>7</v>
      </c>
      <c r="Q19" s="14" t="s">
        <v>7</v>
      </c>
      <c r="R19" s="14"/>
      <c r="S19" s="14" t="s">
        <v>7</v>
      </c>
      <c r="T19" s="14"/>
      <c r="U19" s="14" t="s">
        <v>8</v>
      </c>
      <c r="V19" s="14"/>
      <c r="W19" s="14" t="s">
        <v>7</v>
      </c>
      <c r="X19" s="14" t="s">
        <v>11</v>
      </c>
      <c r="Y19" s="14"/>
      <c r="Z19" s="14" t="s">
        <v>9</v>
      </c>
      <c r="AA19" s="14" t="s">
        <v>11</v>
      </c>
      <c r="AB19" s="14"/>
      <c r="AC19" s="10">
        <v>3</v>
      </c>
      <c r="AD19" s="12">
        <v>3</v>
      </c>
      <c r="AE19" s="2">
        <v>1</v>
      </c>
      <c r="AF19" s="8"/>
    </row>
    <row r="20" spans="1:32" x14ac:dyDescent="0.25">
      <c r="A20" s="35" t="s">
        <v>33</v>
      </c>
      <c r="B20" s="9">
        <v>5</v>
      </c>
      <c r="C20" s="11" t="s">
        <v>19</v>
      </c>
      <c r="D20" s="33">
        <v>45057</v>
      </c>
      <c r="E20" s="34">
        <v>0.5625</v>
      </c>
      <c r="F20" s="11"/>
      <c r="G20" s="14"/>
      <c r="H20" s="14"/>
      <c r="I20" s="14" t="s">
        <v>14</v>
      </c>
      <c r="J20" s="14" t="s">
        <v>11</v>
      </c>
      <c r="K20" s="14"/>
      <c r="L20" s="14"/>
      <c r="M20" s="14" t="s">
        <v>7</v>
      </c>
      <c r="N20" s="14" t="s">
        <v>7</v>
      </c>
      <c r="O20" s="14" t="s">
        <v>7</v>
      </c>
      <c r="P20" s="14" t="s">
        <v>7</v>
      </c>
      <c r="Q20" s="14" t="s">
        <v>7</v>
      </c>
      <c r="R20" s="14"/>
      <c r="S20" s="14" t="s">
        <v>7</v>
      </c>
      <c r="T20" s="14"/>
      <c r="U20" s="14"/>
      <c r="V20" s="14"/>
      <c r="W20" s="14" t="s">
        <v>7</v>
      </c>
      <c r="X20" s="14" t="s">
        <v>11</v>
      </c>
      <c r="Y20" s="14"/>
      <c r="Z20" s="14" t="s">
        <v>7</v>
      </c>
      <c r="AA20" s="14" t="s">
        <v>11</v>
      </c>
      <c r="AB20" s="14"/>
      <c r="AC20" s="10">
        <v>3</v>
      </c>
      <c r="AD20" s="12">
        <v>3</v>
      </c>
      <c r="AE20" s="2">
        <v>0</v>
      </c>
      <c r="AF20" s="8"/>
    </row>
    <row r="21" spans="1:32" x14ac:dyDescent="0.25">
      <c r="A21" s="35" t="s">
        <v>92</v>
      </c>
      <c r="B21" s="9">
        <v>6</v>
      </c>
      <c r="C21" s="11" t="s">
        <v>16</v>
      </c>
      <c r="D21" s="33">
        <v>44977</v>
      </c>
      <c r="E21" s="34">
        <v>0.5625</v>
      </c>
      <c r="F21" s="11"/>
      <c r="G21" s="14"/>
      <c r="H21" s="14"/>
      <c r="I21" s="14" t="s">
        <v>6</v>
      </c>
      <c r="J21" s="14" t="s">
        <v>11</v>
      </c>
      <c r="K21" s="14"/>
      <c r="L21" s="14" t="s">
        <v>8</v>
      </c>
      <c r="M21" s="14" t="s">
        <v>7</v>
      </c>
      <c r="N21" s="14" t="s">
        <v>7</v>
      </c>
      <c r="O21" s="14" t="s">
        <v>7</v>
      </c>
      <c r="P21" s="14" t="s">
        <v>7</v>
      </c>
      <c r="Q21" s="14" t="s">
        <v>7</v>
      </c>
      <c r="R21" s="14"/>
      <c r="S21" s="14" t="s">
        <v>7</v>
      </c>
      <c r="T21" s="14"/>
      <c r="U21" s="14" t="s">
        <v>7</v>
      </c>
      <c r="V21" s="14"/>
      <c r="W21" s="14" t="s">
        <v>7</v>
      </c>
      <c r="X21" s="14" t="s">
        <v>8</v>
      </c>
      <c r="Y21" s="14"/>
      <c r="Z21" s="14" t="s">
        <v>9</v>
      </c>
      <c r="AA21" s="14"/>
      <c r="AB21" s="14"/>
      <c r="AC21" s="10">
        <v>2</v>
      </c>
      <c r="AD21" s="12">
        <v>2</v>
      </c>
      <c r="AE21" s="2">
        <v>1</v>
      </c>
      <c r="AF21" s="8"/>
    </row>
    <row r="22" spans="1:32" x14ac:dyDescent="0.25">
      <c r="A22" s="58" t="s">
        <v>35</v>
      </c>
      <c r="B22" s="9">
        <v>6</v>
      </c>
      <c r="C22" s="11" t="s">
        <v>19</v>
      </c>
      <c r="D22" s="33">
        <v>44987</v>
      </c>
      <c r="E22" s="34">
        <v>0.5625</v>
      </c>
      <c r="F22" s="11"/>
      <c r="G22" s="14"/>
      <c r="H22" s="14"/>
      <c r="I22" s="14" t="s">
        <v>11</v>
      </c>
      <c r="J22" s="14" t="s">
        <v>11</v>
      </c>
      <c r="K22" s="14"/>
      <c r="L22" s="14" t="s">
        <v>7</v>
      </c>
      <c r="M22" s="14" t="s">
        <v>7</v>
      </c>
      <c r="N22" s="14" t="s">
        <v>7</v>
      </c>
      <c r="O22" s="14" t="s">
        <v>7</v>
      </c>
      <c r="P22" s="14" t="s">
        <v>7</v>
      </c>
      <c r="Q22" s="14"/>
      <c r="R22" s="14" t="s">
        <v>9</v>
      </c>
      <c r="S22" s="14" t="s">
        <v>7</v>
      </c>
      <c r="T22" s="14"/>
      <c r="U22" s="14" t="s">
        <v>7</v>
      </c>
      <c r="V22" s="14" t="s">
        <v>7</v>
      </c>
      <c r="W22" s="14" t="s">
        <v>7</v>
      </c>
      <c r="X22" s="14" t="s">
        <v>9</v>
      </c>
      <c r="Y22" s="14"/>
      <c r="Z22" s="14"/>
      <c r="AA22" s="14"/>
      <c r="AB22" s="14"/>
      <c r="AC22" s="10">
        <v>4</v>
      </c>
      <c r="AD22" s="12">
        <v>2</v>
      </c>
      <c r="AE22" s="2">
        <v>2</v>
      </c>
      <c r="AF22" s="8"/>
    </row>
    <row r="23" spans="1:32" ht="15" customHeight="1" x14ac:dyDescent="0.25">
      <c r="A23" s="58" t="s">
        <v>35</v>
      </c>
      <c r="B23" s="9">
        <v>6</v>
      </c>
      <c r="C23" s="11" t="s">
        <v>10</v>
      </c>
      <c r="D23" s="33">
        <v>45000</v>
      </c>
      <c r="E23" s="34">
        <v>0.5625</v>
      </c>
      <c r="F23" s="11"/>
      <c r="G23" s="14"/>
      <c r="H23" s="14"/>
      <c r="I23" s="14" t="s">
        <v>7</v>
      </c>
      <c r="J23" s="14" t="s">
        <v>6</v>
      </c>
      <c r="K23" s="14"/>
      <c r="L23" s="14" t="s">
        <v>7</v>
      </c>
      <c r="M23" s="14" t="s">
        <v>7</v>
      </c>
      <c r="N23" s="14" t="s">
        <v>7</v>
      </c>
      <c r="O23" s="14" t="s">
        <v>7</v>
      </c>
      <c r="P23" s="14" t="s">
        <v>8</v>
      </c>
      <c r="Q23" s="14"/>
      <c r="R23" s="14" t="s">
        <v>11</v>
      </c>
      <c r="S23" s="14" t="s">
        <v>8</v>
      </c>
      <c r="T23" s="14"/>
      <c r="U23" s="14"/>
      <c r="V23" s="14" t="s">
        <v>7</v>
      </c>
      <c r="W23" s="14" t="s">
        <v>7</v>
      </c>
      <c r="X23" s="14" t="s">
        <v>7</v>
      </c>
      <c r="Y23" s="14" t="s">
        <v>7</v>
      </c>
      <c r="Z23" s="14" t="s">
        <v>7</v>
      </c>
      <c r="AA23" s="14" t="s">
        <v>7</v>
      </c>
      <c r="AB23" s="14"/>
      <c r="AC23" s="10">
        <v>4</v>
      </c>
      <c r="AD23" s="12">
        <v>2</v>
      </c>
      <c r="AE23" s="2">
        <v>0</v>
      </c>
      <c r="AF23" s="8"/>
    </row>
    <row r="24" spans="1:32" x14ac:dyDescent="0.25">
      <c r="A24" s="35" t="s">
        <v>35</v>
      </c>
      <c r="B24" s="9">
        <v>6</v>
      </c>
      <c r="C24" s="11" t="s">
        <v>5</v>
      </c>
      <c r="D24" s="38">
        <v>45020</v>
      </c>
      <c r="E24" s="34">
        <v>0.5625</v>
      </c>
      <c r="F24" s="11"/>
      <c r="G24" s="14"/>
      <c r="H24" s="14"/>
      <c r="I24" s="14" t="s">
        <v>11</v>
      </c>
      <c r="J24" s="14" t="s">
        <v>11</v>
      </c>
      <c r="K24" s="14"/>
      <c r="L24" s="14" t="s">
        <v>8</v>
      </c>
      <c r="M24" s="14"/>
      <c r="N24" s="14"/>
      <c r="O24" s="14"/>
      <c r="P24" s="14"/>
      <c r="Q24" s="14"/>
      <c r="R24" s="14" t="s">
        <v>11</v>
      </c>
      <c r="S24" s="14" t="s">
        <v>11</v>
      </c>
      <c r="T24" s="14"/>
      <c r="U24" s="14"/>
      <c r="V24" s="14"/>
      <c r="W24" s="14" t="s">
        <v>7</v>
      </c>
      <c r="X24" s="14"/>
      <c r="Y24" s="14" t="s">
        <v>11</v>
      </c>
      <c r="Z24" s="14"/>
      <c r="AA24" s="14" t="s">
        <v>11</v>
      </c>
      <c r="AB24" s="14"/>
      <c r="AC24" s="10">
        <v>6</v>
      </c>
      <c r="AD24" s="12">
        <v>6</v>
      </c>
      <c r="AE24" s="2">
        <v>0</v>
      </c>
      <c r="AF24" s="8"/>
    </row>
    <row r="25" spans="1:32" x14ac:dyDescent="0.25">
      <c r="A25" s="35" t="s">
        <v>35</v>
      </c>
      <c r="B25" s="9">
        <v>6</v>
      </c>
      <c r="C25" s="11" t="s">
        <v>19</v>
      </c>
      <c r="D25" s="33">
        <v>45029</v>
      </c>
      <c r="E25" s="34">
        <v>0.35416666666666669</v>
      </c>
      <c r="F25" s="11"/>
      <c r="G25" s="14"/>
      <c r="H25" s="14"/>
      <c r="I25" s="14" t="s">
        <v>7</v>
      </c>
      <c r="J25" s="14" t="s">
        <v>7</v>
      </c>
      <c r="K25" s="14"/>
      <c r="L25" s="14" t="s">
        <v>23</v>
      </c>
      <c r="M25" s="14" t="s">
        <v>7</v>
      </c>
      <c r="N25" s="14" t="s">
        <v>7</v>
      </c>
      <c r="O25" s="14" t="s">
        <v>7</v>
      </c>
      <c r="P25" s="14" t="s">
        <v>7</v>
      </c>
      <c r="Q25" s="14"/>
      <c r="R25" s="14" t="s">
        <v>8</v>
      </c>
      <c r="S25" s="14" t="s">
        <v>7</v>
      </c>
      <c r="T25" s="14"/>
      <c r="U25" s="14" t="s">
        <v>11</v>
      </c>
      <c r="V25" s="14"/>
      <c r="W25" s="14" t="s">
        <v>7</v>
      </c>
      <c r="X25" s="14" t="s">
        <v>11</v>
      </c>
      <c r="Y25" s="14"/>
      <c r="Z25" s="14" t="s">
        <v>9</v>
      </c>
      <c r="AA25" s="14" t="s">
        <v>7</v>
      </c>
      <c r="AB25" s="14"/>
      <c r="AC25" s="10">
        <v>2</v>
      </c>
      <c r="AD25" s="12">
        <v>2</v>
      </c>
      <c r="AE25" s="2">
        <v>1</v>
      </c>
      <c r="AF25" s="8"/>
    </row>
    <row r="26" spans="1:32" x14ac:dyDescent="0.25">
      <c r="A26" s="35" t="s">
        <v>35</v>
      </c>
      <c r="B26" s="9">
        <v>6</v>
      </c>
      <c r="C26" s="11" t="s">
        <v>19</v>
      </c>
      <c r="D26" s="33">
        <v>45043</v>
      </c>
      <c r="E26" s="34">
        <v>0.35416666666666669</v>
      </c>
      <c r="F26" s="11"/>
      <c r="G26" s="14"/>
      <c r="H26" s="14"/>
      <c r="I26" s="14" t="s">
        <v>7</v>
      </c>
      <c r="J26" s="14" t="s">
        <v>7</v>
      </c>
      <c r="K26" s="14"/>
      <c r="L26" s="14" t="s">
        <v>11</v>
      </c>
      <c r="M26" s="14" t="s">
        <v>7</v>
      </c>
      <c r="N26" s="14" t="s">
        <v>7</v>
      </c>
      <c r="O26" s="14" t="s">
        <v>7</v>
      </c>
      <c r="P26" s="14" t="s">
        <v>7</v>
      </c>
      <c r="Q26" s="14" t="s">
        <v>7</v>
      </c>
      <c r="R26" s="14"/>
      <c r="S26" s="14" t="s">
        <v>7</v>
      </c>
      <c r="T26" s="14"/>
      <c r="U26" s="14" t="s">
        <v>8</v>
      </c>
      <c r="V26" s="14"/>
      <c r="W26" s="14" t="s">
        <v>7</v>
      </c>
      <c r="X26" s="14" t="s">
        <v>8</v>
      </c>
      <c r="Y26" s="14"/>
      <c r="Z26" s="14" t="s">
        <v>9</v>
      </c>
      <c r="AA26" s="14" t="s">
        <v>7</v>
      </c>
      <c r="AB26" s="14"/>
      <c r="AC26" s="10">
        <v>3</v>
      </c>
      <c r="AD26" s="12">
        <v>1</v>
      </c>
      <c r="AE26" s="2">
        <v>1</v>
      </c>
      <c r="AF26" s="8"/>
    </row>
    <row r="27" spans="1:32" x14ac:dyDescent="0.25">
      <c r="A27" s="35" t="s">
        <v>35</v>
      </c>
      <c r="B27" s="9">
        <v>6</v>
      </c>
      <c r="C27" s="11" t="s">
        <v>10</v>
      </c>
      <c r="D27" s="33">
        <v>45049</v>
      </c>
      <c r="E27" s="34">
        <v>0.5625</v>
      </c>
      <c r="F27" s="11"/>
      <c r="G27" s="14"/>
      <c r="H27" s="14"/>
      <c r="I27" s="14" t="s">
        <v>7</v>
      </c>
      <c r="J27" s="14" t="s">
        <v>8</v>
      </c>
      <c r="K27" s="14"/>
      <c r="L27" s="14"/>
      <c r="M27" s="14" t="s">
        <v>7</v>
      </c>
      <c r="N27" s="14" t="s">
        <v>7</v>
      </c>
      <c r="O27" s="14" t="s">
        <v>7</v>
      </c>
      <c r="P27" s="14" t="s">
        <v>8</v>
      </c>
      <c r="Q27" s="14" t="s">
        <v>7</v>
      </c>
      <c r="R27" s="14"/>
      <c r="S27" s="14" t="s">
        <v>7</v>
      </c>
      <c r="T27" s="14"/>
      <c r="U27" s="14"/>
      <c r="V27" s="14"/>
      <c r="W27" s="14" t="s">
        <v>7</v>
      </c>
      <c r="X27" s="14" t="s">
        <v>7</v>
      </c>
      <c r="Y27" s="14"/>
      <c r="Z27" s="14" t="s">
        <v>7</v>
      </c>
      <c r="AA27" s="14" t="s">
        <v>7</v>
      </c>
      <c r="AB27" s="14"/>
      <c r="AC27" s="10">
        <v>2</v>
      </c>
      <c r="AD27" s="12">
        <v>0</v>
      </c>
      <c r="AE27" s="2">
        <v>0</v>
      </c>
      <c r="AF27" s="8"/>
    </row>
    <row r="28" spans="1:32" x14ac:dyDescent="0.25">
      <c r="A28" s="60" t="s">
        <v>97</v>
      </c>
      <c r="B28" s="9">
        <v>7</v>
      </c>
      <c r="C28" s="11" t="s">
        <v>19</v>
      </c>
      <c r="D28" s="33">
        <v>44994</v>
      </c>
      <c r="E28" s="34" t="s">
        <v>36</v>
      </c>
      <c r="F28" s="11"/>
      <c r="G28" s="14" t="s">
        <v>11</v>
      </c>
      <c r="H28" s="14"/>
      <c r="I28" s="14"/>
      <c r="J28" s="14"/>
      <c r="K28" s="14"/>
      <c r="L28" s="14"/>
      <c r="M28" s="14" t="s">
        <v>7</v>
      </c>
      <c r="N28" s="14"/>
      <c r="O28" s="14" t="s">
        <v>7</v>
      </c>
      <c r="P28" s="14" t="s">
        <v>11</v>
      </c>
      <c r="Q28" s="14"/>
      <c r="R28" s="14"/>
      <c r="S28" s="14"/>
      <c r="T28" s="14" t="s">
        <v>11</v>
      </c>
      <c r="U28" s="14" t="s">
        <v>7</v>
      </c>
      <c r="V28" s="14" t="s">
        <v>7</v>
      </c>
      <c r="W28" s="14" t="s">
        <v>7</v>
      </c>
      <c r="X28" s="14" t="s">
        <v>11</v>
      </c>
      <c r="Y28" s="14"/>
      <c r="Z28" s="14"/>
      <c r="AA28" s="14" t="s">
        <v>7</v>
      </c>
      <c r="AB28" s="14"/>
      <c r="AC28" s="10">
        <v>2</v>
      </c>
      <c r="AD28" s="12">
        <v>4</v>
      </c>
      <c r="AE28" s="2">
        <v>0</v>
      </c>
      <c r="AF28" s="8"/>
    </row>
    <row r="29" spans="1:32" x14ac:dyDescent="0.25">
      <c r="A29" s="56" t="s">
        <v>6</v>
      </c>
      <c r="B29" s="9">
        <v>8</v>
      </c>
      <c r="C29" s="11" t="s">
        <v>10</v>
      </c>
      <c r="D29" s="37">
        <v>45007</v>
      </c>
      <c r="E29" s="9" t="s">
        <v>37</v>
      </c>
      <c r="F29" s="11"/>
      <c r="G29" s="14"/>
      <c r="H29" s="14"/>
      <c r="I29" s="14"/>
      <c r="J29" s="14" t="s">
        <v>11</v>
      </c>
      <c r="K29" s="14"/>
      <c r="L29" s="14" t="s">
        <v>7</v>
      </c>
      <c r="M29" s="14" t="s">
        <v>7</v>
      </c>
      <c r="N29" s="14"/>
      <c r="O29" s="14" t="s">
        <v>6</v>
      </c>
      <c r="P29" s="14"/>
      <c r="Q29" s="14"/>
      <c r="R29" s="14"/>
      <c r="S29" s="14" t="s">
        <v>7</v>
      </c>
      <c r="T29" s="14"/>
      <c r="U29" s="14"/>
      <c r="V29" s="14" t="s">
        <v>7</v>
      </c>
      <c r="W29" s="14" t="s">
        <v>7</v>
      </c>
      <c r="X29" s="14"/>
      <c r="Y29" s="14" t="s">
        <v>8</v>
      </c>
      <c r="Z29" s="14"/>
      <c r="AA29" s="14"/>
      <c r="AB29" s="14"/>
      <c r="AC29" s="10">
        <v>2</v>
      </c>
      <c r="AD29" s="12">
        <v>2</v>
      </c>
      <c r="AE29" s="2">
        <v>0</v>
      </c>
      <c r="AF29" s="8"/>
    </row>
    <row r="30" spans="1:32" x14ac:dyDescent="0.25">
      <c r="A30" s="56" t="s">
        <v>21</v>
      </c>
      <c r="B30" s="9">
        <v>8</v>
      </c>
      <c r="C30" s="11" t="s">
        <v>10</v>
      </c>
      <c r="D30" s="37">
        <v>45035</v>
      </c>
      <c r="E30" s="9" t="s">
        <v>13</v>
      </c>
      <c r="F30" s="11"/>
      <c r="G30" s="14"/>
      <c r="H30" s="14"/>
      <c r="I30" s="14"/>
      <c r="J30" s="14" t="s">
        <v>7</v>
      </c>
      <c r="K30" s="14"/>
      <c r="L30" s="14" t="s">
        <v>14</v>
      </c>
      <c r="M30" s="14" t="s">
        <v>7</v>
      </c>
      <c r="N30" s="14"/>
      <c r="O30" s="14" t="s">
        <v>6</v>
      </c>
      <c r="P30" s="14"/>
      <c r="Q30" s="14" t="s">
        <v>7</v>
      </c>
      <c r="R30" s="14"/>
      <c r="S30" s="14" t="s">
        <v>7</v>
      </c>
      <c r="T30" s="14"/>
      <c r="U30" s="14"/>
      <c r="V30" s="14"/>
      <c r="W30" s="14" t="s">
        <v>7</v>
      </c>
      <c r="X30" s="14"/>
      <c r="Y30" s="14" t="s">
        <v>11</v>
      </c>
      <c r="Z30" s="14" t="s">
        <v>8</v>
      </c>
      <c r="AA30" s="14"/>
      <c r="AB30" s="14"/>
      <c r="AC30" s="10">
        <v>2</v>
      </c>
      <c r="AD30" s="12">
        <v>2</v>
      </c>
      <c r="AE30" s="2">
        <v>0</v>
      </c>
      <c r="AF30" s="8"/>
    </row>
    <row r="31" spans="1:32" x14ac:dyDescent="0.25">
      <c r="A31" s="56" t="s">
        <v>21</v>
      </c>
      <c r="B31" s="9">
        <v>8</v>
      </c>
      <c r="C31" s="11" t="s">
        <v>10</v>
      </c>
      <c r="D31" s="38">
        <v>45091</v>
      </c>
      <c r="E31" s="9" t="s">
        <v>13</v>
      </c>
      <c r="F31" s="11"/>
      <c r="G31" s="14"/>
      <c r="H31" s="14"/>
      <c r="I31" s="14" t="s">
        <v>14</v>
      </c>
      <c r="J31" s="14"/>
      <c r="K31" s="14"/>
      <c r="L31" s="14" t="s">
        <v>7</v>
      </c>
      <c r="M31" s="14"/>
      <c r="N31" s="14"/>
      <c r="O31" s="14" t="s">
        <v>11</v>
      </c>
      <c r="P31" s="14"/>
      <c r="Q31" s="14" t="s">
        <v>7</v>
      </c>
      <c r="R31" s="14"/>
      <c r="S31" s="14" t="s">
        <v>7</v>
      </c>
      <c r="T31" s="14"/>
      <c r="U31" s="14" t="s">
        <v>11</v>
      </c>
      <c r="V31" s="14"/>
      <c r="W31" s="14" t="s">
        <v>7</v>
      </c>
      <c r="X31" s="14" t="s">
        <v>7</v>
      </c>
      <c r="Y31" s="14" t="s">
        <v>7</v>
      </c>
      <c r="Z31" s="14" t="s">
        <v>7</v>
      </c>
      <c r="AA31" s="14" t="s">
        <v>7</v>
      </c>
      <c r="AB31" s="14"/>
      <c r="AC31" s="10">
        <v>2</v>
      </c>
      <c r="AD31" s="12">
        <v>2</v>
      </c>
      <c r="AE31" s="2">
        <v>0</v>
      </c>
      <c r="AF31" s="8"/>
    </row>
    <row r="32" spans="1:32" x14ac:dyDescent="0.25">
      <c r="A32" s="59" t="s">
        <v>24</v>
      </c>
      <c r="B32" s="9">
        <v>9</v>
      </c>
      <c r="C32" s="11" t="s">
        <v>5</v>
      </c>
      <c r="D32" s="33">
        <v>45069</v>
      </c>
      <c r="E32" s="34">
        <v>0.41666666666666669</v>
      </c>
      <c r="F32" s="11"/>
      <c r="G32" s="14"/>
      <c r="H32" s="14"/>
      <c r="I32" s="14" t="s">
        <v>7</v>
      </c>
      <c r="J32" s="14" t="s">
        <v>6</v>
      </c>
      <c r="K32" s="14"/>
      <c r="L32" s="14"/>
      <c r="M32" s="14" t="s">
        <v>7</v>
      </c>
      <c r="N32" s="14"/>
      <c r="O32" s="14" t="s">
        <v>7</v>
      </c>
      <c r="P32" s="14"/>
      <c r="Q32" s="14" t="s">
        <v>7</v>
      </c>
      <c r="R32" s="14"/>
      <c r="S32" s="14"/>
      <c r="T32" s="14"/>
      <c r="U32" s="14"/>
      <c r="V32" s="14"/>
      <c r="W32" s="14" t="s">
        <v>7</v>
      </c>
      <c r="X32" s="14" t="s">
        <v>7</v>
      </c>
      <c r="Y32" s="14" t="s">
        <v>11</v>
      </c>
      <c r="Z32" s="14" t="s">
        <v>7</v>
      </c>
      <c r="AA32" s="14" t="s">
        <v>7</v>
      </c>
      <c r="AB32" s="14"/>
      <c r="AC32" s="10">
        <v>2</v>
      </c>
      <c r="AD32" s="12">
        <v>2</v>
      </c>
      <c r="AE32" s="2">
        <v>0</v>
      </c>
      <c r="AF32" s="8"/>
    </row>
    <row r="33" spans="1:32" x14ac:dyDescent="0.25">
      <c r="A33" s="57" t="s">
        <v>97</v>
      </c>
      <c r="B33" s="9">
        <v>10</v>
      </c>
      <c r="C33" s="11" t="s">
        <v>5</v>
      </c>
      <c r="D33" s="33">
        <v>45202</v>
      </c>
      <c r="E33" s="9" t="s">
        <v>43</v>
      </c>
      <c r="F33" s="11"/>
      <c r="G33" s="14" t="s">
        <v>7</v>
      </c>
      <c r="H33" s="14"/>
      <c r="I33" s="14" t="s">
        <v>7</v>
      </c>
      <c r="J33" s="14" t="s">
        <v>6</v>
      </c>
      <c r="K33" s="14"/>
      <c r="L33" s="14" t="s">
        <v>11</v>
      </c>
      <c r="M33" s="14" t="s">
        <v>7</v>
      </c>
      <c r="N33" s="14" t="s">
        <v>7</v>
      </c>
      <c r="O33" s="14"/>
      <c r="P33" s="14"/>
      <c r="Q33" s="14" t="s">
        <v>7</v>
      </c>
      <c r="R33" s="14" t="s">
        <v>7</v>
      </c>
      <c r="S33" s="14" t="s">
        <v>11</v>
      </c>
      <c r="T33" s="14" t="s">
        <v>11</v>
      </c>
      <c r="U33" s="14" t="s">
        <v>7</v>
      </c>
      <c r="V33" s="14"/>
      <c r="W33" s="14" t="s">
        <v>11</v>
      </c>
      <c r="X33" s="14" t="s">
        <v>11</v>
      </c>
      <c r="Y33" s="14" t="s">
        <v>7</v>
      </c>
      <c r="Z33" s="14" t="s">
        <v>11</v>
      </c>
      <c r="AA33" s="14" t="s">
        <v>11</v>
      </c>
      <c r="AB33" s="14"/>
      <c r="AC33" s="10">
        <v>8</v>
      </c>
      <c r="AD33" s="12">
        <v>8</v>
      </c>
      <c r="AE33" s="2">
        <v>0</v>
      </c>
      <c r="AF33" s="8"/>
    </row>
    <row r="34" spans="1:32" x14ac:dyDescent="0.25">
      <c r="A34" s="60" t="s">
        <v>98</v>
      </c>
      <c r="B34" s="9">
        <v>10</v>
      </c>
      <c r="C34" s="11" t="s">
        <v>5</v>
      </c>
      <c r="D34" s="38">
        <v>45216</v>
      </c>
      <c r="E34" s="9"/>
      <c r="F34" s="11"/>
      <c r="G34" s="14" t="s">
        <v>7</v>
      </c>
      <c r="H34" s="14"/>
      <c r="I34" s="14" t="s">
        <v>7</v>
      </c>
      <c r="J34" s="14" t="s">
        <v>7</v>
      </c>
      <c r="K34" s="14"/>
      <c r="L34" s="14" t="s">
        <v>15</v>
      </c>
      <c r="M34" s="14" t="s">
        <v>11</v>
      </c>
      <c r="N34" s="14" t="s">
        <v>7</v>
      </c>
      <c r="O34" s="14" t="s">
        <v>15</v>
      </c>
      <c r="P34" s="14" t="s">
        <v>18</v>
      </c>
      <c r="Q34" s="14"/>
      <c r="R34" s="14" t="s">
        <v>15</v>
      </c>
      <c r="S34" s="14" t="s">
        <v>18</v>
      </c>
      <c r="T34" s="14" t="s">
        <v>7</v>
      </c>
      <c r="U34" s="14" t="s">
        <v>11</v>
      </c>
      <c r="V34" s="14"/>
      <c r="W34" s="14" t="s">
        <v>7</v>
      </c>
      <c r="X34" s="14" t="s">
        <v>18</v>
      </c>
      <c r="Y34" s="14" t="s">
        <v>7</v>
      </c>
      <c r="Z34" s="14"/>
      <c r="AA34" s="14" t="s">
        <v>18</v>
      </c>
      <c r="AB34" s="14"/>
      <c r="AC34" s="10">
        <v>8</v>
      </c>
      <c r="AD34" s="12">
        <v>9</v>
      </c>
      <c r="AE34" s="2">
        <v>0</v>
      </c>
      <c r="AF34" s="8"/>
    </row>
    <row r="35" spans="1:32" x14ac:dyDescent="0.25">
      <c r="A35" s="57" t="s">
        <v>24</v>
      </c>
      <c r="B35" s="9">
        <v>10</v>
      </c>
      <c r="C35" s="11" t="s">
        <v>10</v>
      </c>
      <c r="D35" s="33">
        <v>45238</v>
      </c>
      <c r="E35" s="9" t="s">
        <v>44</v>
      </c>
      <c r="F35" s="11"/>
      <c r="G35" s="14"/>
      <c r="H35" s="14"/>
      <c r="I35" s="14"/>
      <c r="J35" s="14"/>
      <c r="K35" s="14"/>
      <c r="L35" s="14" t="s">
        <v>11</v>
      </c>
      <c r="M35" s="14" t="s">
        <v>11</v>
      </c>
      <c r="N35" s="14"/>
      <c r="O35" s="14" t="s">
        <v>7</v>
      </c>
      <c r="P35" s="14" t="s">
        <v>11</v>
      </c>
      <c r="Q35" s="14"/>
      <c r="R35" s="14"/>
      <c r="S35" s="14" t="s">
        <v>7</v>
      </c>
      <c r="T35" s="14" t="s">
        <v>7</v>
      </c>
      <c r="U35" s="14" t="s">
        <v>7</v>
      </c>
      <c r="V35" s="14"/>
      <c r="W35" s="14" t="s">
        <v>7</v>
      </c>
      <c r="X35" s="14"/>
      <c r="Y35" s="14"/>
      <c r="Z35" s="14"/>
      <c r="AA35" s="14" t="s">
        <v>7</v>
      </c>
      <c r="AB35" s="14"/>
      <c r="AC35" s="10">
        <v>3</v>
      </c>
      <c r="AD35" s="12">
        <v>3</v>
      </c>
      <c r="AE35" s="2">
        <v>0</v>
      </c>
      <c r="AF35" s="8"/>
    </row>
    <row r="36" spans="1:32" x14ac:dyDescent="0.25">
      <c r="A36" s="57" t="s">
        <v>99</v>
      </c>
      <c r="B36" s="9">
        <v>10</v>
      </c>
      <c r="C36" s="11" t="s">
        <v>5</v>
      </c>
      <c r="D36" s="33">
        <v>45244</v>
      </c>
      <c r="E36" s="9" t="s">
        <v>45</v>
      </c>
      <c r="F36" s="11"/>
      <c r="G36" s="14"/>
      <c r="H36" s="14"/>
      <c r="I36" s="14"/>
      <c r="J36" s="14" t="s">
        <v>7</v>
      </c>
      <c r="K36" s="14"/>
      <c r="L36" s="14" t="s">
        <v>7</v>
      </c>
      <c r="M36" s="14" t="s">
        <v>7</v>
      </c>
      <c r="N36" s="14"/>
      <c r="O36" s="14" t="s">
        <v>7</v>
      </c>
      <c r="P36" s="14" t="s">
        <v>11</v>
      </c>
      <c r="Q36" s="14"/>
      <c r="R36" s="14"/>
      <c r="S36" s="14" t="s">
        <v>7</v>
      </c>
      <c r="T36" s="14" t="s">
        <v>11</v>
      </c>
      <c r="U36" s="14" t="s">
        <v>7</v>
      </c>
      <c r="V36" s="14"/>
      <c r="W36" s="14" t="s">
        <v>7</v>
      </c>
      <c r="X36" s="14"/>
      <c r="Y36" s="14"/>
      <c r="Z36" s="14"/>
      <c r="AA36" s="14" t="s">
        <v>7</v>
      </c>
      <c r="AB36" s="14"/>
      <c r="AC36" s="10">
        <v>4</v>
      </c>
      <c r="AD36" s="12">
        <v>2</v>
      </c>
      <c r="AE36" s="2">
        <v>0</v>
      </c>
      <c r="AF36" s="8"/>
    </row>
    <row r="37" spans="1:32" x14ac:dyDescent="0.25">
      <c r="A37" s="40" t="s">
        <v>7</v>
      </c>
      <c r="B37" s="13">
        <v>11</v>
      </c>
      <c r="C37" s="11" t="s">
        <v>5</v>
      </c>
      <c r="D37" s="33">
        <v>45251</v>
      </c>
      <c r="E37" s="34" t="s">
        <v>46</v>
      </c>
      <c r="F37" s="11"/>
      <c r="G37" s="14" t="s">
        <v>7</v>
      </c>
      <c r="H37" s="14"/>
      <c r="I37" s="14" t="s">
        <v>7</v>
      </c>
      <c r="J37" s="14" t="s">
        <v>11</v>
      </c>
      <c r="K37" s="14" t="s">
        <v>11</v>
      </c>
      <c r="L37" s="14"/>
      <c r="M37" s="14"/>
      <c r="N37" s="14" t="s">
        <v>7</v>
      </c>
      <c r="O37" s="14" t="s">
        <v>7</v>
      </c>
      <c r="P37" s="14"/>
      <c r="Q37" s="14"/>
      <c r="R37" s="14"/>
      <c r="S37" s="14"/>
      <c r="T37" s="14"/>
      <c r="U37" s="14" t="s">
        <v>7</v>
      </c>
      <c r="V37" s="14"/>
      <c r="W37" s="14" t="s">
        <v>7</v>
      </c>
      <c r="X37" s="14"/>
      <c r="Y37" s="14"/>
      <c r="Z37" s="14"/>
      <c r="AA37" s="14" t="s">
        <v>7</v>
      </c>
      <c r="AB37" s="14"/>
      <c r="AC37" s="10">
        <v>2</v>
      </c>
      <c r="AD37" s="12">
        <v>2</v>
      </c>
      <c r="AE37" s="2">
        <v>0</v>
      </c>
      <c r="AF37" s="8"/>
    </row>
    <row r="38" spans="1:32" x14ac:dyDescent="0.25">
      <c r="A38" s="39" t="s">
        <v>20</v>
      </c>
      <c r="B38" s="13">
        <v>11</v>
      </c>
      <c r="C38" s="11" t="s">
        <v>10</v>
      </c>
      <c r="D38" s="33">
        <v>45252</v>
      </c>
      <c r="E38" s="9" t="s">
        <v>48</v>
      </c>
      <c r="F38" s="11"/>
      <c r="G38" s="14" t="s">
        <v>7</v>
      </c>
      <c r="H38" s="14"/>
      <c r="I38" s="14"/>
      <c r="J38" s="14" t="s">
        <v>11</v>
      </c>
      <c r="K38" s="14" t="s">
        <v>11</v>
      </c>
      <c r="L38" s="14"/>
      <c r="M38" s="14"/>
      <c r="N38" s="14" t="s">
        <v>7</v>
      </c>
      <c r="O38" s="14" t="s">
        <v>7</v>
      </c>
      <c r="P38" s="14"/>
      <c r="Q38" s="14"/>
      <c r="R38" s="14"/>
      <c r="S38" s="14"/>
      <c r="T38" s="14"/>
      <c r="U38" s="14" t="s">
        <v>7</v>
      </c>
      <c r="V38" s="14"/>
      <c r="W38" s="14" t="s">
        <v>7</v>
      </c>
      <c r="X38" s="14"/>
      <c r="Y38" s="14"/>
      <c r="Z38" s="14"/>
      <c r="AA38" s="14" t="s">
        <v>7</v>
      </c>
      <c r="AB38" s="14"/>
      <c r="AC38" s="10">
        <v>2</v>
      </c>
      <c r="AD38" s="12">
        <v>2</v>
      </c>
      <c r="AE38" s="2">
        <v>0</v>
      </c>
      <c r="AF38" s="8"/>
    </row>
    <row r="39" spans="1:32" x14ac:dyDescent="0.25">
      <c r="A39" s="35" t="s">
        <v>64</v>
      </c>
      <c r="B39" s="48">
        <v>12</v>
      </c>
      <c r="C39" s="42" t="s">
        <v>5</v>
      </c>
      <c r="D39" s="43">
        <v>45209</v>
      </c>
      <c r="E39" s="44">
        <v>0.42708333333333331</v>
      </c>
      <c r="F39" s="42"/>
      <c r="G39" s="14" t="s">
        <v>7</v>
      </c>
      <c r="H39" s="14"/>
      <c r="I39" s="14" t="s">
        <v>7</v>
      </c>
      <c r="J39" s="14" t="s">
        <v>6</v>
      </c>
      <c r="K39" s="14"/>
      <c r="L39" s="14"/>
      <c r="M39" s="14"/>
      <c r="N39" s="14" t="s">
        <v>7</v>
      </c>
      <c r="O39" s="14"/>
      <c r="P39" s="14" t="s">
        <v>49</v>
      </c>
      <c r="Q39" s="14"/>
      <c r="R39" s="14"/>
      <c r="S39" s="14"/>
      <c r="T39" s="14"/>
      <c r="U39" s="14" t="s">
        <v>11</v>
      </c>
      <c r="V39" s="14"/>
      <c r="W39" s="14" t="s">
        <v>7</v>
      </c>
      <c r="X39" s="14"/>
      <c r="Y39" s="14"/>
      <c r="Z39" s="14" t="s">
        <v>11</v>
      </c>
      <c r="AA39" s="14" t="s">
        <v>7</v>
      </c>
      <c r="AB39" s="14"/>
      <c r="AC39" s="10">
        <v>3</v>
      </c>
      <c r="AD39" s="12">
        <v>3</v>
      </c>
      <c r="AE39" s="2">
        <v>0</v>
      </c>
      <c r="AF39" s="8"/>
    </row>
    <row r="40" spans="1:32" x14ac:dyDescent="0.25">
      <c r="A40" s="35" t="s">
        <v>64</v>
      </c>
      <c r="B40" s="48">
        <v>12</v>
      </c>
      <c r="C40" s="42" t="s">
        <v>5</v>
      </c>
      <c r="D40" s="43">
        <v>45216</v>
      </c>
      <c r="E40" s="41" t="s">
        <v>50</v>
      </c>
      <c r="F40" s="42"/>
      <c r="G40" s="14" t="s">
        <v>7</v>
      </c>
      <c r="H40" s="14"/>
      <c r="I40" s="14" t="s">
        <v>7</v>
      </c>
      <c r="J40" s="14"/>
      <c r="K40" s="14"/>
      <c r="L40" s="14"/>
      <c r="M40" s="14"/>
      <c r="N40" s="14" t="s">
        <v>7</v>
      </c>
      <c r="O40" s="14"/>
      <c r="P40" s="14" t="s">
        <v>49</v>
      </c>
      <c r="Q40" s="14"/>
      <c r="R40" s="14"/>
      <c r="S40" s="14"/>
      <c r="T40" s="14"/>
      <c r="U40" s="14" t="s">
        <v>11</v>
      </c>
      <c r="V40" s="14"/>
      <c r="W40" s="14" t="s">
        <v>7</v>
      </c>
      <c r="X40" s="14"/>
      <c r="Y40" s="14"/>
      <c r="Z40" s="14" t="s">
        <v>11</v>
      </c>
      <c r="AA40" s="14" t="s">
        <v>7</v>
      </c>
      <c r="AB40" s="14"/>
      <c r="AC40" s="10">
        <v>2</v>
      </c>
      <c r="AD40" s="12">
        <v>2</v>
      </c>
      <c r="AE40" s="2">
        <v>0</v>
      </c>
      <c r="AF40" s="8"/>
    </row>
    <row r="41" spans="1:32" x14ac:dyDescent="0.25">
      <c r="A41" s="35" t="s">
        <v>64</v>
      </c>
      <c r="B41" s="48">
        <v>12</v>
      </c>
      <c r="C41" s="42" t="s">
        <v>5</v>
      </c>
      <c r="D41" s="43">
        <v>45223</v>
      </c>
      <c r="E41" s="41" t="s">
        <v>50</v>
      </c>
      <c r="F41" s="42"/>
      <c r="G41" s="14" t="s">
        <v>7</v>
      </c>
      <c r="H41" s="14"/>
      <c r="I41" s="14" t="s">
        <v>7</v>
      </c>
      <c r="J41" s="14"/>
      <c r="K41" s="14"/>
      <c r="L41" s="14" t="s">
        <v>8</v>
      </c>
      <c r="M41" s="14"/>
      <c r="N41" s="14" t="s">
        <v>7</v>
      </c>
      <c r="O41" s="14"/>
      <c r="P41" s="14" t="s">
        <v>49</v>
      </c>
      <c r="Q41" s="14"/>
      <c r="R41" s="14"/>
      <c r="S41" s="14"/>
      <c r="T41" s="14"/>
      <c r="U41" s="14" t="s">
        <v>11</v>
      </c>
      <c r="V41" s="14"/>
      <c r="W41" s="14" t="s">
        <v>7</v>
      </c>
      <c r="X41" s="14"/>
      <c r="Y41" s="14"/>
      <c r="Z41" s="14" t="s">
        <v>11</v>
      </c>
      <c r="AA41" s="14" t="s">
        <v>7</v>
      </c>
      <c r="AB41" s="14"/>
      <c r="AC41" s="10">
        <v>2</v>
      </c>
      <c r="AD41" s="12">
        <v>2</v>
      </c>
      <c r="AE41" s="2">
        <v>0</v>
      </c>
      <c r="AF41" s="8"/>
    </row>
    <row r="42" spans="1:32" x14ac:dyDescent="0.25">
      <c r="A42" s="35" t="s">
        <v>64</v>
      </c>
      <c r="B42" s="48">
        <v>12</v>
      </c>
      <c r="C42" s="42" t="s">
        <v>5</v>
      </c>
      <c r="D42" s="43">
        <v>45272</v>
      </c>
      <c r="E42" s="41" t="s">
        <v>50</v>
      </c>
      <c r="F42" s="42"/>
      <c r="G42" s="14" t="s">
        <v>7</v>
      </c>
      <c r="H42" s="14"/>
      <c r="I42" s="14" t="s">
        <v>7</v>
      </c>
      <c r="J42" s="14"/>
      <c r="K42" s="14"/>
      <c r="L42" s="14" t="s">
        <v>8</v>
      </c>
      <c r="M42" s="14"/>
      <c r="N42" s="14" t="s">
        <v>7</v>
      </c>
      <c r="O42" s="14"/>
      <c r="P42" s="14" t="s">
        <v>49</v>
      </c>
      <c r="Q42" s="14"/>
      <c r="R42" s="14"/>
      <c r="S42" s="14"/>
      <c r="T42" s="14"/>
      <c r="U42" s="14" t="s">
        <v>11</v>
      </c>
      <c r="V42" s="14"/>
      <c r="W42" s="14" t="s">
        <v>7</v>
      </c>
      <c r="X42" s="14"/>
      <c r="Y42" s="14"/>
      <c r="Z42" s="14" t="s">
        <v>11</v>
      </c>
      <c r="AA42" s="14" t="s">
        <v>7</v>
      </c>
      <c r="AB42" s="14"/>
      <c r="AC42" s="10">
        <v>2</v>
      </c>
      <c r="AD42" s="12">
        <v>2</v>
      </c>
      <c r="AE42" s="2">
        <v>0</v>
      </c>
      <c r="AF42" s="8"/>
    </row>
    <row r="43" spans="1:32" x14ac:dyDescent="0.25">
      <c r="A43" s="35" t="s">
        <v>64</v>
      </c>
      <c r="B43" s="48">
        <v>12</v>
      </c>
      <c r="C43" s="42" t="s">
        <v>5</v>
      </c>
      <c r="D43" s="43">
        <v>45279</v>
      </c>
      <c r="E43" s="41" t="s">
        <v>50</v>
      </c>
      <c r="F43" s="42"/>
      <c r="G43" s="14" t="s">
        <v>7</v>
      </c>
      <c r="H43" s="14"/>
      <c r="I43" s="14" t="s">
        <v>7</v>
      </c>
      <c r="J43" s="14"/>
      <c r="K43" s="14"/>
      <c r="L43" s="14" t="s">
        <v>8</v>
      </c>
      <c r="M43" s="14"/>
      <c r="N43" s="14" t="s">
        <v>7</v>
      </c>
      <c r="O43" s="14"/>
      <c r="P43" s="14" t="s">
        <v>49</v>
      </c>
      <c r="Q43" s="14"/>
      <c r="R43" s="14"/>
      <c r="S43" s="14"/>
      <c r="T43" s="14"/>
      <c r="U43" s="14" t="s">
        <v>11</v>
      </c>
      <c r="V43" s="14"/>
      <c r="W43" s="14" t="s">
        <v>7</v>
      </c>
      <c r="X43" s="14"/>
      <c r="Y43" s="14"/>
      <c r="Z43" s="14" t="s">
        <v>11</v>
      </c>
      <c r="AA43" s="14" t="s">
        <v>7</v>
      </c>
      <c r="AB43" s="14"/>
      <c r="AC43" s="10">
        <v>2</v>
      </c>
      <c r="AD43" s="12">
        <v>2</v>
      </c>
      <c r="AE43" s="2">
        <v>0</v>
      </c>
      <c r="AF43" s="8"/>
    </row>
    <row r="44" spans="1:32" x14ac:dyDescent="0.25">
      <c r="A44" s="35" t="s">
        <v>47</v>
      </c>
      <c r="B44" s="48">
        <v>13</v>
      </c>
      <c r="C44" s="42" t="s">
        <v>19</v>
      </c>
      <c r="D44" s="43">
        <v>45225</v>
      </c>
      <c r="E44" s="44">
        <v>0.42708333333333331</v>
      </c>
      <c r="F44" s="42"/>
      <c r="G44" s="14" t="s">
        <v>7</v>
      </c>
      <c r="H44" s="14"/>
      <c r="I44" s="14" t="s">
        <v>7</v>
      </c>
      <c r="J44" s="14" t="s">
        <v>6</v>
      </c>
      <c r="K44" s="14"/>
      <c r="L44" s="14" t="s">
        <v>8</v>
      </c>
      <c r="M44" s="14"/>
      <c r="N44" s="14" t="s">
        <v>7</v>
      </c>
      <c r="O44" s="14"/>
      <c r="P44" s="14"/>
      <c r="Q44" s="14"/>
      <c r="R44" s="14" t="s">
        <v>11</v>
      </c>
      <c r="S44" s="14"/>
      <c r="T44" s="14"/>
      <c r="U44" s="14"/>
      <c r="V44" s="14"/>
      <c r="W44" s="14" t="s">
        <v>7</v>
      </c>
      <c r="X44" s="14" t="s">
        <v>49</v>
      </c>
      <c r="Y44" s="14" t="s">
        <v>11</v>
      </c>
      <c r="Z44" s="14"/>
      <c r="AA44" s="14" t="s">
        <v>7</v>
      </c>
      <c r="AB44" s="14"/>
      <c r="AC44" s="10">
        <v>3</v>
      </c>
      <c r="AD44" s="12">
        <v>3</v>
      </c>
      <c r="AE44" s="2">
        <v>0</v>
      </c>
      <c r="AF44" s="8"/>
    </row>
    <row r="45" spans="1:32" x14ac:dyDescent="0.25">
      <c r="A45" s="35" t="s">
        <v>51</v>
      </c>
      <c r="B45" s="41">
        <v>13</v>
      </c>
      <c r="C45" s="42" t="s">
        <v>19</v>
      </c>
      <c r="D45" s="43">
        <v>45232</v>
      </c>
      <c r="E45" s="41" t="s">
        <v>50</v>
      </c>
      <c r="F45" s="42"/>
      <c r="G45" s="14" t="s">
        <v>7</v>
      </c>
      <c r="H45" s="14"/>
      <c r="I45" s="14" t="s">
        <v>7</v>
      </c>
      <c r="J45" s="14"/>
      <c r="K45" s="14"/>
      <c r="L45" s="14" t="s">
        <v>8</v>
      </c>
      <c r="M45" s="14"/>
      <c r="N45" s="14" t="s">
        <v>7</v>
      </c>
      <c r="O45" s="14"/>
      <c r="P45" s="14"/>
      <c r="Q45" s="14"/>
      <c r="R45" s="14" t="s">
        <v>11</v>
      </c>
      <c r="S45" s="14"/>
      <c r="T45" s="14"/>
      <c r="U45" s="14"/>
      <c r="V45" s="14"/>
      <c r="W45" s="14" t="s">
        <v>7</v>
      </c>
      <c r="X45" s="14" t="s">
        <v>49</v>
      </c>
      <c r="Y45" s="14" t="s">
        <v>11</v>
      </c>
      <c r="Z45" s="14"/>
      <c r="AA45" s="14" t="s">
        <v>7</v>
      </c>
      <c r="AB45" s="14"/>
      <c r="AC45" s="10">
        <v>2</v>
      </c>
      <c r="AD45" s="12">
        <v>2</v>
      </c>
      <c r="AE45" s="2">
        <v>0</v>
      </c>
      <c r="AF45" s="30"/>
    </row>
    <row r="46" spans="1:32" x14ac:dyDescent="0.25">
      <c r="A46" s="35" t="s">
        <v>51</v>
      </c>
      <c r="B46" s="41">
        <v>13</v>
      </c>
      <c r="C46" s="42" t="s">
        <v>19</v>
      </c>
      <c r="D46" s="43">
        <v>45239</v>
      </c>
      <c r="E46" s="41" t="s">
        <v>50</v>
      </c>
      <c r="F46" s="42"/>
      <c r="G46" s="14" t="s">
        <v>7</v>
      </c>
      <c r="H46" s="14"/>
      <c r="I46" s="14" t="s">
        <v>7</v>
      </c>
      <c r="J46" s="14"/>
      <c r="K46" s="14"/>
      <c r="L46" s="14" t="s">
        <v>8</v>
      </c>
      <c r="M46" s="14"/>
      <c r="N46" s="14" t="s">
        <v>7</v>
      </c>
      <c r="O46" s="14"/>
      <c r="P46" s="14"/>
      <c r="Q46" s="14"/>
      <c r="R46" s="14" t="s">
        <v>11</v>
      </c>
      <c r="S46" s="14"/>
      <c r="T46" s="14"/>
      <c r="U46" s="14"/>
      <c r="V46" s="14"/>
      <c r="W46" s="14" t="s">
        <v>7</v>
      </c>
      <c r="X46" s="14" t="s">
        <v>49</v>
      </c>
      <c r="Y46" s="14" t="s">
        <v>11</v>
      </c>
      <c r="Z46" s="14"/>
      <c r="AA46" s="14" t="s">
        <v>7</v>
      </c>
      <c r="AB46" s="14"/>
      <c r="AC46" s="10">
        <v>2</v>
      </c>
      <c r="AD46" s="12">
        <v>2</v>
      </c>
      <c r="AE46" s="2">
        <v>0</v>
      </c>
      <c r="AF46" s="30"/>
    </row>
    <row r="47" spans="1:32" x14ac:dyDescent="0.25">
      <c r="A47" s="35" t="s">
        <v>65</v>
      </c>
      <c r="B47" s="41">
        <v>14</v>
      </c>
      <c r="C47" s="42" t="s">
        <v>19</v>
      </c>
      <c r="D47" s="43">
        <v>45239</v>
      </c>
      <c r="E47" s="44">
        <v>0.63541666666666663</v>
      </c>
      <c r="F47" s="42"/>
      <c r="G47" s="14" t="s">
        <v>7</v>
      </c>
      <c r="H47" s="14"/>
      <c r="I47" s="14" t="s">
        <v>11</v>
      </c>
      <c r="J47" s="14" t="s">
        <v>6</v>
      </c>
      <c r="K47" s="14"/>
      <c r="L47" s="14" t="s">
        <v>8</v>
      </c>
      <c r="M47" s="14"/>
      <c r="N47" s="14" t="s">
        <v>7</v>
      </c>
      <c r="O47" s="14"/>
      <c r="P47" s="14"/>
      <c r="Q47" s="14"/>
      <c r="R47" s="14"/>
      <c r="S47" s="14"/>
      <c r="T47" s="14"/>
      <c r="U47" s="14"/>
      <c r="V47" s="14"/>
      <c r="W47" s="14" t="s">
        <v>7</v>
      </c>
      <c r="X47" s="14" t="s">
        <v>49</v>
      </c>
      <c r="Y47" s="14"/>
      <c r="Z47" s="14"/>
      <c r="AA47" s="14" t="s">
        <v>7</v>
      </c>
      <c r="AB47" s="14"/>
      <c r="AC47" s="10">
        <v>2</v>
      </c>
      <c r="AD47" s="12">
        <v>2</v>
      </c>
      <c r="AE47" s="2">
        <v>0</v>
      </c>
      <c r="AF47" s="30"/>
    </row>
    <row r="48" spans="1:32" x14ac:dyDescent="0.25">
      <c r="A48" s="35" t="s">
        <v>52</v>
      </c>
      <c r="B48" s="41">
        <v>14</v>
      </c>
      <c r="C48" s="42" t="s">
        <v>19</v>
      </c>
      <c r="D48" s="43">
        <v>45246</v>
      </c>
      <c r="E48" s="41" t="s">
        <v>54</v>
      </c>
      <c r="F48" s="42"/>
      <c r="G48" s="14" t="s">
        <v>7</v>
      </c>
      <c r="H48" s="14"/>
      <c r="I48" s="14" t="s">
        <v>11</v>
      </c>
      <c r="J48" s="14"/>
      <c r="K48" s="14"/>
      <c r="L48" s="14" t="s">
        <v>8</v>
      </c>
      <c r="M48" s="14"/>
      <c r="N48" s="14" t="s">
        <v>7</v>
      </c>
      <c r="O48" s="14"/>
      <c r="P48" s="14"/>
      <c r="Q48" s="14"/>
      <c r="R48" s="14"/>
      <c r="S48" s="14"/>
      <c r="T48" s="14"/>
      <c r="U48" s="14"/>
      <c r="V48" s="14"/>
      <c r="W48" s="14" t="s">
        <v>7</v>
      </c>
      <c r="X48" s="14" t="s">
        <v>49</v>
      </c>
      <c r="Y48" s="14"/>
      <c r="Z48" s="14"/>
      <c r="AA48" s="14" t="s">
        <v>7</v>
      </c>
      <c r="AB48" s="14"/>
      <c r="AC48" s="10">
        <v>1</v>
      </c>
      <c r="AD48" s="12">
        <v>1</v>
      </c>
      <c r="AE48" s="2">
        <v>0</v>
      </c>
      <c r="AF48" s="30"/>
    </row>
    <row r="49" spans="1:32" x14ac:dyDescent="0.25">
      <c r="A49" s="35" t="s">
        <v>52</v>
      </c>
      <c r="B49" s="41">
        <v>14</v>
      </c>
      <c r="C49" s="42" t="s">
        <v>19</v>
      </c>
      <c r="D49" s="43">
        <v>45253</v>
      </c>
      <c r="E49" s="41" t="s">
        <v>54</v>
      </c>
      <c r="F49" s="42"/>
      <c r="G49" s="14" t="s">
        <v>7</v>
      </c>
      <c r="H49" s="14"/>
      <c r="I49" s="14" t="s">
        <v>11</v>
      </c>
      <c r="J49" s="14"/>
      <c r="K49" s="14"/>
      <c r="L49" s="14" t="s">
        <v>8</v>
      </c>
      <c r="M49" s="14"/>
      <c r="N49" s="14" t="s">
        <v>7</v>
      </c>
      <c r="O49" s="14"/>
      <c r="P49" s="14"/>
      <c r="Q49" s="14"/>
      <c r="R49" s="14"/>
      <c r="S49" s="14"/>
      <c r="T49" s="14"/>
      <c r="U49" s="14"/>
      <c r="V49" s="14"/>
      <c r="W49" s="14" t="s">
        <v>7</v>
      </c>
      <c r="X49" s="14" t="s">
        <v>49</v>
      </c>
      <c r="Y49" s="14"/>
      <c r="Z49" s="14"/>
      <c r="AA49" s="14" t="s">
        <v>7</v>
      </c>
      <c r="AB49" s="14"/>
      <c r="AC49" s="10">
        <v>1</v>
      </c>
      <c r="AD49" s="12">
        <v>1</v>
      </c>
      <c r="AE49" s="2">
        <v>0</v>
      </c>
      <c r="AF49" s="30"/>
    </row>
    <row r="50" spans="1:32" x14ac:dyDescent="0.25">
      <c r="A50" s="35" t="s">
        <v>11</v>
      </c>
      <c r="B50" s="41">
        <v>15</v>
      </c>
      <c r="C50" s="42" t="s">
        <v>19</v>
      </c>
      <c r="D50" s="45">
        <v>45260</v>
      </c>
      <c r="E50" s="44">
        <v>0.63541666666666663</v>
      </c>
      <c r="F50" s="42"/>
      <c r="G50" s="14" t="s">
        <v>7</v>
      </c>
      <c r="H50" s="14"/>
      <c r="I50" s="14" t="s">
        <v>7</v>
      </c>
      <c r="J50" s="14" t="s">
        <v>6</v>
      </c>
      <c r="K50" s="14"/>
      <c r="L50" s="14" t="s">
        <v>8</v>
      </c>
      <c r="M50" s="14"/>
      <c r="N50" s="14" t="s">
        <v>7</v>
      </c>
      <c r="O50" s="14"/>
      <c r="P50" s="14"/>
      <c r="Q50" s="14"/>
      <c r="R50" s="14" t="s">
        <v>7</v>
      </c>
      <c r="S50" s="14" t="s">
        <v>11</v>
      </c>
      <c r="T50" s="14"/>
      <c r="U50" s="14"/>
      <c r="V50" s="14"/>
      <c r="W50" s="14" t="s">
        <v>7</v>
      </c>
      <c r="X50" s="14" t="s">
        <v>11</v>
      </c>
      <c r="Y50" s="14" t="s">
        <v>11</v>
      </c>
      <c r="Z50" s="14"/>
      <c r="AA50" s="14" t="s">
        <v>11</v>
      </c>
      <c r="AB50" s="14" t="s">
        <v>8</v>
      </c>
      <c r="AC50" s="10">
        <v>5</v>
      </c>
      <c r="AD50" s="12">
        <v>5</v>
      </c>
      <c r="AE50" s="2">
        <v>0</v>
      </c>
      <c r="AF50" s="30"/>
    </row>
    <row r="51" spans="1:32" x14ac:dyDescent="0.25">
      <c r="A51" s="35" t="s">
        <v>53</v>
      </c>
      <c r="B51" s="41">
        <v>15</v>
      </c>
      <c r="C51" s="42" t="s">
        <v>19</v>
      </c>
      <c r="D51" s="45">
        <v>45267</v>
      </c>
      <c r="E51" s="44" t="s">
        <v>54</v>
      </c>
      <c r="F51" s="42"/>
      <c r="G51" s="14" t="s">
        <v>7</v>
      </c>
      <c r="H51" s="14"/>
      <c r="I51" s="14" t="s">
        <v>7</v>
      </c>
      <c r="J51" s="14"/>
      <c r="K51" s="14"/>
      <c r="L51" s="14" t="s">
        <v>8</v>
      </c>
      <c r="M51" s="14" t="s">
        <v>7</v>
      </c>
      <c r="N51" s="14" t="s">
        <v>7</v>
      </c>
      <c r="O51" s="14"/>
      <c r="P51" s="14"/>
      <c r="Q51" s="14"/>
      <c r="R51" s="14" t="s">
        <v>7</v>
      </c>
      <c r="S51" s="14" t="s">
        <v>11</v>
      </c>
      <c r="T51" s="14"/>
      <c r="U51" s="14"/>
      <c r="V51" s="14"/>
      <c r="W51" s="14" t="s">
        <v>7</v>
      </c>
      <c r="X51" s="14" t="s">
        <v>11</v>
      </c>
      <c r="Y51" s="14" t="s">
        <v>11</v>
      </c>
      <c r="Z51" s="14"/>
      <c r="AA51" s="14" t="s">
        <v>11</v>
      </c>
      <c r="AB51" s="14" t="s">
        <v>8</v>
      </c>
      <c r="AC51" s="10">
        <v>4</v>
      </c>
      <c r="AD51" s="12">
        <v>4</v>
      </c>
      <c r="AE51" s="2">
        <v>0</v>
      </c>
      <c r="AF51" s="30"/>
    </row>
    <row r="52" spans="1:32" x14ac:dyDescent="0.25">
      <c r="A52" s="35" t="s">
        <v>53</v>
      </c>
      <c r="B52" s="41">
        <v>15</v>
      </c>
      <c r="C52" s="42" t="s">
        <v>19</v>
      </c>
      <c r="D52" s="45">
        <v>45274</v>
      </c>
      <c r="E52" s="44" t="s">
        <v>54</v>
      </c>
      <c r="F52" s="42"/>
      <c r="G52" s="14" t="s">
        <v>7</v>
      </c>
      <c r="H52" s="14"/>
      <c r="I52" s="14" t="s">
        <v>7</v>
      </c>
      <c r="J52" s="14"/>
      <c r="K52" s="14"/>
      <c r="L52" s="14" t="s">
        <v>8</v>
      </c>
      <c r="M52" s="14" t="s">
        <v>7</v>
      </c>
      <c r="N52" s="14" t="s">
        <v>7</v>
      </c>
      <c r="O52" s="14"/>
      <c r="P52" s="14"/>
      <c r="Q52" s="14"/>
      <c r="R52" s="14" t="s">
        <v>7</v>
      </c>
      <c r="S52" s="14" t="s">
        <v>11</v>
      </c>
      <c r="T52" s="14"/>
      <c r="U52" s="14"/>
      <c r="V52" s="14"/>
      <c r="W52" s="14" t="s">
        <v>7</v>
      </c>
      <c r="X52" s="14" t="s">
        <v>11</v>
      </c>
      <c r="Y52" s="14" t="s">
        <v>11</v>
      </c>
      <c r="Z52" s="14"/>
      <c r="AA52" s="14" t="s">
        <v>11</v>
      </c>
      <c r="AB52" s="14" t="s">
        <v>8</v>
      </c>
      <c r="AC52" s="10">
        <v>4</v>
      </c>
      <c r="AD52" s="12">
        <v>4</v>
      </c>
      <c r="AE52" s="2">
        <v>0</v>
      </c>
      <c r="AF52" s="30"/>
    </row>
    <row r="53" spans="1:32" x14ac:dyDescent="0.25">
      <c r="A53" s="46" t="s">
        <v>38</v>
      </c>
      <c r="B53" s="41">
        <v>16</v>
      </c>
      <c r="C53" s="42" t="s">
        <v>16</v>
      </c>
      <c r="D53" s="45">
        <v>45243</v>
      </c>
      <c r="E53" s="44" t="s">
        <v>56</v>
      </c>
      <c r="F53" s="42"/>
      <c r="G53" s="14" t="s">
        <v>7</v>
      </c>
      <c r="H53" s="14"/>
      <c r="I53" s="14" t="s">
        <v>11</v>
      </c>
      <c r="J53" s="14" t="s">
        <v>6</v>
      </c>
      <c r="K53" s="14"/>
      <c r="L53" s="14" t="s">
        <v>8</v>
      </c>
      <c r="M53" s="14" t="s">
        <v>7</v>
      </c>
      <c r="N53" s="14" t="s">
        <v>7</v>
      </c>
      <c r="O53" s="14"/>
      <c r="P53" s="14"/>
      <c r="Q53" s="14"/>
      <c r="R53" s="14"/>
      <c r="S53" s="14"/>
      <c r="T53" s="14"/>
      <c r="U53" s="14" t="s">
        <v>7</v>
      </c>
      <c r="V53" s="14"/>
      <c r="W53" s="14"/>
      <c r="X53" s="14"/>
      <c r="Y53" s="14"/>
      <c r="Z53" s="14"/>
      <c r="AA53" s="14"/>
      <c r="AB53" s="14"/>
      <c r="AC53" s="10">
        <v>2</v>
      </c>
      <c r="AD53" s="12">
        <v>2</v>
      </c>
      <c r="AE53" s="2">
        <v>0</v>
      </c>
      <c r="AF53" s="30"/>
    </row>
    <row r="54" spans="1:32" x14ac:dyDescent="0.25">
      <c r="A54" s="46" t="s">
        <v>55</v>
      </c>
      <c r="B54" s="41">
        <v>16</v>
      </c>
      <c r="C54" s="42" t="s">
        <v>10</v>
      </c>
      <c r="D54" s="45">
        <v>45252</v>
      </c>
      <c r="E54" s="41" t="s">
        <v>17</v>
      </c>
      <c r="F54" s="42"/>
      <c r="G54" s="14" t="s">
        <v>7</v>
      </c>
      <c r="H54" s="14"/>
      <c r="I54" s="14"/>
      <c r="J54" s="14"/>
      <c r="K54" s="14"/>
      <c r="L54" s="14" t="s">
        <v>8</v>
      </c>
      <c r="M54" s="14" t="s">
        <v>7</v>
      </c>
      <c r="N54" s="14" t="s">
        <v>7</v>
      </c>
      <c r="O54" s="14"/>
      <c r="P54" s="14"/>
      <c r="Q54" s="14"/>
      <c r="R54" s="14"/>
      <c r="S54" s="14" t="s">
        <v>11</v>
      </c>
      <c r="T54" s="14" t="s">
        <v>11</v>
      </c>
      <c r="U54" s="14" t="s">
        <v>8</v>
      </c>
      <c r="V54" s="14"/>
      <c r="W54" s="14"/>
      <c r="X54" s="14"/>
      <c r="Y54" s="14"/>
      <c r="Z54" s="14"/>
      <c r="AA54" s="14"/>
      <c r="AB54" s="14"/>
      <c r="AC54" s="10">
        <v>3</v>
      </c>
      <c r="AD54" s="12">
        <v>2</v>
      </c>
      <c r="AE54" s="2">
        <v>0</v>
      </c>
      <c r="AF54" s="30"/>
    </row>
    <row r="55" spans="1:32" x14ac:dyDescent="0.25">
      <c r="A55" s="46" t="s">
        <v>55</v>
      </c>
      <c r="B55" s="41">
        <v>16</v>
      </c>
      <c r="C55" s="42" t="s">
        <v>12</v>
      </c>
      <c r="D55" s="43">
        <v>45254</v>
      </c>
      <c r="E55" s="41" t="s">
        <v>25</v>
      </c>
      <c r="F55" s="42"/>
      <c r="G55" s="14" t="s">
        <v>7</v>
      </c>
      <c r="H55" s="14"/>
      <c r="I55" s="14"/>
      <c r="J55" s="14"/>
      <c r="K55" s="14"/>
      <c r="L55" s="14" t="s">
        <v>8</v>
      </c>
      <c r="M55" s="14" t="s">
        <v>7</v>
      </c>
      <c r="N55" s="14" t="s">
        <v>7</v>
      </c>
      <c r="O55" s="14"/>
      <c r="P55" s="14"/>
      <c r="Q55" s="14"/>
      <c r="R55" s="14"/>
      <c r="S55" s="14" t="s">
        <v>11</v>
      </c>
      <c r="T55" s="14" t="s">
        <v>11</v>
      </c>
      <c r="U55" s="14" t="s">
        <v>8</v>
      </c>
      <c r="V55" s="14"/>
      <c r="W55" s="14" t="s">
        <v>11</v>
      </c>
      <c r="X55" s="14"/>
      <c r="Y55" s="14"/>
      <c r="Z55" s="14"/>
      <c r="AA55" s="14"/>
      <c r="AB55" s="14"/>
      <c r="AC55" s="10">
        <v>3</v>
      </c>
      <c r="AD55" s="12">
        <v>3</v>
      </c>
      <c r="AE55" s="2">
        <v>0</v>
      </c>
      <c r="AF55" s="30"/>
    </row>
    <row r="56" spans="1:32" x14ac:dyDescent="0.25">
      <c r="A56" s="46" t="s">
        <v>55</v>
      </c>
      <c r="B56" s="41">
        <v>16</v>
      </c>
      <c r="C56" s="42" t="s">
        <v>10</v>
      </c>
      <c r="D56" s="43">
        <v>45259</v>
      </c>
      <c r="E56" s="41" t="s">
        <v>57</v>
      </c>
      <c r="F56" s="42"/>
      <c r="G56" s="14"/>
      <c r="H56" s="14"/>
      <c r="I56" s="14" t="s">
        <v>11</v>
      </c>
      <c r="J56" s="14"/>
      <c r="K56" s="14"/>
      <c r="L56" s="14" t="s">
        <v>8</v>
      </c>
      <c r="M56" s="14" t="s">
        <v>7</v>
      </c>
      <c r="N56" s="14"/>
      <c r="O56" s="14"/>
      <c r="P56" s="14" t="s">
        <v>8</v>
      </c>
      <c r="Q56" s="14"/>
      <c r="R56" s="14"/>
      <c r="S56" s="14"/>
      <c r="T56" s="14"/>
      <c r="U56" s="14" t="s">
        <v>8</v>
      </c>
      <c r="V56" s="14"/>
      <c r="W56" s="14" t="s">
        <v>11</v>
      </c>
      <c r="X56" s="14"/>
      <c r="Y56" s="14"/>
      <c r="Z56" s="14"/>
      <c r="AA56" s="14"/>
      <c r="AB56" s="14"/>
      <c r="AC56" s="10">
        <v>2</v>
      </c>
      <c r="AD56" s="12">
        <v>2</v>
      </c>
      <c r="AE56" s="2">
        <v>0</v>
      </c>
      <c r="AF56" s="30"/>
    </row>
    <row r="57" spans="1:32" x14ac:dyDescent="0.25">
      <c r="A57" s="46" t="s">
        <v>55</v>
      </c>
      <c r="B57" s="41">
        <v>16</v>
      </c>
      <c r="C57" s="42" t="s">
        <v>10</v>
      </c>
      <c r="D57" s="43">
        <v>45259</v>
      </c>
      <c r="E57" s="41" t="s">
        <v>17</v>
      </c>
      <c r="F57" s="42"/>
      <c r="G57" s="14"/>
      <c r="H57" s="14"/>
      <c r="I57" s="14" t="s">
        <v>8</v>
      </c>
      <c r="J57" s="14"/>
      <c r="K57" s="14"/>
      <c r="L57" s="14" t="s">
        <v>8</v>
      </c>
      <c r="M57" s="14" t="s">
        <v>7</v>
      </c>
      <c r="N57" s="14"/>
      <c r="O57" s="14"/>
      <c r="P57" s="14" t="s">
        <v>8</v>
      </c>
      <c r="Q57" s="14"/>
      <c r="R57" s="14"/>
      <c r="S57" s="14" t="s">
        <v>11</v>
      </c>
      <c r="T57" s="14" t="s">
        <v>11</v>
      </c>
      <c r="U57" s="14" t="s">
        <v>8</v>
      </c>
      <c r="V57" s="14"/>
      <c r="W57" s="14"/>
      <c r="X57" s="14"/>
      <c r="Y57" s="14"/>
      <c r="Z57" s="14"/>
      <c r="AA57" s="14"/>
      <c r="AB57" s="14"/>
      <c r="AC57" s="10">
        <v>2</v>
      </c>
      <c r="AD57" s="12">
        <v>2</v>
      </c>
      <c r="AE57" s="2">
        <v>0</v>
      </c>
      <c r="AF57" s="30"/>
    </row>
    <row r="58" spans="1:32" x14ac:dyDescent="0.25">
      <c r="A58" s="46" t="s">
        <v>55</v>
      </c>
      <c r="B58" s="41">
        <v>16</v>
      </c>
      <c r="C58" s="42" t="s">
        <v>12</v>
      </c>
      <c r="D58" s="43">
        <v>45261</v>
      </c>
      <c r="E58" s="41" t="s">
        <v>25</v>
      </c>
      <c r="F58" s="42"/>
      <c r="G58" s="14"/>
      <c r="H58" s="14"/>
      <c r="I58" s="14"/>
      <c r="J58" s="14"/>
      <c r="K58" s="14"/>
      <c r="L58" s="14" t="s">
        <v>8</v>
      </c>
      <c r="M58" s="14"/>
      <c r="N58" s="14"/>
      <c r="O58" s="14"/>
      <c r="P58" s="14"/>
      <c r="Q58" s="14"/>
      <c r="R58" s="14"/>
      <c r="S58" s="14" t="s">
        <v>11</v>
      </c>
      <c r="T58" s="14" t="s">
        <v>11</v>
      </c>
      <c r="U58" s="14" t="s">
        <v>8</v>
      </c>
      <c r="V58" s="14"/>
      <c r="W58" s="14" t="s">
        <v>11</v>
      </c>
      <c r="X58" s="14"/>
      <c r="Y58" s="14"/>
      <c r="Z58" s="14"/>
      <c r="AA58" s="14"/>
      <c r="AB58" s="14"/>
      <c r="AC58" s="10">
        <v>3</v>
      </c>
      <c r="AD58" s="12">
        <v>3</v>
      </c>
      <c r="AE58" s="2">
        <v>0</v>
      </c>
      <c r="AF58" s="30"/>
    </row>
    <row r="59" spans="1:32" x14ac:dyDescent="0.25">
      <c r="A59" s="46" t="s">
        <v>55</v>
      </c>
      <c r="B59" s="41">
        <v>16</v>
      </c>
      <c r="C59" s="42" t="s">
        <v>10</v>
      </c>
      <c r="D59" s="43">
        <v>45266</v>
      </c>
      <c r="E59" s="41" t="s">
        <v>57</v>
      </c>
      <c r="F59" s="42"/>
      <c r="G59" s="14"/>
      <c r="H59" s="14"/>
      <c r="I59" s="14"/>
      <c r="J59" s="14"/>
      <c r="K59" s="14"/>
      <c r="L59" s="14" t="s">
        <v>8</v>
      </c>
      <c r="M59" s="14" t="s">
        <v>11</v>
      </c>
      <c r="N59" s="14"/>
      <c r="O59" s="14"/>
      <c r="P59" s="14" t="s">
        <v>8</v>
      </c>
      <c r="Q59" s="14"/>
      <c r="R59" s="14"/>
      <c r="S59" s="14"/>
      <c r="T59" s="14"/>
      <c r="U59" s="14" t="s">
        <v>8</v>
      </c>
      <c r="V59" s="14"/>
      <c r="W59" s="14" t="s">
        <v>11</v>
      </c>
      <c r="X59" s="14"/>
      <c r="Y59" s="14"/>
      <c r="Z59" s="14"/>
      <c r="AA59" s="14"/>
      <c r="AB59" s="14"/>
      <c r="AC59" s="10">
        <v>3</v>
      </c>
      <c r="AD59" s="12">
        <v>2</v>
      </c>
      <c r="AE59" s="2">
        <v>0</v>
      </c>
      <c r="AF59" s="30"/>
    </row>
    <row r="60" spans="1:32" x14ac:dyDescent="0.25">
      <c r="A60" s="46" t="s">
        <v>55</v>
      </c>
      <c r="B60" s="41">
        <v>16</v>
      </c>
      <c r="C60" s="42" t="s">
        <v>10</v>
      </c>
      <c r="D60" s="43">
        <v>45266</v>
      </c>
      <c r="E60" s="41" t="s">
        <v>17</v>
      </c>
      <c r="F60" s="42"/>
      <c r="G60" s="14"/>
      <c r="H60" s="14"/>
      <c r="I60" s="14"/>
      <c r="J60" s="14"/>
      <c r="K60" s="14"/>
      <c r="L60" s="14" t="s">
        <v>8</v>
      </c>
      <c r="M60" s="14" t="s">
        <v>11</v>
      </c>
      <c r="N60" s="14"/>
      <c r="O60" s="14"/>
      <c r="P60" s="14"/>
      <c r="Q60" s="14"/>
      <c r="R60" s="14"/>
      <c r="S60" s="14" t="s">
        <v>11</v>
      </c>
      <c r="T60" s="14" t="s">
        <v>11</v>
      </c>
      <c r="U60" s="14" t="s">
        <v>8</v>
      </c>
      <c r="V60" s="14"/>
      <c r="W60" s="14"/>
      <c r="X60" s="14"/>
      <c r="Y60" s="14"/>
      <c r="Z60" s="14"/>
      <c r="AA60" s="14"/>
      <c r="AB60" s="14"/>
      <c r="AC60" s="10">
        <v>3</v>
      </c>
      <c r="AD60" s="12">
        <v>3</v>
      </c>
      <c r="AE60" s="2">
        <v>0</v>
      </c>
      <c r="AF60" s="30"/>
    </row>
    <row r="61" spans="1:32" x14ac:dyDescent="0.25">
      <c r="A61" s="46" t="s">
        <v>55</v>
      </c>
      <c r="B61" s="41">
        <v>16</v>
      </c>
      <c r="C61" s="42" t="s">
        <v>12</v>
      </c>
      <c r="D61" s="43">
        <v>45268</v>
      </c>
      <c r="E61" s="41" t="s">
        <v>25</v>
      </c>
      <c r="F61" s="42"/>
      <c r="G61" s="14"/>
      <c r="H61" s="14"/>
      <c r="I61" s="14"/>
      <c r="J61" s="14"/>
      <c r="K61" s="14"/>
      <c r="L61" s="14" t="s">
        <v>8</v>
      </c>
      <c r="M61" s="14"/>
      <c r="N61" s="14"/>
      <c r="O61" s="14"/>
      <c r="P61" s="14"/>
      <c r="Q61" s="14"/>
      <c r="R61" s="14"/>
      <c r="S61" s="14" t="s">
        <v>11</v>
      </c>
      <c r="T61" s="14" t="s">
        <v>11</v>
      </c>
      <c r="U61" s="14" t="s">
        <v>8</v>
      </c>
      <c r="V61" s="14"/>
      <c r="W61" s="14"/>
      <c r="X61" s="14"/>
      <c r="Y61" s="14"/>
      <c r="Z61" s="14"/>
      <c r="AA61" s="14"/>
      <c r="AB61" s="14"/>
      <c r="AC61" s="10">
        <v>4</v>
      </c>
      <c r="AD61" s="12">
        <v>2</v>
      </c>
      <c r="AE61" s="2">
        <v>0</v>
      </c>
      <c r="AF61" s="30"/>
    </row>
    <row r="62" spans="1:32" x14ac:dyDescent="0.25">
      <c r="A62" s="35" t="s">
        <v>95</v>
      </c>
      <c r="B62" s="9"/>
      <c r="C62" s="11" t="s">
        <v>12</v>
      </c>
      <c r="D62" s="38">
        <v>44995</v>
      </c>
      <c r="E62" s="9" t="s">
        <v>22</v>
      </c>
      <c r="F62" s="11"/>
      <c r="G62" s="14" t="s">
        <v>11</v>
      </c>
      <c r="H62" s="14"/>
      <c r="I62" s="14" t="s">
        <v>11</v>
      </c>
      <c r="J62" s="14" t="s">
        <v>6</v>
      </c>
      <c r="K62" s="14" t="s">
        <v>15</v>
      </c>
      <c r="L62" s="14" t="s">
        <v>7</v>
      </c>
      <c r="M62" s="14" t="s">
        <v>7</v>
      </c>
      <c r="N62" s="14" t="s">
        <v>11</v>
      </c>
      <c r="O62" s="14" t="s">
        <v>11</v>
      </c>
      <c r="P62" s="14" t="s">
        <v>11</v>
      </c>
      <c r="Q62" s="14" t="s">
        <v>7</v>
      </c>
      <c r="R62" s="14" t="s">
        <v>7</v>
      </c>
      <c r="S62" s="14" t="s">
        <v>11</v>
      </c>
      <c r="T62" s="14" t="s">
        <v>11</v>
      </c>
      <c r="U62" s="14" t="s">
        <v>11</v>
      </c>
      <c r="V62" s="14" t="s">
        <v>7</v>
      </c>
      <c r="W62" s="14" t="s">
        <v>7</v>
      </c>
      <c r="X62" s="14" t="s">
        <v>11</v>
      </c>
      <c r="Y62" s="14" t="s">
        <v>11</v>
      </c>
      <c r="Z62" s="14" t="s">
        <v>7</v>
      </c>
      <c r="AA62" s="14" t="s">
        <v>11</v>
      </c>
      <c r="AB62" s="14" t="s">
        <v>11</v>
      </c>
      <c r="AC62" s="10">
        <v>16</v>
      </c>
      <c r="AD62" s="12">
        <v>14</v>
      </c>
      <c r="AE62" s="2">
        <v>0</v>
      </c>
      <c r="AF62" s="30"/>
    </row>
    <row r="63" spans="1:32" x14ac:dyDescent="0.25">
      <c r="A63" s="11" t="s">
        <v>98</v>
      </c>
      <c r="B63" s="9"/>
      <c r="C63" s="11" t="s">
        <v>12</v>
      </c>
      <c r="D63" s="38">
        <v>45016</v>
      </c>
      <c r="E63" s="9">
        <v>0.58333333333333337</v>
      </c>
      <c r="F63" s="11"/>
      <c r="G63" s="14" t="s">
        <v>11</v>
      </c>
      <c r="H63" s="14"/>
      <c r="I63" s="14"/>
      <c r="J63" s="14" t="s">
        <v>7</v>
      </c>
      <c r="K63" s="14" t="s">
        <v>7</v>
      </c>
      <c r="L63" s="14" t="s">
        <v>7</v>
      </c>
      <c r="M63" s="14"/>
      <c r="N63" s="14" t="s">
        <v>6</v>
      </c>
      <c r="O63" s="14" t="s">
        <v>11</v>
      </c>
      <c r="P63" s="14"/>
      <c r="Q63" s="14"/>
      <c r="R63" s="14"/>
      <c r="S63" s="14" t="s">
        <v>11</v>
      </c>
      <c r="T63" s="14" t="s">
        <v>11</v>
      </c>
      <c r="U63" s="14" t="s">
        <v>11</v>
      </c>
      <c r="V63" s="14"/>
      <c r="W63" s="14" t="s">
        <v>8</v>
      </c>
      <c r="X63" s="14" t="s">
        <v>11</v>
      </c>
      <c r="Y63" s="14" t="s">
        <v>11</v>
      </c>
      <c r="Z63" s="14"/>
      <c r="AA63" s="14" t="s">
        <v>11</v>
      </c>
      <c r="AB63" s="14" t="s">
        <v>11</v>
      </c>
      <c r="AC63" s="10">
        <v>17</v>
      </c>
      <c r="AD63" s="12">
        <v>10</v>
      </c>
      <c r="AE63" s="2">
        <v>0</v>
      </c>
      <c r="AF63" s="30"/>
    </row>
    <row r="64" spans="1:32" x14ac:dyDescent="0.25">
      <c r="A64" s="11" t="s">
        <v>40</v>
      </c>
      <c r="B64" s="9"/>
      <c r="C64" s="11" t="s">
        <v>12</v>
      </c>
      <c r="D64" s="37">
        <v>45093</v>
      </c>
      <c r="E64" s="34" t="s">
        <v>39</v>
      </c>
      <c r="F64" s="11"/>
      <c r="G64" s="14" t="s">
        <v>11</v>
      </c>
      <c r="H64" s="14"/>
      <c r="I64" s="14" t="s">
        <v>11</v>
      </c>
      <c r="J64" s="14" t="s">
        <v>6</v>
      </c>
      <c r="K64" s="14" t="s">
        <v>15</v>
      </c>
      <c r="L64" s="14" t="s">
        <v>7</v>
      </c>
      <c r="M64" s="14" t="s">
        <v>7</v>
      </c>
      <c r="N64" s="14" t="s">
        <v>11</v>
      </c>
      <c r="O64" s="14" t="s">
        <v>11</v>
      </c>
      <c r="P64" s="14" t="s">
        <v>11</v>
      </c>
      <c r="Q64" s="14" t="s">
        <v>7</v>
      </c>
      <c r="R64" s="14" t="s">
        <v>7</v>
      </c>
      <c r="S64" s="14" t="s">
        <v>11</v>
      </c>
      <c r="T64" s="14" t="s">
        <v>7</v>
      </c>
      <c r="U64" s="14" t="s">
        <v>11</v>
      </c>
      <c r="V64" s="14" t="s">
        <v>11</v>
      </c>
      <c r="W64" s="14" t="s">
        <v>7</v>
      </c>
      <c r="X64" s="14" t="s">
        <v>11</v>
      </c>
      <c r="Y64" s="14" t="s">
        <v>7</v>
      </c>
      <c r="Z64" s="14" t="s">
        <v>7</v>
      </c>
      <c r="AA64" s="14" t="s">
        <v>11</v>
      </c>
      <c r="AB64" s="14" t="s">
        <v>11</v>
      </c>
      <c r="AC64" s="10">
        <v>20</v>
      </c>
      <c r="AD64" s="12">
        <v>13</v>
      </c>
      <c r="AE64" s="2">
        <v>0</v>
      </c>
      <c r="AF64" s="30"/>
    </row>
    <row r="65" spans="1:32" x14ac:dyDescent="0.25">
      <c r="A65" s="11" t="s">
        <v>94</v>
      </c>
      <c r="B65" s="9"/>
      <c r="C65" s="11" t="s">
        <v>12</v>
      </c>
      <c r="D65" s="38">
        <v>45177</v>
      </c>
      <c r="E65" s="9">
        <v>0.625</v>
      </c>
      <c r="F65" s="11"/>
      <c r="G65" s="14" t="s">
        <v>7</v>
      </c>
      <c r="H65" s="14"/>
      <c r="I65" s="14" t="s">
        <v>11</v>
      </c>
      <c r="J65" s="14" t="s">
        <v>6</v>
      </c>
      <c r="K65" s="14"/>
      <c r="L65" s="14"/>
      <c r="M65" s="14"/>
      <c r="N65" s="14"/>
      <c r="O65" s="14"/>
      <c r="P65" s="14"/>
      <c r="Q65" s="14"/>
      <c r="R65" s="14" t="s">
        <v>7</v>
      </c>
      <c r="S65" s="14" t="s">
        <v>11</v>
      </c>
      <c r="T65" s="14"/>
      <c r="U65" s="14"/>
      <c r="V65" s="14"/>
      <c r="W65" s="14" t="s">
        <v>7</v>
      </c>
      <c r="X65" s="14" t="s">
        <v>11</v>
      </c>
      <c r="Y65" s="14" t="s">
        <v>11</v>
      </c>
      <c r="Z65" s="14" t="s">
        <v>11</v>
      </c>
      <c r="AA65" s="14" t="s">
        <v>11</v>
      </c>
      <c r="AB65" s="14"/>
      <c r="AC65" s="10">
        <v>8</v>
      </c>
      <c r="AD65" s="12">
        <v>7</v>
      </c>
      <c r="AE65" s="2">
        <v>0</v>
      </c>
      <c r="AF65" s="30"/>
    </row>
    <row r="66" spans="1:32" x14ac:dyDescent="0.25">
      <c r="A66" s="11" t="s">
        <v>66</v>
      </c>
      <c r="B66" s="9"/>
      <c r="C66" s="11" t="s">
        <v>16</v>
      </c>
      <c r="D66" s="33">
        <v>45180</v>
      </c>
      <c r="E66" s="34" t="s">
        <v>41</v>
      </c>
      <c r="F66" s="11"/>
      <c r="G66" s="14" t="s">
        <v>7</v>
      </c>
      <c r="H66" s="14"/>
      <c r="I66" s="14" t="s">
        <v>11</v>
      </c>
      <c r="J66" s="14" t="s">
        <v>6</v>
      </c>
      <c r="K66" s="14"/>
      <c r="L66" s="14"/>
      <c r="M66" s="14"/>
      <c r="N66" s="14" t="s">
        <v>7</v>
      </c>
      <c r="O66" s="14"/>
      <c r="P66" s="14"/>
      <c r="Q66" s="14"/>
      <c r="R66" s="14" t="s">
        <v>11</v>
      </c>
      <c r="S66" s="14" t="s">
        <v>11</v>
      </c>
      <c r="T66" s="14" t="s">
        <v>7</v>
      </c>
      <c r="U66" s="14" t="s">
        <v>7</v>
      </c>
      <c r="V66" s="14" t="s">
        <v>7</v>
      </c>
      <c r="W66" s="14" t="s">
        <v>7</v>
      </c>
      <c r="X66" s="14" t="s">
        <v>11</v>
      </c>
      <c r="Y66" s="14" t="s">
        <v>11</v>
      </c>
      <c r="Z66" s="14" t="s">
        <v>11</v>
      </c>
      <c r="AA66" s="14" t="s">
        <v>11</v>
      </c>
      <c r="AB66" s="14"/>
      <c r="AC66" s="10">
        <v>8</v>
      </c>
      <c r="AD66" s="12">
        <v>8</v>
      </c>
      <c r="AE66" s="2">
        <v>0</v>
      </c>
      <c r="AF66" s="30"/>
    </row>
    <row r="67" spans="1:32" x14ac:dyDescent="0.25">
      <c r="A67" s="61" t="s">
        <v>96</v>
      </c>
      <c r="B67" s="9"/>
      <c r="C67" s="11" t="s">
        <v>12</v>
      </c>
      <c r="D67" s="38">
        <v>45198</v>
      </c>
      <c r="E67" s="34" t="s">
        <v>42</v>
      </c>
      <c r="F67" s="11"/>
      <c r="G67" s="14" t="s">
        <v>7</v>
      </c>
      <c r="H67" s="14"/>
      <c r="I67" s="14" t="s">
        <v>18</v>
      </c>
      <c r="J67" s="14" t="s">
        <v>6</v>
      </c>
      <c r="K67" s="14" t="s">
        <v>15</v>
      </c>
      <c r="L67" s="14" t="s">
        <v>15</v>
      </c>
      <c r="M67" s="14" t="s">
        <v>14</v>
      </c>
      <c r="N67" s="14" t="s">
        <v>7</v>
      </c>
      <c r="O67" s="14" t="s">
        <v>7</v>
      </c>
      <c r="P67" s="14" t="s">
        <v>18</v>
      </c>
      <c r="Q67" s="14" t="s">
        <v>14</v>
      </c>
      <c r="R67" s="14" t="s">
        <v>7</v>
      </c>
      <c r="S67" s="14" t="s">
        <v>15</v>
      </c>
      <c r="T67" s="14" t="s">
        <v>14</v>
      </c>
      <c r="U67" s="14" t="s">
        <v>7</v>
      </c>
      <c r="V67" s="14" t="s">
        <v>15</v>
      </c>
      <c r="W67" s="14" t="s">
        <v>7</v>
      </c>
      <c r="X67" s="14" t="s">
        <v>7</v>
      </c>
      <c r="Y67" s="14" t="s">
        <v>15</v>
      </c>
      <c r="Z67" s="14" t="s">
        <v>15</v>
      </c>
      <c r="AA67" s="14" t="s">
        <v>7</v>
      </c>
      <c r="AB67" s="14" t="s">
        <v>15</v>
      </c>
      <c r="AC67" s="10">
        <v>18</v>
      </c>
      <c r="AD67" s="12">
        <v>10</v>
      </c>
      <c r="AE67" s="2">
        <v>0</v>
      </c>
      <c r="AF67" s="30"/>
    </row>
    <row r="68" spans="1:32" x14ac:dyDescent="0.25">
      <c r="A68" s="11"/>
      <c r="B68" s="41"/>
      <c r="C68" s="42"/>
      <c r="D68" s="45"/>
      <c r="E68" s="41"/>
      <c r="F68" s="42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0"/>
      <c r="AD68" s="12">
        <v>0</v>
      </c>
      <c r="AE68" s="2">
        <v>0</v>
      </c>
      <c r="AF68" s="30"/>
    </row>
    <row r="69" spans="1:32" x14ac:dyDescent="0.25">
      <c r="A69" s="11"/>
      <c r="B69" s="41"/>
      <c r="C69" s="42"/>
      <c r="D69" s="45"/>
      <c r="E69" s="41"/>
      <c r="F69" s="42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0"/>
      <c r="AD69" s="12">
        <v>0</v>
      </c>
      <c r="AE69" s="2">
        <v>0</v>
      </c>
      <c r="AF69" s="30"/>
    </row>
    <row r="70" spans="1:32" x14ac:dyDescent="0.25">
      <c r="A70" s="11"/>
      <c r="B70" s="41"/>
      <c r="C70" s="42"/>
      <c r="D70" s="45"/>
      <c r="E70" s="44"/>
      <c r="F70" s="42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0"/>
      <c r="AD70" s="12">
        <v>0</v>
      </c>
      <c r="AE70" s="2">
        <v>0</v>
      </c>
      <c r="AF70" s="30"/>
    </row>
    <row r="71" spans="1:32" x14ac:dyDescent="0.25">
      <c r="A71" s="11"/>
      <c r="B71" s="41"/>
      <c r="C71" s="42"/>
      <c r="D71" s="45"/>
      <c r="E71" s="44"/>
      <c r="F71" s="42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0"/>
      <c r="AD71" s="12">
        <v>0</v>
      </c>
      <c r="AE71" s="2">
        <v>0</v>
      </c>
      <c r="AF71" s="30"/>
    </row>
    <row r="72" spans="1:32" x14ac:dyDescent="0.25">
      <c r="A72" s="11"/>
      <c r="B72" s="41"/>
      <c r="C72" s="42"/>
      <c r="D72" s="43"/>
      <c r="E72" s="41"/>
      <c r="F72" s="42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0"/>
      <c r="AD72" s="12">
        <v>0</v>
      </c>
      <c r="AE72" s="2">
        <v>0</v>
      </c>
      <c r="AF72" s="30"/>
    </row>
    <row r="73" spans="1:32" x14ac:dyDescent="0.25">
      <c r="A73" s="11"/>
      <c r="B73" s="41"/>
      <c r="C73" s="42"/>
      <c r="D73" s="45"/>
      <c r="E73" s="41"/>
      <c r="F73" s="42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0"/>
      <c r="AD73" s="12">
        <v>0</v>
      </c>
      <c r="AE73" s="2">
        <v>0</v>
      </c>
      <c r="AF73" s="30"/>
    </row>
    <row r="74" spans="1:32" x14ac:dyDescent="0.25">
      <c r="A74" s="11"/>
      <c r="B74" s="41"/>
      <c r="C74" s="42"/>
      <c r="D74" s="43"/>
      <c r="E74" s="41"/>
      <c r="F74" s="42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0"/>
      <c r="AD74" s="12">
        <v>0</v>
      </c>
      <c r="AE74" s="2">
        <v>0</v>
      </c>
      <c r="AF74" s="30"/>
    </row>
    <row r="75" spans="1:32" x14ac:dyDescent="0.25">
      <c r="A75" s="11"/>
      <c r="B75" s="41"/>
      <c r="C75" s="42"/>
      <c r="D75" s="43"/>
      <c r="E75" s="41"/>
      <c r="F75" s="42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0"/>
      <c r="AD75" s="12">
        <v>0</v>
      </c>
      <c r="AE75" s="2">
        <v>0</v>
      </c>
      <c r="AF75" s="30"/>
    </row>
    <row r="76" spans="1:32" x14ac:dyDescent="0.25">
      <c r="A76" s="11"/>
      <c r="B76" s="41"/>
      <c r="C76" s="42"/>
      <c r="D76" s="43"/>
      <c r="E76" s="41"/>
      <c r="F76" s="42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0"/>
      <c r="AD76" s="12">
        <v>0</v>
      </c>
      <c r="AE76" s="2">
        <v>0</v>
      </c>
      <c r="AF76" s="30"/>
    </row>
    <row r="77" spans="1:32" x14ac:dyDescent="0.25">
      <c r="A77" s="11"/>
      <c r="B77" s="41"/>
      <c r="C77" s="42"/>
      <c r="D77" s="43"/>
      <c r="E77" s="41"/>
      <c r="F77" s="42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0"/>
      <c r="AD77" s="12">
        <v>0</v>
      </c>
      <c r="AE77" s="2">
        <v>0</v>
      </c>
      <c r="AF77" s="30"/>
    </row>
    <row r="78" spans="1:32" x14ac:dyDescent="0.25">
      <c r="A78" s="11"/>
      <c r="B78" s="41"/>
      <c r="C78" s="42"/>
      <c r="D78" s="43"/>
      <c r="E78" s="41"/>
      <c r="F78" s="42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0"/>
      <c r="AD78" s="12">
        <v>0</v>
      </c>
      <c r="AE78" s="2">
        <v>0</v>
      </c>
      <c r="AF78" s="30"/>
    </row>
    <row r="79" spans="1:32" x14ac:dyDescent="0.25">
      <c r="A79" s="11"/>
      <c r="B79" s="41"/>
      <c r="C79" s="42"/>
      <c r="D79" s="43"/>
      <c r="E79" s="41"/>
      <c r="F79" s="42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0"/>
      <c r="AD79" s="12">
        <v>0</v>
      </c>
      <c r="AE79" s="2">
        <v>0</v>
      </c>
      <c r="AF79" s="30"/>
    </row>
    <row r="80" spans="1:32" x14ac:dyDescent="0.25">
      <c r="A80" s="11"/>
      <c r="B80" s="41"/>
      <c r="C80" s="42"/>
      <c r="D80" s="43"/>
      <c r="E80" s="41"/>
      <c r="F80" s="42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0"/>
      <c r="AD80" s="12">
        <v>0</v>
      </c>
      <c r="AE80" s="2">
        <v>0</v>
      </c>
      <c r="AF80" s="30"/>
    </row>
    <row r="81" spans="1:32" x14ac:dyDescent="0.25">
      <c r="A81" s="11"/>
      <c r="B81" s="41"/>
      <c r="C81" s="42"/>
      <c r="D81" s="43"/>
      <c r="E81" s="41"/>
      <c r="F81" s="42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0"/>
      <c r="AD81" s="12">
        <v>0</v>
      </c>
      <c r="AE81" s="2">
        <v>0</v>
      </c>
      <c r="AF81" s="30"/>
    </row>
    <row r="82" spans="1:32" x14ac:dyDescent="0.25">
      <c r="A82" s="11"/>
      <c r="B82" s="41"/>
      <c r="C82" s="42"/>
      <c r="D82" s="43"/>
      <c r="E82" s="41"/>
      <c r="F82" s="42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0"/>
      <c r="AD82" s="12">
        <v>0</v>
      </c>
      <c r="AE82" s="2">
        <v>0</v>
      </c>
      <c r="AF82" s="30"/>
    </row>
    <row r="83" spans="1:32" x14ac:dyDescent="0.25">
      <c r="A83" s="11"/>
      <c r="B83" s="41"/>
      <c r="C83" s="42"/>
      <c r="D83" s="43"/>
      <c r="E83" s="41"/>
      <c r="F83" s="42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0"/>
      <c r="AD83" s="12">
        <v>0</v>
      </c>
      <c r="AE83" s="2">
        <v>0</v>
      </c>
      <c r="AF83" s="30"/>
    </row>
    <row r="84" spans="1:32" x14ac:dyDescent="0.25">
      <c r="A84" s="11"/>
      <c r="B84" s="41"/>
      <c r="C84" s="42"/>
      <c r="D84" s="43"/>
      <c r="E84" s="41"/>
      <c r="F84" s="42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0"/>
      <c r="AD84" s="12">
        <v>0</v>
      </c>
      <c r="AE84" s="2">
        <v>0</v>
      </c>
      <c r="AF84" s="30"/>
    </row>
    <row r="85" spans="1:32" x14ac:dyDescent="0.25">
      <c r="A85" s="11"/>
      <c r="B85" s="41"/>
      <c r="C85" s="42"/>
      <c r="D85" s="43"/>
      <c r="E85" s="41"/>
      <c r="F85" s="42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0"/>
      <c r="AD85" s="12">
        <v>0</v>
      </c>
      <c r="AE85" s="2">
        <v>0</v>
      </c>
      <c r="AF85" s="30"/>
    </row>
    <row r="86" spans="1:32" x14ac:dyDescent="0.25">
      <c r="A86" s="11"/>
      <c r="B86" s="41"/>
      <c r="C86" s="42"/>
      <c r="D86" s="43"/>
      <c r="E86" s="41"/>
      <c r="F86" s="42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0"/>
      <c r="AD86" s="12">
        <v>0</v>
      </c>
      <c r="AE86" s="2">
        <v>0</v>
      </c>
      <c r="AF86" s="30"/>
    </row>
    <row r="87" spans="1:32" x14ac:dyDescent="0.25">
      <c r="A87" s="11"/>
      <c r="B87" s="41"/>
      <c r="C87" s="42"/>
      <c r="D87" s="43"/>
      <c r="E87" s="41"/>
      <c r="F87" s="42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0"/>
      <c r="AD87" s="12">
        <v>0</v>
      </c>
      <c r="AE87" s="2">
        <v>0</v>
      </c>
      <c r="AF87" s="30"/>
    </row>
    <row r="88" spans="1:32" x14ac:dyDescent="0.25">
      <c r="A88" s="11"/>
      <c r="B88" s="41"/>
      <c r="C88" s="42"/>
      <c r="D88" s="43"/>
      <c r="E88" s="41"/>
      <c r="F88" s="42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0"/>
      <c r="AD88" s="12">
        <v>0</v>
      </c>
      <c r="AE88" s="2">
        <v>0</v>
      </c>
      <c r="AF88" s="30"/>
    </row>
    <row r="89" spans="1:32" x14ac:dyDescent="0.25">
      <c r="A89" s="11"/>
      <c r="B89" s="41"/>
      <c r="C89" s="42"/>
      <c r="D89" s="43"/>
      <c r="E89" s="41"/>
      <c r="F89" s="42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0"/>
      <c r="AD89" s="12">
        <v>0</v>
      </c>
      <c r="AE89" s="2">
        <v>0</v>
      </c>
      <c r="AF89" s="30"/>
    </row>
    <row r="90" spans="1:32" x14ac:dyDescent="0.25">
      <c r="A90" s="11"/>
      <c r="B90" s="41"/>
      <c r="C90" s="42"/>
      <c r="D90" s="43"/>
      <c r="E90" s="41"/>
      <c r="F90" s="42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0"/>
      <c r="AD90" s="12">
        <v>0</v>
      </c>
      <c r="AE90" s="2">
        <v>0</v>
      </c>
      <c r="AF90" s="30"/>
    </row>
    <row r="91" spans="1:32" x14ac:dyDescent="0.25">
      <c r="A91" s="11"/>
      <c r="B91" s="41"/>
      <c r="C91" s="42"/>
      <c r="D91" s="43"/>
      <c r="E91" s="41"/>
      <c r="F91" s="42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0"/>
      <c r="AD91" s="12">
        <v>0</v>
      </c>
      <c r="AE91" s="2">
        <v>0</v>
      </c>
      <c r="AF91" s="30"/>
    </row>
    <row r="92" spans="1:32" x14ac:dyDescent="0.25">
      <c r="A92" s="11"/>
      <c r="B92" s="41"/>
      <c r="C92" s="42"/>
      <c r="D92" s="43"/>
      <c r="E92" s="41"/>
      <c r="F92" s="42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0"/>
      <c r="AD92" s="12">
        <v>0</v>
      </c>
      <c r="AE92" s="2">
        <v>0</v>
      </c>
      <c r="AF92" s="30"/>
    </row>
    <row r="93" spans="1:32" x14ac:dyDescent="0.25">
      <c r="A93" s="11"/>
      <c r="B93" s="41"/>
      <c r="C93" s="42"/>
      <c r="D93" s="43"/>
      <c r="E93" s="41"/>
      <c r="F93" s="42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0"/>
      <c r="AD93" s="12">
        <v>0</v>
      </c>
      <c r="AE93" s="2">
        <v>0</v>
      </c>
      <c r="AF93" s="30"/>
    </row>
    <row r="94" spans="1:32" x14ac:dyDescent="0.25">
      <c r="A94" s="11"/>
      <c r="B94" s="41"/>
      <c r="C94" s="42"/>
      <c r="D94" s="43"/>
      <c r="E94" s="41"/>
      <c r="F94" s="42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0"/>
      <c r="AD94" s="12">
        <v>0</v>
      </c>
      <c r="AE94" s="2">
        <v>0</v>
      </c>
      <c r="AF94" s="30"/>
    </row>
    <row r="95" spans="1:32" x14ac:dyDescent="0.25">
      <c r="A95" s="11"/>
      <c r="B95" s="41"/>
      <c r="C95" s="42"/>
      <c r="D95" s="43"/>
      <c r="E95" s="41"/>
      <c r="F95" s="42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0"/>
      <c r="AD95" s="12">
        <v>0</v>
      </c>
      <c r="AE95" s="2">
        <v>0</v>
      </c>
      <c r="AF95" s="30"/>
    </row>
    <row r="96" spans="1:32" x14ac:dyDescent="0.25">
      <c r="A96" s="11"/>
      <c r="B96" s="41"/>
      <c r="C96" s="42"/>
      <c r="D96" s="43"/>
      <c r="E96" s="41"/>
      <c r="F96" s="42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0"/>
      <c r="AD96" s="12">
        <v>0</v>
      </c>
      <c r="AE96" s="2">
        <v>0</v>
      </c>
      <c r="AF96" s="30"/>
    </row>
    <row r="97" spans="1:32" x14ac:dyDescent="0.25">
      <c r="A97" s="11"/>
      <c r="B97" s="41"/>
      <c r="C97" s="42"/>
      <c r="D97" s="43"/>
      <c r="E97" s="41"/>
      <c r="F97" s="42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0"/>
      <c r="AD97" s="12">
        <v>0</v>
      </c>
      <c r="AE97" s="2">
        <v>0</v>
      </c>
      <c r="AF97" s="30"/>
    </row>
    <row r="98" spans="1:32" x14ac:dyDescent="0.25">
      <c r="A98" s="47"/>
      <c r="B98" s="41"/>
      <c r="C98" s="42"/>
      <c r="D98" s="41"/>
      <c r="E98" s="41"/>
      <c r="F98" s="42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0"/>
      <c r="AD98" s="12">
        <v>0</v>
      </c>
      <c r="AE98" s="2">
        <v>0</v>
      </c>
      <c r="AF98" s="30"/>
    </row>
    <row r="99" spans="1:32" x14ac:dyDescent="0.25">
      <c r="A99" s="47"/>
      <c r="B99" s="41"/>
      <c r="C99" s="42"/>
      <c r="D99" s="41"/>
      <c r="E99" s="41"/>
      <c r="F99" s="42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0"/>
      <c r="AD99" s="12">
        <v>0</v>
      </c>
      <c r="AE99" s="2">
        <v>0</v>
      </c>
      <c r="AF99" s="30"/>
    </row>
    <row r="100" spans="1:32" s="54" customFormat="1" x14ac:dyDescent="0.25">
      <c r="A100" s="50"/>
      <c r="B100" s="49"/>
      <c r="C100" s="51"/>
      <c r="D100" s="51"/>
      <c r="E100" s="51" t="s">
        <v>58</v>
      </c>
      <c r="F100" s="52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0"/>
      <c r="AD100" s="12"/>
      <c r="AE100" s="53"/>
      <c r="AF100" s="53"/>
    </row>
    <row r="101" spans="1:32" x14ac:dyDescent="0.25">
      <c r="B101" s="29"/>
    </row>
  </sheetData>
  <sheetProtection algorithmName="SHA-512" hashValue="UPe0JZISnBwFxFop35xdj5rHm6MBymrYeRdztk7pFPWa68yyLt65KjrF5LK7jzjGsMHVzC56CXR+HUjueBqNew==" saltValue="4q+vg7E+9P8ktvyRK5bXtQ==" spinCount="100000" sheet="1" scenarios="1"/>
  <autoFilter ref="A3:AF99" xr:uid="{930D73A9-8572-7B42-806F-289E67EF304E}"/>
  <sortState xmlns:xlrd2="http://schemas.microsoft.com/office/spreadsheetml/2017/richdata2" ref="A4:AF99">
    <sortCondition ref="B4:B99"/>
    <sortCondition ref="D4:D99"/>
  </sortState>
  <mergeCells count="1">
    <mergeCell ref="I1:K1"/>
  </mergeCells>
  <dataValidations disablePrompts="1" count="1">
    <dataValidation type="list" allowBlank="1" showInputMessage="1" showErrorMessage="1" sqref="G4:AB100" xr:uid="{DC675103-5BD3-D441-BE4C-9336E49D95A1}">
      <formula1>$AJ$4:$AJ$12</formula1>
    </dataValidation>
  </dataValidations>
  <pageMargins left="0.25" right="0.25" top="0.75" bottom="0.75" header="0.3" footer="0.3"/>
  <pageSetup paperSize="9" scale="75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2023</vt:lpstr>
      <vt:lpstr>svg 2023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Portable</dc:creator>
  <cp:keywords/>
  <dc:description/>
  <cp:lastModifiedBy>Jean-Paul Grumel</cp:lastModifiedBy>
  <cp:revision/>
  <dcterms:created xsi:type="dcterms:W3CDTF">2015-02-05T13:49:16Z</dcterms:created>
  <dcterms:modified xsi:type="dcterms:W3CDTF">2023-11-07T08:15:21Z</dcterms:modified>
  <cp:category/>
  <cp:contentStatus/>
</cp:coreProperties>
</file>