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809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bookair/Desktop/"/>
    </mc:Choice>
  </mc:AlternateContent>
  <bookViews>
    <workbookView xWindow="0" yWindow="460" windowWidth="14360" windowHeight="14900" tabRatio="500"/>
  </bookViews>
  <sheets>
    <sheet name="Dist. minima" sheetId="1" r:id="rId1"/>
    <sheet name="Valores Fijas" sheetId="2" r:id="rId2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9" i="1" l="1"/>
  <c r="C5" i="1"/>
  <c r="K7" i="1"/>
  <c r="M6" i="1"/>
</calcChain>
</file>

<file path=xl/sharedStrings.xml><?xml version="1.0" encoding="utf-8"?>
<sst xmlns="http://schemas.openxmlformats.org/spreadsheetml/2006/main" count="50" uniqueCount="38">
  <si>
    <t>Variables aleatorias</t>
  </si>
  <si>
    <t>valor</t>
  </si>
  <si>
    <t>variable</t>
  </si>
  <si>
    <t>Valores fijas</t>
  </si>
  <si>
    <t>Autocar</t>
  </si>
  <si>
    <t>B</t>
  </si>
  <si>
    <t>Camion</t>
  </si>
  <si>
    <t>T</t>
  </si>
  <si>
    <t>Turismo</t>
  </si>
  <si>
    <t>P</t>
  </si>
  <si>
    <t>sobreacceleraciones maximas</t>
  </si>
  <si>
    <t>Unidad</t>
  </si>
  <si>
    <t>Km/h</t>
  </si>
  <si>
    <t>El Convertidor</t>
  </si>
  <si>
    <t>Valor en km/h</t>
  </si>
  <si>
    <t>Valor en m/s</t>
  </si>
  <si>
    <t>Tiempo de simulacio tp</t>
  </si>
  <si>
    <t>m</t>
  </si>
  <si>
    <t>sec</t>
  </si>
  <si>
    <t>Estado de la ruta</t>
  </si>
  <si>
    <t>Acceleracion</t>
  </si>
  <si>
    <t>Seca</t>
  </si>
  <si>
    <t>Mojada</t>
  </si>
  <si>
    <t>Vehicuo lider</t>
  </si>
  <si>
    <t>Vehiculo seguidor</t>
  </si>
  <si>
    <t>Sobreacceleraccion (Jerk)</t>
  </si>
  <si>
    <t>Sobreacceleracion (Jerk)</t>
  </si>
  <si>
    <t>s-1</t>
  </si>
  <si>
    <t>Tiempo de deteccion (Tfc)</t>
  </si>
  <si>
    <t>Tiempo de actuacion (Tf-Tfb)</t>
  </si>
  <si>
    <t>Deceleracion en la fase de deteccion (afauto)</t>
  </si>
  <si>
    <t>Deceleracion en la fase de deteccion (Jfc)</t>
  </si>
  <si>
    <t>Longitud del vehiculo</t>
  </si>
  <si>
    <t>Velocidad vehiculo (VL)</t>
  </si>
  <si>
    <t>Tipo del vehiculo</t>
  </si>
  <si>
    <t>Velocidad vehiculo (Vf)</t>
  </si>
  <si>
    <t>Acceleracion inicial del vehiculo (Afac)</t>
  </si>
  <si>
    <t>Intervalo tiempo para cada paso de integracion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</si>
</sst>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 applyProtection="1">
      <alignment horizontal="left"/>
    </xf>
    <xf numFmtId="0" fontId="0" fillId="3" borderId="1" xfId="0" applyFill="1" applyBorder="1" applyAlignment="1">
      <alignment horizontal="left" textRotation="90" wrapText="1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 applyProtection="1">
      <alignment horizontal="left"/>
    </xf>
    <xf numFmtId="0" fontId="0" fillId="0" borderId="1" xfId="0" applyBorder="1" applyAlignment="1">
      <alignment horizontal="left" textRotation="90" wrapText="1"/>
    </xf>
    <xf numFmtId="0" fontId="0" fillId="0" borderId="1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1" xfId="0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101600</xdr:colOff>
      <xdr:row>5</xdr:row>
      <xdr:rowOff>127000</xdr:rowOff>
    </xdr:from>
    <xdr:to>
      <xdr:col>11</xdr:col>
      <xdr:colOff>723900</xdr:colOff>
      <xdr:row>5</xdr:row>
      <xdr:rowOff>127000</xdr:rowOff>
    </xdr:to>
    <xdr:cxnSp macro="">
      <xdr:nvCxnSpPr>
        <xdr:cNvPr id="3" name="Connecteur droit avec flèche 2"/>
        <xdr:cNvCxnSpPr/>
      </xdr:nvCxnSpPr>
      <xdr:spPr>
        <a:xfrm flipV="1">
          <a:off x="9702800" y="939800"/>
          <a:ext cx="6223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101600</xdr:colOff>
      <xdr:row>6</xdr:row>
      <xdr:rowOff>127000</xdr:rowOff>
    </xdr:from>
    <xdr:to>
      <xdr:col>11</xdr:col>
      <xdr:colOff>723900</xdr:colOff>
      <xdr:row>6</xdr:row>
      <xdr:rowOff>127000</xdr:rowOff>
    </xdr:to>
    <xdr:cxnSp macro="">
      <xdr:nvCxnSpPr>
        <xdr:cNvPr id="6" name="Connecteur droit avec flèche 5"/>
        <xdr:cNvCxnSpPr/>
      </xdr:nvCxnSpPr>
      <xdr:spPr>
        <a:xfrm flipV="1">
          <a:off x="9702800" y="1143000"/>
          <a:ext cx="622300" cy="0"/>
        </a:xfrm>
        <a:prstGeom prst="straightConnector1">
          <a:avLst/>
        </a:prstGeom>
        <a:ln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152400</xdr:colOff>
      <xdr:row>0</xdr:row>
      <xdr:rowOff>114300</xdr:rowOff>
    </xdr:from>
    <xdr:ext cx="3376950" cy="953466"/>
    <xdr:sp macro="" textlink="">
      <xdr:nvSpPr>
        <xdr:cNvPr id="7" name="ZoneTexte 6"/>
        <xdr:cNvSpPr txBox="1"/>
      </xdr:nvSpPr>
      <xdr:spPr>
        <a:xfrm>
          <a:off x="4660900" y="114300"/>
          <a:ext cx="3376950" cy="953466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Utilizacion del herramienta</a:t>
          </a:r>
          <a:r>
            <a:rPr lang="fr-FR" sz="1100" baseline="0"/>
            <a:t> :</a:t>
          </a:r>
        </a:p>
        <a:p>
          <a:r>
            <a:rPr lang="fr-FR" sz="1100" baseline="0"/>
            <a:t>Entrar los valores del problema en las </a:t>
          </a:r>
          <a:r>
            <a:rPr lang="fr-FR" sz="1100" baseline="0">
              <a:solidFill>
                <a:srgbClr val="FF0000"/>
              </a:solidFill>
            </a:rPr>
            <a:t>cellules</a:t>
          </a:r>
          <a:r>
            <a:rPr lang="fr-FR" sz="1100" baseline="0"/>
            <a:t> azules</a:t>
          </a:r>
        </a:p>
        <a:p>
          <a:r>
            <a:rPr lang="fr-FR" sz="1100" baseline="0"/>
            <a:t>Cuidado a los unidades !</a:t>
          </a:r>
        </a:p>
        <a:p>
          <a:r>
            <a:rPr lang="fr-FR" sz="1100" baseline="0">
              <a:solidFill>
                <a:srgbClr val="FF0000"/>
              </a:solidFill>
            </a:rPr>
            <a:t>Clicar sobre el boton</a:t>
          </a:r>
        </a:p>
        <a:p>
          <a:r>
            <a:rPr lang="fr-FR" sz="1100" baseline="0">
              <a:solidFill>
                <a:schemeClr val="tx1"/>
              </a:solidFill>
            </a:rPr>
            <a:t>Leer la estimacion de la distancia minima de seguridad</a:t>
          </a:r>
          <a:endParaRPr lang="fr-FR" sz="1100">
            <a:solidFill>
              <a:schemeClr val="tx1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M17"/>
  <sheetViews>
    <sheetView tabSelected="1" zoomScale="150" workbookViewId="0">
      <selection activeCell="C18" sqref="C18"/>
    </sheetView>
  </sheetViews>
  <sheetFormatPr baseColWidth="10" defaultColWidth="8" defaultRowHeight="16" x14ac:dyDescent="0.2"/>
  <cols>
    <col min="2" max="2" width="40" bestFit="1" customWidth="1"/>
    <col min="3" max="3" width="7.33203125" bestFit="1" customWidth="1"/>
    <col min="4" max="4" width="7" bestFit="1" customWidth="1"/>
    <col min="11" max="11" width="12.6640625" bestFit="1" customWidth="1"/>
    <col min="13" max="13" width="12.1640625" bestFit="1" customWidth="1"/>
  </cols>
  <sheetData>
    <row r="1" spans="1:13" x14ac:dyDescent="0.2">
      <c r="A1" s="8" t="s">
        <v>0</v>
      </c>
      <c r="B1" s="9"/>
      <c r="C1" s="9"/>
      <c r="D1" s="10"/>
      <c r="K1" s="4" t="s">
        <v>13</v>
      </c>
      <c r="L1" s="4"/>
      <c r="M1" s="4"/>
    </row>
    <row r="2" spans="1:13" x14ac:dyDescent="0.2">
      <c r="A2" s="11" t="s">
        <v>2</v>
      </c>
      <c r="B2" s="11"/>
      <c r="C2" s="3" t="s">
        <v>1</v>
      </c>
      <c r="D2" s="3" t="s">
        <v>11</v>
      </c>
      <c r="K2" s="3"/>
      <c r="L2" s="3"/>
      <c r="M2" s="3"/>
    </row>
    <row r="3" spans="1:13" x14ac:dyDescent="0.2">
      <c r="A3" s="11" t="s">
        <v>19</v>
      </c>
      <c r="B3" s="11"/>
      <c r="C3" s="21" t="s">
        <v>21</v>
      </c>
      <c r="D3" s="13"/>
      <c r="K3" s="1" t="s">
        <v>14</v>
      </c>
      <c r="L3" s="1"/>
      <c r="M3" s="1" t="s">
        <v>15</v>
      </c>
    </row>
    <row r="4" spans="1:13" x14ac:dyDescent="0.2">
      <c r="A4" s="14" t="s">
        <v>23</v>
      </c>
      <c r="B4" s="15" t="s">
        <v>34</v>
      </c>
      <c r="C4" s="22" t="s">
        <v>5</v>
      </c>
      <c r="D4" s="16"/>
      <c r="K4" s="1"/>
      <c r="L4" s="1"/>
      <c r="M4" s="1"/>
    </row>
    <row r="5" spans="1:13" x14ac:dyDescent="0.2">
      <c r="A5" s="14"/>
      <c r="B5" s="15" t="s">
        <v>25</v>
      </c>
      <c r="C5" s="23">
        <f>IF(AND(C4="B",C3='Valores Fijas'!C2),'Valores Fijas'!C3,
IF(AND(C4="T",C3='Valores Fijas'!C2),'Valores Fijas'!C4,
IF(AND(C4="P",C3='Valores Fijas'!C2),'Valores Fijas'!C5,
IF(AND(C4="B",C3='Valores Fijas'!D2),'Valores Fijas'!D3,
IF(AND(C4="T",C3='Valores Fijas'!D2),'Valores Fijas'!D4,
IF(AND(C4="P",C3='Valores Fijas'!D2),'Valores Fijas'!D5,
"error"))))))</f>
        <v>-0.4</v>
      </c>
      <c r="D5" s="16" t="s">
        <v>27</v>
      </c>
      <c r="K5" s="1"/>
      <c r="L5" s="1"/>
      <c r="M5" s="1"/>
    </row>
    <row r="6" spans="1:13" x14ac:dyDescent="0.2">
      <c r="A6" s="14"/>
      <c r="B6" s="15" t="s">
        <v>33</v>
      </c>
      <c r="C6" s="22">
        <v>96</v>
      </c>
      <c r="D6" s="16" t="s">
        <v>12</v>
      </c>
      <c r="K6" s="2">
        <v>10</v>
      </c>
      <c r="L6" s="1"/>
      <c r="M6" s="1">
        <f>K6/3.6</f>
        <v>2.7777777777777777</v>
      </c>
    </row>
    <row r="7" spans="1:13" x14ac:dyDescent="0.2">
      <c r="A7" s="14"/>
      <c r="B7" s="15" t="s">
        <v>32</v>
      </c>
      <c r="C7" s="22">
        <v>4</v>
      </c>
      <c r="D7" s="16" t="s">
        <v>17</v>
      </c>
      <c r="K7" s="1">
        <f>M7*3.6</f>
        <v>36</v>
      </c>
      <c r="L7" s="1"/>
      <c r="M7" s="2">
        <v>10</v>
      </c>
    </row>
    <row r="8" spans="1:13" x14ac:dyDescent="0.2">
      <c r="A8" s="17" t="s">
        <v>24</v>
      </c>
      <c r="B8" s="12" t="s">
        <v>34</v>
      </c>
      <c r="C8" s="24" t="s">
        <v>5</v>
      </c>
      <c r="D8" s="13"/>
    </row>
    <row r="9" spans="1:13" x14ac:dyDescent="0.2">
      <c r="A9" s="17"/>
      <c r="B9" s="18" t="s">
        <v>26</v>
      </c>
      <c r="C9" s="25">
        <f>IF(AND(C8="B",C3='Valores Fijas'!C2),'Valores Fijas'!C3,
IF(AND(C8="T",C3='Valores Fijas'!C2),'Valores Fijas'!C4,
IF(AND(C8="P",C3='Valores Fijas'!C2),'Valores Fijas'!C5,
IF(AND(C8="B",C3='Valores Fijas'!D2),'Valores Fijas'!D3,
IF(AND(C8="T",C3='Valores Fijas'!D2),'Valores Fijas'!D4,
IF(AND(C8="P",C3='Valores Fijas'!D2),'Valores Fijas'!D5,
"error"))))))</f>
        <v>-0.4</v>
      </c>
      <c r="D9" s="13" t="s">
        <v>27</v>
      </c>
    </row>
    <row r="10" spans="1:13" x14ac:dyDescent="0.2">
      <c r="A10" s="17"/>
      <c r="B10" s="12" t="s">
        <v>35</v>
      </c>
      <c r="C10" s="24">
        <v>100.8</v>
      </c>
      <c r="D10" s="13" t="s">
        <v>12</v>
      </c>
    </row>
    <row r="11" spans="1:13" x14ac:dyDescent="0.2">
      <c r="A11" s="17"/>
      <c r="B11" s="12" t="s">
        <v>36</v>
      </c>
      <c r="C11" s="24">
        <v>0.15</v>
      </c>
      <c r="D11" s="13" t="s">
        <v>27</v>
      </c>
    </row>
    <row r="12" spans="1:13" x14ac:dyDescent="0.2">
      <c r="A12" s="19" t="s">
        <v>28</v>
      </c>
      <c r="B12" s="19"/>
      <c r="C12" s="22">
        <v>0.1</v>
      </c>
      <c r="D12" s="16" t="s">
        <v>18</v>
      </c>
    </row>
    <row r="13" spans="1:13" x14ac:dyDescent="0.2">
      <c r="A13" s="11" t="s">
        <v>29</v>
      </c>
      <c r="B13" s="11"/>
      <c r="C13" s="24">
        <v>0.1</v>
      </c>
      <c r="D13" s="13" t="s">
        <v>18</v>
      </c>
    </row>
    <row r="14" spans="1:13" x14ac:dyDescent="0.2">
      <c r="A14" s="19" t="s">
        <v>30</v>
      </c>
      <c r="B14" s="19"/>
      <c r="C14" s="22">
        <v>-0.1</v>
      </c>
      <c r="D14" s="16" t="s">
        <v>18</v>
      </c>
    </row>
    <row r="15" spans="1:13" x14ac:dyDescent="0.2">
      <c r="A15" s="11" t="s">
        <v>31</v>
      </c>
      <c r="B15" s="11"/>
      <c r="C15" s="24">
        <v>5</v>
      </c>
      <c r="D15" s="13" t="s">
        <v>18</v>
      </c>
    </row>
    <row r="16" spans="1:13" x14ac:dyDescent="0.2">
      <c r="A16" s="19" t="s">
        <v>37</v>
      </c>
      <c r="B16" s="19"/>
      <c r="C16" s="22">
        <v>0.1</v>
      </c>
      <c r="D16" s="16" t="s">
        <v>18</v>
      </c>
    </row>
    <row r="17" spans="1:4" x14ac:dyDescent="0.2">
      <c r="A17" s="20" t="s">
        <v>16</v>
      </c>
      <c r="B17" s="20"/>
      <c r="C17" s="24">
        <v>2</v>
      </c>
      <c r="D17" s="13" t="s">
        <v>18</v>
      </c>
    </row>
  </sheetData>
  <sheetProtection selectLockedCells="1"/>
  <mergeCells count="12">
    <mergeCell ref="A17:B17"/>
    <mergeCell ref="A1:D1"/>
    <mergeCell ref="A12:B12"/>
    <mergeCell ref="A13:B13"/>
    <mergeCell ref="A14:B14"/>
    <mergeCell ref="A15:B15"/>
    <mergeCell ref="A16:B16"/>
    <mergeCell ref="K1:M1"/>
    <mergeCell ref="A4:A7"/>
    <mergeCell ref="A8:A11"/>
    <mergeCell ref="A2:B2"/>
    <mergeCell ref="A3:B3"/>
  </mergeCell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'Valores Fijas'!$B$3:$B$5</xm:f>
          </x14:formula1>
          <xm:sqref>C4 C8</xm:sqref>
        </x14:dataValidation>
        <x14:dataValidation type="list" allowBlank="1" showInputMessage="1" showErrorMessage="1">
          <x14:formula1>
            <xm:f>'Valores Fijas'!$C$2:$D$2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E5"/>
  <sheetViews>
    <sheetView workbookViewId="0">
      <selection activeCell="F15" sqref="F15"/>
    </sheetView>
  </sheetViews>
  <sheetFormatPr baseColWidth="10" defaultRowHeight="16" x14ac:dyDescent="0.2"/>
  <cols>
    <col min="5" max="5" width="18.1640625" customWidth="1"/>
  </cols>
  <sheetData>
    <row r="1" spans="1:5" x14ac:dyDescent="0.2">
      <c r="A1" s="1"/>
      <c r="B1" s="1"/>
      <c r="C1" s="4" t="s">
        <v>20</v>
      </c>
      <c r="D1" s="4"/>
      <c r="E1" s="6" t="s">
        <v>10</v>
      </c>
    </row>
    <row r="2" spans="1:5" ht="32" customHeight="1" x14ac:dyDescent="0.2">
      <c r="A2" s="1" t="s">
        <v>3</v>
      </c>
      <c r="B2" s="1"/>
      <c r="C2" s="5" t="s">
        <v>21</v>
      </c>
      <c r="D2" s="5" t="s">
        <v>22</v>
      </c>
      <c r="E2" s="7"/>
    </row>
    <row r="3" spans="1:5" x14ac:dyDescent="0.2">
      <c r="A3" s="1" t="s">
        <v>4</v>
      </c>
      <c r="B3" s="1" t="s">
        <v>5</v>
      </c>
      <c r="C3" s="1">
        <v>-0.4</v>
      </c>
      <c r="D3" s="1">
        <v>-0.4</v>
      </c>
      <c r="E3" s="1">
        <v>40</v>
      </c>
    </row>
    <row r="4" spans="1:5" x14ac:dyDescent="0.2">
      <c r="A4" s="1" t="s">
        <v>6</v>
      </c>
      <c r="B4" s="1" t="s">
        <v>7</v>
      </c>
      <c r="C4" s="1">
        <v>-0.3</v>
      </c>
      <c r="D4" s="1">
        <v>-0.3</v>
      </c>
      <c r="E4" s="1">
        <v>30</v>
      </c>
    </row>
    <row r="5" spans="1:5" x14ac:dyDescent="0.2">
      <c r="A5" s="1" t="s">
        <v>8</v>
      </c>
      <c r="B5" s="1" t="s">
        <v>9</v>
      </c>
      <c r="C5" s="1">
        <v>-0.8</v>
      </c>
      <c r="D5" s="1">
        <v>-0.5</v>
      </c>
      <c r="E5" s="1">
        <v>50</v>
      </c>
    </row>
  </sheetData>
  <mergeCells count="2">
    <mergeCell ref="C1:D1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Dist. minima</vt:lpstr>
      <vt:lpstr>Valores Fijas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2018-05-13T10:50:03Z</dcterms:created>
  <dcterms:modified xsi:type="dcterms:W3CDTF">2018-06-02T09:31:29Z</dcterms:modified>
</cp:coreProperties>
</file>