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ristian\Desktop\"/>
    </mc:Choice>
  </mc:AlternateContent>
  <bookViews>
    <workbookView xWindow="0" yWindow="0" windowWidth="26445" windowHeight="11340" tabRatio="599" activeTab="1"/>
  </bookViews>
  <sheets>
    <sheet name="code" sheetId="2" r:id="rId1"/>
    <sheet name="Feuil1" sheetId="1" r:id="rId2"/>
  </sheets>
  <externalReferences>
    <externalReference r:id="rId3"/>
  </externalReferences>
  <definedNames>
    <definedName name="Liste_Classes">OFFSET([1]Classes!$A$4,,,COUNTA([1]Classes!$A:$A)-2,)</definedName>
    <definedName name="liste_code" localSheetId="0">code!$B$3:$C$36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<sst xmlns="http://schemas.openxmlformats.org/spreadsheetml/2006/main" count="73" uniqueCount="40">
  <si>
    <t>5021 - Banque principale 00049995662</t>
  </si>
  <si>
    <t>5 - Comptes financiers</t>
  </si>
  <si>
    <t>5022 - Livret A association nr 00057893148</t>
  </si>
  <si>
    <t>5023 - Compte titre</t>
  </si>
  <si>
    <t xml:space="preserve">5024 - Compte sur livret </t>
  </si>
  <si>
    <t>7 - Comptes de produits</t>
  </si>
  <si>
    <t>600 - Frais d'administration</t>
  </si>
  <si>
    <t>6 - Comptes de charges</t>
  </si>
  <si>
    <t>602 - Fournitures consommables encre imprimante</t>
  </si>
  <si>
    <t>605 - Frais d'assurances</t>
  </si>
  <si>
    <t>606 - Achats non stockés de matiéres et fournitures</t>
  </si>
  <si>
    <t>607 - Frais de location</t>
  </si>
  <si>
    <t>610 - Prestations de service</t>
  </si>
  <si>
    <t>620 - Dépenses de fonctionnement (Affranchissement,internet)</t>
  </si>
  <si>
    <t xml:space="preserve">621 - Personnel extérieur à l'entreprise </t>
  </si>
  <si>
    <t>622 - Rémunérations d'intermédiares et honoraires</t>
  </si>
  <si>
    <t>625 - Déplacements, missions et réceptions</t>
  </si>
  <si>
    <t>626 - Frais postaux et de télécommunications</t>
  </si>
  <si>
    <t>627 - services banquaires et assimilés</t>
  </si>
  <si>
    <t>628 - Cotisation FDOMS</t>
  </si>
  <si>
    <t>630 - GUSO caisse intermittents</t>
  </si>
  <si>
    <t>640 - Impôts et taxes Sacem et CNV</t>
  </si>
  <si>
    <t>6414 - Bourse à la Formation</t>
  </si>
  <si>
    <t>6415 - Bourse à l'organisation d'une manifestation</t>
  </si>
  <si>
    <t>650 - Hébergements</t>
  </si>
  <si>
    <t>660 - Restauration, catering</t>
  </si>
  <si>
    <t>670 - Cachets</t>
  </si>
  <si>
    <t>680 - Missions, réceptions</t>
  </si>
  <si>
    <t>690 - Mouvements d'ordre Dépenses</t>
  </si>
  <si>
    <t>691 - Sortie fonds de caisse</t>
  </si>
  <si>
    <t>7061 - Adhésion à l'office des sports</t>
  </si>
  <si>
    <t>720 - Recettes billetterie, inscriptions</t>
  </si>
  <si>
    <t>730 - Adhésions</t>
  </si>
  <si>
    <t>740 - Subvention de  fonctionnement, reversement % charges</t>
  </si>
  <si>
    <t>758 - Produits divers de gestion courante</t>
  </si>
  <si>
    <t>790 - Mouvements d'ordres Recettes</t>
  </si>
  <si>
    <t>791 - Entrée fonds de caisse</t>
  </si>
  <si>
    <t>792 - Report année précédente</t>
  </si>
  <si>
    <t>793 - Intérêts de l'année</t>
  </si>
  <si>
    <t>Code comptable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</si>
</sst>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Fill="1" applyBorder="1" applyProtection="1"/>
  </cellXfs>
  <cellStyles count="1">
    <cellStyle name="Normal" xfId="0" builtinId="0"/>
  </cellStyles>
  <dxfs count="1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7" dropStyle="combo" dx="16" fmlaLink="A2" fmlaRange="code!$A$1:$A$3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9525</xdr:rowOff>
        </xdr:from>
        <xdr:to>
          <xdr:col>0</xdr:col>
          <xdr:colOff>1552575</xdr:colOff>
          <xdr:row>1</xdr:row>
          <xdr:rowOff>180975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ristian\Documents\compta%20assos\Comptabilite%20ODSD_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érations"/>
      <sheetName val="Regroupements"/>
      <sheetName val="Comptes"/>
      <sheetName val="Classes"/>
      <sheetName val="Catégories"/>
      <sheetName val="Comptes bancaires"/>
      <sheetName val="Synthèses opérations"/>
      <sheetName val="Prévisionnel"/>
      <sheetName val="Synthèses prévisionnel"/>
      <sheetName val="Paramètres"/>
    </sheetNames>
    <sheetDataSet>
      <sheetData sheetId="0"/>
      <sheetData sheetId="1"/>
      <sheetData sheetId="2"/>
      <sheetData sheetId="3"/>
      <sheetData sheetId="4">
        <row r="1">
          <cell r="A1" t="str">
            <v>Office des Sports du Pays de Duras 2018
Classes de Comptes</v>
          </cell>
        </row>
        <row r="2">
          <cell r="A2"/>
        </row>
        <row r="3">
          <cell r="A3" t="str">
            <v>Libellé</v>
          </cell>
        </row>
        <row r="4">
          <cell r="A4" t="str">
            <v>1 - Comptes de capitaux</v>
          </cell>
        </row>
        <row r="5">
          <cell r="A5" t="str">
            <v>2 - Comptes d'immobilisation</v>
          </cell>
        </row>
        <row r="6">
          <cell r="A6" t="str">
            <v>3 - Comptes de stocks et en-cours</v>
          </cell>
        </row>
        <row r="7">
          <cell r="A7" t="str">
            <v>4 - Compte de tiers</v>
          </cell>
        </row>
        <row r="8">
          <cell r="A8" t="str">
            <v>5 - Comptes financiers</v>
          </cell>
        </row>
        <row r="9">
          <cell r="A9" t="str">
            <v>6 - Comptes de charges</v>
          </cell>
        </row>
        <row r="10">
          <cell r="A10" t="str">
            <v>7 - Comptes de produits</v>
          </cell>
        </row>
        <row r="11">
          <cell r="A11" t="str">
            <v>8 - Traitement des contributions volontaires en nature</v>
          </cell>
        </row>
        <row r="12">
          <cell r="A12"/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9" workbookViewId="0">
      <selection sqref="A1:C36"/>
    </sheetView>
  </sheetViews>
  <sheetFormatPr baseColWidth="10" defaultRowHeight="15" x14ac:dyDescent="0.25"/>
  <cols>
    <col min="2" max="2" width="36.5703125" customWidth="1"/>
    <col min="3" max="3" width="26.85546875" customWidth="1"/>
  </cols>
  <sheetData>
    <row r="1" spans="1:3" x14ac:dyDescent="0.25">
      <c r="A1" s="1">
        <v>5021</v>
      </c>
      <c r="B1" s="2" t="s">
        <v>0</v>
      </c>
      <c r="C1" s="2" t="s">
        <v>1</v>
      </c>
    </row>
    <row r="2" spans="1:3" x14ac:dyDescent="0.25">
      <c r="A2" s="1">
        <v>5022</v>
      </c>
      <c r="B2" s="2" t="s">
        <v>2</v>
      </c>
      <c r="C2" s="2" t="s">
        <v>1</v>
      </c>
    </row>
    <row r="3" spans="1:3" x14ac:dyDescent="0.25">
      <c r="A3" s="1">
        <v>5023</v>
      </c>
      <c r="B3" s="2" t="s">
        <v>3</v>
      </c>
      <c r="C3" s="2" t="s">
        <v>1</v>
      </c>
    </row>
    <row r="4" spans="1:3" x14ac:dyDescent="0.25">
      <c r="A4" s="1">
        <v>5024</v>
      </c>
      <c r="B4" s="2" t="s">
        <v>4</v>
      </c>
      <c r="C4" s="2" t="s">
        <v>5</v>
      </c>
    </row>
    <row r="5" spans="1:3" x14ac:dyDescent="0.25">
      <c r="A5" s="1">
        <v>600</v>
      </c>
      <c r="B5" s="2" t="s">
        <v>6</v>
      </c>
      <c r="C5" s="2" t="s">
        <v>7</v>
      </c>
    </row>
    <row r="6" spans="1:3" x14ac:dyDescent="0.25">
      <c r="A6" s="1">
        <v>602</v>
      </c>
      <c r="B6" s="2" t="s">
        <v>8</v>
      </c>
      <c r="C6" s="2" t="s">
        <v>7</v>
      </c>
    </row>
    <row r="7" spans="1:3" x14ac:dyDescent="0.25">
      <c r="A7" s="1">
        <v>605</v>
      </c>
      <c r="B7" s="2" t="s">
        <v>9</v>
      </c>
      <c r="C7" s="2" t="s">
        <v>7</v>
      </c>
    </row>
    <row r="8" spans="1:3" x14ac:dyDescent="0.25">
      <c r="A8" s="1">
        <v>606</v>
      </c>
      <c r="B8" s="2" t="s">
        <v>10</v>
      </c>
      <c r="C8" s="2" t="s">
        <v>7</v>
      </c>
    </row>
    <row r="9" spans="1:3" x14ac:dyDescent="0.25">
      <c r="A9" s="1">
        <v>607</v>
      </c>
      <c r="B9" s="2" t="s">
        <v>11</v>
      </c>
      <c r="C9" s="2" t="s">
        <v>7</v>
      </c>
    </row>
    <row r="10" spans="1:3" x14ac:dyDescent="0.25">
      <c r="A10" s="1">
        <v>610</v>
      </c>
      <c r="B10" s="2" t="s">
        <v>12</v>
      </c>
      <c r="C10" s="2" t="s">
        <v>7</v>
      </c>
    </row>
    <row r="11" spans="1:3" x14ac:dyDescent="0.25">
      <c r="A11" s="1">
        <v>620</v>
      </c>
      <c r="B11" s="2" t="s">
        <v>13</v>
      </c>
      <c r="C11" s="2" t="s">
        <v>7</v>
      </c>
    </row>
    <row r="12" spans="1:3" x14ac:dyDescent="0.25">
      <c r="A12" s="1">
        <v>621</v>
      </c>
      <c r="B12" s="2" t="s">
        <v>14</v>
      </c>
      <c r="C12" s="2" t="s">
        <v>7</v>
      </c>
    </row>
    <row r="13" spans="1:3" x14ac:dyDescent="0.25">
      <c r="A13" s="1">
        <v>622</v>
      </c>
      <c r="B13" s="2" t="s">
        <v>15</v>
      </c>
      <c r="C13" s="2" t="s">
        <v>7</v>
      </c>
    </row>
    <row r="14" spans="1:3" x14ac:dyDescent="0.25">
      <c r="A14" s="1">
        <v>625</v>
      </c>
      <c r="B14" s="2" t="s">
        <v>16</v>
      </c>
      <c r="C14" s="2" t="s">
        <v>7</v>
      </c>
    </row>
    <row r="15" spans="1:3" x14ac:dyDescent="0.25">
      <c r="A15" s="1">
        <v>626</v>
      </c>
      <c r="B15" s="2" t="s">
        <v>17</v>
      </c>
      <c r="C15" s="2" t="s">
        <v>7</v>
      </c>
    </row>
    <row r="16" spans="1:3" x14ac:dyDescent="0.25">
      <c r="A16" s="1">
        <v>627</v>
      </c>
      <c r="B16" s="2" t="s">
        <v>18</v>
      </c>
      <c r="C16" s="2" t="s">
        <v>7</v>
      </c>
    </row>
    <row r="17" spans="1:3" x14ac:dyDescent="0.25">
      <c r="A17" s="1">
        <v>628</v>
      </c>
      <c r="B17" s="2" t="s">
        <v>19</v>
      </c>
      <c r="C17" s="2" t="s">
        <v>7</v>
      </c>
    </row>
    <row r="18" spans="1:3" x14ac:dyDescent="0.25">
      <c r="A18" s="1">
        <v>630</v>
      </c>
      <c r="B18" s="2" t="s">
        <v>20</v>
      </c>
      <c r="C18" s="2" t="s">
        <v>7</v>
      </c>
    </row>
    <row r="19" spans="1:3" x14ac:dyDescent="0.25">
      <c r="A19" s="1">
        <v>640</v>
      </c>
      <c r="B19" s="2" t="s">
        <v>21</v>
      </c>
      <c r="C19" s="2" t="s">
        <v>7</v>
      </c>
    </row>
    <row r="20" spans="1:3" x14ac:dyDescent="0.25">
      <c r="A20" s="1">
        <v>6414</v>
      </c>
      <c r="B20" s="2" t="s">
        <v>22</v>
      </c>
      <c r="C20" s="2" t="s">
        <v>7</v>
      </c>
    </row>
    <row r="21" spans="1:3" x14ac:dyDescent="0.25">
      <c r="A21" s="1">
        <v>6415</v>
      </c>
      <c r="B21" s="2" t="s">
        <v>23</v>
      </c>
      <c r="C21" s="2" t="s">
        <v>7</v>
      </c>
    </row>
    <row r="22" spans="1:3" x14ac:dyDescent="0.25">
      <c r="A22" s="1">
        <v>650</v>
      </c>
      <c r="B22" s="2" t="s">
        <v>24</v>
      </c>
      <c r="C22" s="2" t="s">
        <v>7</v>
      </c>
    </row>
    <row r="23" spans="1:3" x14ac:dyDescent="0.25">
      <c r="A23" s="1">
        <v>660</v>
      </c>
      <c r="B23" s="2" t="s">
        <v>25</v>
      </c>
      <c r="C23" s="2" t="s">
        <v>7</v>
      </c>
    </row>
    <row r="24" spans="1:3" x14ac:dyDescent="0.25">
      <c r="A24" s="1">
        <v>670</v>
      </c>
      <c r="B24" s="2" t="s">
        <v>26</v>
      </c>
      <c r="C24" s="2" t="s">
        <v>7</v>
      </c>
    </row>
    <row r="25" spans="1:3" x14ac:dyDescent="0.25">
      <c r="A25" s="1">
        <v>680</v>
      </c>
      <c r="B25" s="2" t="s">
        <v>27</v>
      </c>
      <c r="C25" s="2" t="s">
        <v>7</v>
      </c>
    </row>
    <row r="26" spans="1:3" x14ac:dyDescent="0.25">
      <c r="A26" s="1">
        <v>690</v>
      </c>
      <c r="B26" s="2" t="s">
        <v>28</v>
      </c>
      <c r="C26" s="2" t="s">
        <v>7</v>
      </c>
    </row>
    <row r="27" spans="1:3" x14ac:dyDescent="0.25">
      <c r="A27" s="1">
        <v>691</v>
      </c>
      <c r="B27" s="2" t="s">
        <v>29</v>
      </c>
      <c r="C27" s="2" t="s">
        <v>7</v>
      </c>
    </row>
    <row r="28" spans="1:3" x14ac:dyDescent="0.25">
      <c r="A28" s="1">
        <v>7061</v>
      </c>
      <c r="B28" s="2" t="s">
        <v>30</v>
      </c>
      <c r="C28" s="2" t="s">
        <v>5</v>
      </c>
    </row>
    <row r="29" spans="1:3" x14ac:dyDescent="0.25">
      <c r="A29" s="1">
        <v>720</v>
      </c>
      <c r="B29" s="2" t="s">
        <v>31</v>
      </c>
      <c r="C29" s="2" t="s">
        <v>5</v>
      </c>
    </row>
    <row r="30" spans="1:3" x14ac:dyDescent="0.25">
      <c r="A30" s="1">
        <v>730</v>
      </c>
      <c r="B30" s="2" t="s">
        <v>32</v>
      </c>
      <c r="C30" s="2" t="s">
        <v>5</v>
      </c>
    </row>
    <row r="31" spans="1:3" x14ac:dyDescent="0.25">
      <c r="A31" s="1">
        <v>740</v>
      </c>
      <c r="B31" s="2" t="s">
        <v>33</v>
      </c>
      <c r="C31" s="2" t="s">
        <v>5</v>
      </c>
    </row>
    <row r="32" spans="1:3" x14ac:dyDescent="0.25">
      <c r="A32" s="1">
        <v>758</v>
      </c>
      <c r="B32" s="2" t="s">
        <v>34</v>
      </c>
      <c r="C32" s="2" t="s">
        <v>5</v>
      </c>
    </row>
    <row r="33" spans="1:3" x14ac:dyDescent="0.25">
      <c r="A33" s="1">
        <v>790</v>
      </c>
      <c r="B33" s="2" t="s">
        <v>35</v>
      </c>
      <c r="C33" s="2" t="s">
        <v>5</v>
      </c>
    </row>
    <row r="34" spans="1:3" x14ac:dyDescent="0.25">
      <c r="A34" s="1">
        <v>791</v>
      </c>
      <c r="B34" s="2" t="s">
        <v>36</v>
      </c>
      <c r="C34" s="2" t="s">
        <v>5</v>
      </c>
    </row>
    <row r="35" spans="1:3" x14ac:dyDescent="0.25">
      <c r="A35" s="1">
        <v>792</v>
      </c>
      <c r="B35" s="2" t="s">
        <v>37</v>
      </c>
      <c r="C35" s="2" t="s">
        <v>5</v>
      </c>
    </row>
    <row r="36" spans="1:3" x14ac:dyDescent="0.25">
      <c r="A36" s="1">
        <v>793</v>
      </c>
      <c r="B36" s="2" t="s">
        <v>38</v>
      </c>
      <c r="C36" s="2" t="s">
        <v>5</v>
      </c>
    </row>
  </sheetData>
  <conditionalFormatting sqref="C17:C36">
    <cfRule type="expression" dxfId="16" priority="65">
      <formula>ISERROR(VLOOKUP(C17,Liste_Classes,1,FALSE))</formula>
    </cfRule>
  </conditionalFormatting>
  <conditionalFormatting sqref="C16">
    <cfRule type="expression" dxfId="15" priority="62">
      <formula>ISERROR(VLOOKUP(C16,Liste_Classes,1,FALSE))</formula>
    </cfRule>
  </conditionalFormatting>
  <conditionalFormatting sqref="C15">
    <cfRule type="expression" dxfId="14" priority="58">
      <formula>ISERROR(VLOOKUP(C15,Liste_Classes,1,FALSE))</formula>
    </cfRule>
  </conditionalFormatting>
  <conditionalFormatting sqref="C14">
    <cfRule type="expression" dxfId="13" priority="54">
      <formula>ISERROR(VLOOKUP(C14,Liste_Classes,1,FALSE))</formula>
    </cfRule>
  </conditionalFormatting>
  <conditionalFormatting sqref="C13">
    <cfRule type="expression" dxfId="12" priority="50">
      <formula>ISERROR(VLOOKUP(C13,Liste_Classes,1,FALSE))</formula>
    </cfRule>
  </conditionalFormatting>
  <conditionalFormatting sqref="C12">
    <cfRule type="expression" dxfId="11" priority="46">
      <formula>ISERROR(VLOOKUP(C12,Liste_Classes,1,FALSE))</formula>
    </cfRule>
  </conditionalFormatting>
  <conditionalFormatting sqref="C11">
    <cfRule type="expression" dxfId="10" priority="42">
      <formula>ISERROR(VLOOKUP(C11,Liste_Classes,1,FALSE))</formula>
    </cfRule>
  </conditionalFormatting>
  <conditionalFormatting sqref="C10">
    <cfRule type="expression" dxfId="9" priority="38">
      <formula>ISERROR(VLOOKUP(C10,Liste_Classes,1,FALSE))</formula>
    </cfRule>
  </conditionalFormatting>
  <conditionalFormatting sqref="C9">
    <cfRule type="expression" dxfId="8" priority="34">
      <formula>ISERROR(VLOOKUP(C9,Liste_Classes,1,FALSE))</formula>
    </cfRule>
  </conditionalFormatting>
  <conditionalFormatting sqref="C8">
    <cfRule type="expression" dxfId="7" priority="30">
      <formula>ISERROR(VLOOKUP(C8,Liste_Classes,1,FALSE))</formula>
    </cfRule>
  </conditionalFormatting>
  <conditionalFormatting sqref="C7">
    <cfRule type="expression" dxfId="6" priority="26">
      <formula>ISERROR(VLOOKUP(C7,Liste_Classes,1,FALSE))</formula>
    </cfRule>
  </conditionalFormatting>
  <conditionalFormatting sqref="C6">
    <cfRule type="expression" dxfId="5" priority="22">
      <formula>ISERROR(VLOOKUP(C6,Liste_Classes,1,FALSE))</formula>
    </cfRule>
  </conditionalFormatting>
  <conditionalFormatting sqref="C5">
    <cfRule type="expression" dxfId="4" priority="18">
      <formula>ISERROR(VLOOKUP(C5,Liste_Classes,1,FALSE))</formula>
    </cfRule>
  </conditionalFormatting>
  <conditionalFormatting sqref="C4">
    <cfRule type="expression" dxfId="3" priority="14">
      <formula>ISERROR(VLOOKUP(C4,Liste_Classes,1,FALSE))</formula>
    </cfRule>
  </conditionalFormatting>
  <conditionalFormatting sqref="C3">
    <cfRule type="expression" dxfId="2" priority="10">
      <formula>ISERROR(VLOOKUP(C3,Liste_Classes,1,FALSE))</formula>
    </cfRule>
  </conditionalFormatting>
  <conditionalFormatting sqref="C2">
    <cfRule type="expression" dxfId="1" priority="6">
      <formula>ISERROR(VLOOKUP(C2,Liste_Classes,1,FALSE))</formula>
    </cfRule>
  </conditionalFormatting>
  <conditionalFormatting sqref="C1">
    <cfRule type="expression" dxfId="0" priority="2">
      <formula>ISERROR(VLOOKUP(C1,Liste_Classes,1,FALSE))</formula>
    </cfRule>
  </conditionalFormatting>
  <dataValidations count="1">
    <dataValidation type="list" allowBlank="1" showInputMessage="1" showErrorMessage="1" errorTitle="Choisissez une classe !" error=" " promptTitle="Choisissez une classe" sqref="C1:C36">
      <formula1>Liste_Classes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baseColWidth="10" defaultRowHeight="15" x14ac:dyDescent="0.25"/>
  <cols>
    <col min="1" max="1" width="23.42578125" customWidth="1"/>
    <col min="2" max="2" width="40.140625" customWidth="1"/>
    <col min="3" max="3" width="16.140625" customWidth="1"/>
    <col min="4" max="4" width="23.140625" customWidth="1"/>
    <col min="72" max="72" width="14.85546875" customWidth="1"/>
  </cols>
  <sheetData>
    <row r="1" spans="1:2" x14ac:dyDescent="0.25">
      <c r="A1" t="s">
        <v>39</v>
      </c>
    </row>
    <row r="2" spans="1:2" x14ac:dyDescent="0.25">
      <c r="A2">
        <v>1</v>
      </c>
      <c r="B2" t="e">
        <f>VLOOKUP(A2,code!A1:C36,2,FALSE)</f>
        <v>#N/A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Drop Down 10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1552575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code</vt:lpstr>
      <vt:lpstr>Feuil1</vt:lpstr>
      <vt:lpstr>code!liste_code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2018-06-06T16:37:11Z</dcterms:created>
  <dcterms:modified xsi:type="dcterms:W3CDTF">2018-06-08T20:22:53Z</dcterms:modified>
</cp:coreProperties>
</file>