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45" windowWidth="20925" windowHeight="9525"/>
  </bookViews>
  <sheets>
    <sheet name="Feuil1 (2)" sheetId="1" r:id="rId1"/>
  </sheets>
  <calcPr calcId="145621" concurrentCalc="0"/>
</workbook>
</file>

<file path=xl/calcChain.xml><?xml version="1.0" encoding="utf-8"?>
<calcChain xmlns="http://schemas.openxmlformats.org/spreadsheetml/2006/main">
  <c r="AE4" i="1" l="1"/>
  <c r="CS4" i="1"/>
  <c r="AF4" i="1"/>
  <c r="CR4" i="1"/>
  <c r="AG4" i="1"/>
  <c r="CQ4" i="1"/>
  <c r="AH4" i="1"/>
  <c r="CP4" i="1"/>
  <c r="AT1" i="1"/>
  <c r="BA1" i="1"/>
  <c r="AI4" i="1"/>
  <c r="CO4" i="1"/>
  <c r="AJ4" i="1"/>
  <c r="CN4" i="1"/>
  <c r="AK4" i="1"/>
  <c r="CM4" i="1"/>
  <c r="AL4" i="1"/>
  <c r="CL4" i="1"/>
  <c r="AM4" i="1"/>
  <c r="CK4" i="1"/>
  <c r="AX1" i="1"/>
  <c r="AS1" i="1"/>
  <c r="AX2" i="1"/>
  <c r="AS2" i="1"/>
  <c r="AX3" i="1"/>
  <c r="AS3" i="1"/>
  <c r="AX4" i="1"/>
  <c r="AS4" i="1"/>
  <c r="AN4" i="1"/>
  <c r="CJ4" i="1"/>
  <c r="CI4" i="1"/>
  <c r="CH4" i="1"/>
  <c r="CG4" i="1"/>
  <c r="CF4" i="1"/>
  <c r="CE4" i="1"/>
  <c r="CD4" i="1"/>
  <c r="CC4" i="1"/>
  <c r="CB4" i="1"/>
  <c r="CA4" i="1"/>
  <c r="BZ4" i="1"/>
  <c r="BY4" i="1"/>
  <c r="BX4" i="1"/>
  <c r="BW4" i="1"/>
  <c r="BV4" i="1"/>
  <c r="BU4" i="1"/>
  <c r="BT4" i="1"/>
  <c r="BS4" i="1"/>
  <c r="BR4" i="1"/>
  <c r="BQ4" i="1"/>
  <c r="BP4" i="1"/>
  <c r="BO4" i="1"/>
  <c r="BN4" i="1"/>
  <c r="BM4" i="1"/>
  <c r="BL4" i="1"/>
  <c r="BK4" i="1"/>
  <c r="BJ4" i="1"/>
  <c r="BI4" i="1"/>
  <c r="BH4" i="1"/>
  <c r="BG4" i="1"/>
  <c r="BF4" i="1"/>
  <c r="AT4" i="1"/>
  <c r="BA4" i="1"/>
  <c r="O1" i="1"/>
  <c r="AT2" i="1"/>
  <c r="BA2" i="1"/>
  <c r="O2" i="1"/>
  <c r="AT3" i="1"/>
  <c r="BA3" i="1"/>
  <c r="O3" i="1"/>
  <c r="O4" i="1"/>
  <c r="AD4" i="1"/>
  <c r="N1" i="1"/>
  <c r="AC4" i="1"/>
  <c r="M1" i="1"/>
  <c r="AB4" i="1"/>
  <c r="L1" i="1"/>
  <c r="AA4" i="1"/>
  <c r="K1" i="1"/>
  <c r="Z4" i="1"/>
  <c r="BF1" i="1"/>
  <c r="J1" i="1"/>
  <c r="BF2" i="1"/>
  <c r="J2" i="1"/>
  <c r="BF3" i="1"/>
  <c r="J3" i="1"/>
  <c r="J4" i="1"/>
  <c r="Y4" i="1"/>
  <c r="BG1" i="1"/>
  <c r="I1" i="1"/>
  <c r="BG2" i="1"/>
  <c r="I2" i="1"/>
  <c r="BG3" i="1"/>
  <c r="I3" i="1"/>
  <c r="I4" i="1"/>
  <c r="X4" i="1"/>
  <c r="BH1" i="1"/>
  <c r="H1" i="1"/>
  <c r="BH2" i="1"/>
  <c r="H2" i="1"/>
  <c r="BH3" i="1"/>
  <c r="H3" i="1"/>
  <c r="H4" i="1"/>
  <c r="W4" i="1"/>
  <c r="BI1" i="1"/>
  <c r="G1" i="1"/>
  <c r="BI2" i="1"/>
  <c r="G2" i="1"/>
  <c r="BI3" i="1"/>
  <c r="G3" i="1"/>
  <c r="G4" i="1"/>
  <c r="V4" i="1"/>
  <c r="BJ1" i="1"/>
  <c r="F1" i="1"/>
  <c r="BJ2" i="1"/>
  <c r="F2" i="1"/>
  <c r="BJ3" i="1"/>
  <c r="F3" i="1"/>
  <c r="F4" i="1"/>
  <c r="U4" i="1"/>
  <c r="BK1" i="1"/>
  <c r="E1" i="1"/>
  <c r="BK2" i="1"/>
  <c r="E2" i="1"/>
  <c r="BK3" i="1"/>
  <c r="E3" i="1"/>
  <c r="E4" i="1"/>
  <c r="T4" i="1"/>
  <c r="BL1" i="1"/>
  <c r="D1" i="1"/>
  <c r="BL2" i="1"/>
  <c r="D2" i="1"/>
  <c r="BL3" i="1"/>
  <c r="D3" i="1"/>
  <c r="D4" i="1"/>
  <c r="S4" i="1"/>
  <c r="BM1" i="1"/>
  <c r="C1" i="1"/>
  <c r="BM2" i="1"/>
  <c r="C2" i="1"/>
  <c r="BM3" i="1"/>
  <c r="C3" i="1"/>
  <c r="C4" i="1"/>
  <c r="R4" i="1"/>
  <c r="BN1" i="1"/>
  <c r="B1" i="1"/>
  <c r="BN2" i="1"/>
  <c r="B2" i="1"/>
  <c r="BN3" i="1"/>
  <c r="B3" i="1"/>
  <c r="B4" i="1"/>
  <c r="Q4" i="1"/>
  <c r="BO1" i="1"/>
  <c r="A1" i="1"/>
  <c r="BO2" i="1"/>
  <c r="A2" i="1"/>
  <c r="BO3" i="1"/>
  <c r="A3" i="1"/>
  <c r="A4" i="1"/>
  <c r="P4" i="1"/>
  <c r="N4" i="1"/>
  <c r="M4" i="1"/>
  <c r="L4" i="1"/>
  <c r="K4" i="1"/>
  <c r="AE3" i="1"/>
  <c r="CS3" i="1"/>
  <c r="AF3" i="1"/>
  <c r="CR3" i="1"/>
  <c r="AG3" i="1"/>
  <c r="CQ3" i="1"/>
  <c r="AH3" i="1"/>
  <c r="CP3" i="1"/>
  <c r="AI3" i="1"/>
  <c r="CO3" i="1"/>
  <c r="AJ3" i="1"/>
  <c r="CN3" i="1"/>
  <c r="AK3" i="1"/>
  <c r="CM3" i="1"/>
  <c r="AL3" i="1"/>
  <c r="CL3" i="1"/>
  <c r="AM3" i="1"/>
  <c r="CK3" i="1"/>
  <c r="AN3" i="1"/>
  <c r="CJ3" i="1"/>
  <c r="CI3" i="1"/>
  <c r="CH3" i="1"/>
  <c r="CG3" i="1"/>
  <c r="CF3" i="1"/>
  <c r="CE3" i="1"/>
  <c r="CD3" i="1"/>
  <c r="CC3" i="1"/>
  <c r="CB3" i="1"/>
  <c r="CA3" i="1"/>
  <c r="BZ3" i="1"/>
  <c r="BY3" i="1"/>
  <c r="BX3" i="1"/>
  <c r="BW3" i="1"/>
  <c r="BV3" i="1"/>
  <c r="BU3" i="1"/>
  <c r="BT3" i="1"/>
  <c r="BS3" i="1"/>
  <c r="BR3" i="1"/>
  <c r="BQ3" i="1"/>
  <c r="BP3" i="1"/>
  <c r="AD3" i="1"/>
  <c r="AC3" i="1"/>
  <c r="AB3" i="1"/>
  <c r="AA3" i="1"/>
  <c r="Z3" i="1"/>
  <c r="Y3" i="1"/>
  <c r="X3" i="1"/>
  <c r="W3" i="1"/>
  <c r="V3" i="1"/>
  <c r="U3" i="1"/>
  <c r="T3" i="1"/>
  <c r="S3" i="1"/>
  <c r="R3" i="1"/>
  <c r="Q3" i="1"/>
  <c r="P3" i="1"/>
  <c r="N3" i="1"/>
  <c r="M3" i="1"/>
  <c r="L3" i="1"/>
  <c r="K3" i="1"/>
  <c r="AE2" i="1"/>
  <c r="CS2" i="1"/>
  <c r="AF2" i="1"/>
  <c r="CR2" i="1"/>
  <c r="AG2" i="1"/>
  <c r="CQ2" i="1"/>
  <c r="AH2" i="1"/>
  <c r="CP2" i="1"/>
  <c r="AI2" i="1"/>
  <c r="CO2" i="1"/>
  <c r="AJ2" i="1"/>
  <c r="CN2" i="1"/>
  <c r="AK2" i="1"/>
  <c r="CM2" i="1"/>
  <c r="AL2" i="1"/>
  <c r="CL2" i="1"/>
  <c r="AM2" i="1"/>
  <c r="CK2" i="1"/>
  <c r="AN2" i="1"/>
  <c r="CJ2" i="1"/>
  <c r="CI2" i="1"/>
  <c r="CH2" i="1"/>
  <c r="CG2" i="1"/>
  <c r="CF2" i="1"/>
  <c r="CE2" i="1"/>
  <c r="CD2" i="1"/>
  <c r="CC2" i="1"/>
  <c r="CB2" i="1"/>
  <c r="CA2" i="1"/>
  <c r="BZ2" i="1"/>
  <c r="BY2" i="1"/>
  <c r="BX2" i="1"/>
  <c r="BW2" i="1"/>
  <c r="BV2" i="1"/>
  <c r="BU2" i="1"/>
  <c r="BT2" i="1"/>
  <c r="BS2" i="1"/>
  <c r="BR2" i="1"/>
  <c r="BQ2" i="1"/>
  <c r="BP2" i="1"/>
  <c r="AD2" i="1"/>
  <c r="AC2" i="1"/>
  <c r="AB2" i="1"/>
  <c r="AA2" i="1"/>
  <c r="Z2" i="1"/>
  <c r="Y2" i="1"/>
  <c r="X2" i="1"/>
  <c r="W2" i="1"/>
  <c r="V2" i="1"/>
  <c r="U2" i="1"/>
  <c r="T2" i="1"/>
  <c r="S2" i="1"/>
  <c r="R2" i="1"/>
  <c r="Q2" i="1"/>
  <c r="P2" i="1"/>
  <c r="N2" i="1"/>
  <c r="M2" i="1"/>
  <c r="L2" i="1"/>
  <c r="K2" i="1"/>
  <c r="AE1" i="1"/>
  <c r="CS1" i="1"/>
  <c r="AF1" i="1"/>
  <c r="CR1" i="1"/>
  <c r="AG1" i="1"/>
  <c r="CQ1" i="1"/>
  <c r="AH1" i="1"/>
  <c r="CP1" i="1"/>
  <c r="AI1" i="1"/>
  <c r="CO1" i="1"/>
  <c r="AJ1" i="1"/>
  <c r="CN1" i="1"/>
  <c r="AK1" i="1"/>
  <c r="CM1" i="1"/>
  <c r="AL1" i="1"/>
  <c r="CL1" i="1"/>
  <c r="AM1" i="1"/>
  <c r="CK1" i="1"/>
  <c r="AN1" i="1"/>
  <c r="CJ1" i="1"/>
  <c r="CI1" i="1"/>
  <c r="CH1" i="1"/>
  <c r="CG1" i="1"/>
  <c r="CF1" i="1"/>
  <c r="CE1" i="1"/>
  <c r="CD1" i="1"/>
  <c r="CC1" i="1"/>
  <c r="CB1" i="1"/>
  <c r="CA1" i="1"/>
  <c r="BZ1" i="1"/>
  <c r="BY1" i="1"/>
  <c r="BX1" i="1"/>
  <c r="BW1" i="1"/>
  <c r="BV1" i="1"/>
  <c r="BU1" i="1"/>
  <c r="BT1" i="1"/>
  <c r="BS1" i="1"/>
  <c r="BR1" i="1"/>
  <c r="BQ1" i="1"/>
  <c r="BP1" i="1"/>
  <c r="AD1" i="1"/>
  <c r="AC1" i="1"/>
  <c r="AB1" i="1"/>
  <c r="AA1" i="1"/>
  <c r="Z1" i="1"/>
  <c r="Y1" i="1"/>
  <c r="X1" i="1"/>
  <c r="W1" i="1"/>
  <c r="V1" i="1"/>
  <c r="U1" i="1"/>
  <c r="T1" i="1"/>
  <c r="S1" i="1"/>
  <c r="R1" i="1"/>
  <c r="Q1" i="1"/>
  <c r="P1" i="1"/>
</calcChain>
</file>

<file path=xl/sharedStrings.xml><?xml version="1.0" encoding="utf-8"?>
<sst xmlns="http://schemas.openxmlformats.org/spreadsheetml/2006/main" count="34" uniqueCount="3">
  <si>
    <t>*</t>
  </si>
  <si>
    <t>indirect("cv"&amp;equiv(au1;cw$1:cw$12500;0);1)</t>
  </si>
  <si>
    <t>indirect("cv"&amp;equiv(ay1;cw$1:cw$12500;0);1)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</si>
</sst>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 &quot;[$€-40C];[Red]&quot;-&quot;#,##0.00&quot; &quot;[$€-40C]"/>
  </numFmts>
  <fonts count="7" x14ac:knownFonts="1">
    <font>
      <sz val="16"/>
      <color theme="1"/>
      <name val="Calibri"/>
      <family val="2"/>
      <scheme val="minor"/>
    </font>
    <font>
      <sz val="16"/>
      <color theme="0" tint="-4.9989318521683403E-2"/>
      <name val="Calibri"/>
      <family val="2"/>
      <scheme val="minor"/>
    </font>
    <font>
      <sz val="16"/>
      <name val="Calibri"/>
      <family val="2"/>
      <scheme val="minor"/>
    </font>
    <font>
      <sz val="14"/>
      <color rgb="FF000000"/>
      <name val="Calibri"/>
      <family val="2"/>
    </font>
    <font>
      <b/>
      <i/>
      <sz val="16"/>
      <color rgb="FF000000"/>
      <name val="Calibri"/>
      <family val="2"/>
    </font>
    <font>
      <sz val="16"/>
      <color rgb="FF000000"/>
      <name val="Calibri"/>
      <family val="2"/>
    </font>
    <font>
      <b/>
      <i/>
      <u/>
      <sz val="14"/>
      <color rgb="FF000000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theme="0" tint="-0.34998626667073579"/>
        <bgColor theme="0" tint="-0.14996795556505021"/>
      </patternFill>
    </fill>
    <fill>
      <patternFill patternType="solid">
        <fgColor theme="1" tint="0.34998626667073579"/>
        <bgColor theme="0" tint="-0.14996795556505021"/>
      </patternFill>
    </fill>
    <fill>
      <patternFill patternType="solid">
        <fgColor theme="1"/>
        <bgColor theme="0" tint="-0.14996795556505021"/>
      </patternFill>
    </fill>
    <fill>
      <patternFill patternType="solid">
        <fgColor theme="3" tint="0.39997558519241921"/>
        <bgColor theme="0" tint="-0.14996795556505021"/>
      </patternFill>
    </fill>
    <fill>
      <patternFill patternType="solid">
        <fgColor theme="5" tint="0.39997558519241921"/>
        <bgColor theme="0" tint="-0.14996795556505021"/>
      </patternFill>
    </fill>
    <fill>
      <patternFill patternType="solid">
        <fgColor theme="1"/>
        <bgColor indexed="64"/>
      </patternFill>
    </fill>
    <fill>
      <patternFill patternType="solid">
        <fgColor indexed="65"/>
        <bgColor theme="0" tint="-0.14996795556505021"/>
      </patternFill>
    </fill>
    <fill>
      <patternFill patternType="solid">
        <fgColor theme="4" tint="-0.249977111117893"/>
        <bgColor theme="0" tint="-0.14996795556505021"/>
      </patternFill>
    </fill>
    <fill>
      <patternFill patternType="solid">
        <fgColor theme="4" tint="0.39997558519241921"/>
        <bgColor theme="0" tint="-0.14996795556505021"/>
      </patternFill>
    </fill>
    <fill>
      <patternFill patternType="solid">
        <fgColor rgb="FF33FF99"/>
        <bgColor rgb="FF33FF99"/>
      </patternFill>
    </fill>
    <fill>
      <patternFill patternType="solid">
        <fgColor rgb="FFFF0000"/>
        <bgColor rgb="FFFF0000"/>
      </patternFill>
    </fill>
  </fills>
  <borders count="2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10">
    <xf numFmtId="0" fontId="0" fillId="0" borderId="0"/>
    <xf numFmtId="0" fontId="3" fillId="11" borderId="0" applyNumberFormat="0" applyFont="0" applyBorder="0" applyProtection="0"/>
    <xf numFmtId="0" fontId="3" fillId="11" borderId="0" applyNumberFormat="0" applyFont="0" applyBorder="0" applyProtection="0"/>
    <xf numFmtId="0" fontId="3" fillId="12" borderId="0" applyNumberFormat="0" applyFont="0" applyBorder="0" applyProtection="0"/>
    <xf numFmtId="0" fontId="4" fillId="0" borderId="0" applyNumberFormat="0" applyBorder="0" applyProtection="0">
      <alignment horizontal="center"/>
    </xf>
    <xf numFmtId="0" fontId="4" fillId="0" borderId="0" applyNumberFormat="0" applyBorder="0" applyProtection="0">
      <alignment horizontal="center" textRotation="90"/>
    </xf>
    <xf numFmtId="0" fontId="5" fillId="0" borderId="0" applyNumberFormat="0" applyBorder="0" applyProtection="0"/>
    <xf numFmtId="0" fontId="3" fillId="0" borderId="0"/>
    <xf numFmtId="0" fontId="6" fillId="0" borderId="0" applyNumberFormat="0" applyBorder="0" applyProtection="0"/>
    <xf numFmtId="164" fontId="6" fillId="0" borderId="0" applyBorder="0" applyProtection="0"/>
  </cellStyleXfs>
  <cellXfs count="12">
    <xf numFmtId="0" fontId="0" fillId="0" borderId="0" xfId="0"/>
    <xf numFmtId="0" fontId="0" fillId="2" borderId="1" xfId="0" applyFill="1" applyBorder="1"/>
    <xf numFmtId="0" fontId="0" fillId="3" borderId="1" xfId="0" applyFill="1" applyBorder="1"/>
    <xf numFmtId="0" fontId="1" fillId="4" borderId="1" xfId="0" applyFont="1" applyFill="1" applyBorder="1"/>
    <xf numFmtId="0" fontId="0" fillId="0" borderId="1" xfId="0" applyFill="1" applyBorder="1"/>
    <xf numFmtId="0" fontId="0" fillId="5" borderId="1" xfId="0" applyFill="1" applyBorder="1"/>
    <xf numFmtId="0" fontId="0" fillId="6" borderId="1" xfId="0" applyFill="1" applyBorder="1"/>
    <xf numFmtId="0" fontId="1" fillId="7" borderId="1" xfId="0" applyFont="1" applyFill="1" applyBorder="1"/>
    <xf numFmtId="0" fontId="2" fillId="3" borderId="1" xfId="0" applyFont="1" applyFill="1" applyBorder="1"/>
    <xf numFmtId="0" fontId="0" fillId="8" borderId="1" xfId="0" applyFill="1" applyBorder="1"/>
    <xf numFmtId="0" fontId="0" fillId="9" borderId="1" xfId="0" applyFill="1" applyBorder="1"/>
    <xf numFmtId="0" fontId="0" fillId="10" borderId="1" xfId="0" applyFill="1" applyBorder="1"/>
  </cellXfs>
  <cellStyles count="10">
    <cellStyle name="AS" xfId="1"/>
    <cellStyle name="AU" xfId="2"/>
    <cellStyle name="Excel_CondFormat_1_1_1" xfId="3"/>
    <cellStyle name="Heading" xfId="4"/>
    <cellStyle name="Heading1" xfId="5"/>
    <cellStyle name="Normal" xfId="0" builtinId="0"/>
    <cellStyle name="Normal 2" xfId="6"/>
    <cellStyle name="Normal 3" xfId="7"/>
    <cellStyle name="Result" xfId="8"/>
    <cellStyle name="Result2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Z4"/>
  <sheetViews>
    <sheetView tabSelected="1" defaultGridColor="0" colorId="12" workbookViewId="0">
      <selection activeCell="AU8" sqref="AU8"/>
    </sheetView>
  </sheetViews>
  <sheetFormatPr baseColWidth="10" defaultColWidth="3.90625" defaultRowHeight="21" x14ac:dyDescent="0.35"/>
  <cols>
    <col min="1" max="15" width="3.90625" style="9"/>
    <col min="16" max="40" width="4.81640625" style="9" bestFit="1" customWidth="1"/>
    <col min="41" max="45" width="3.90625" style="9"/>
    <col min="46" max="46" width="4.81640625" style="9" bestFit="1" customWidth="1"/>
    <col min="47" max="47" width="18.7265625" style="4" customWidth="1"/>
    <col min="48" max="48" width="2.54296875" style="9" customWidth="1"/>
    <col min="49" max="49" width="3.90625" style="9" customWidth="1"/>
    <col min="50" max="50" width="3.6328125" style="4" customWidth="1"/>
    <col min="51" max="51" width="18.08984375" style="9" customWidth="1"/>
    <col min="52" max="52" width="2.7265625" style="9" customWidth="1"/>
    <col min="53" max="57" width="3.90625" style="9"/>
    <col min="58" max="82" width="4.81640625" style="9" bestFit="1" customWidth="1"/>
    <col min="83" max="97" width="3.81640625" style="9" customWidth="1"/>
    <col min="98" max="98" width="3.453125" style="9" customWidth="1"/>
    <col min="99" max="99" width="3.1796875" style="9" customWidth="1"/>
    <col min="100" max="100" width="3.90625" style="9"/>
    <col min="101" max="101" width="19.7265625" style="9" customWidth="1"/>
    <col min="102" max="102" width="3.90625" style="9"/>
    <col min="103" max="103" width="36.90625" style="9" customWidth="1"/>
    <col min="104" max="104" width="37.1796875" style="9" customWidth="1"/>
    <col min="105" max="16384" width="3.90625" style="9"/>
  </cols>
  <sheetData>
    <row r="1" spans="1:104" x14ac:dyDescent="0.35">
      <c r="A1" s="1" t="e">
        <f ca="1">BO1</f>
        <v>#N/A</v>
      </c>
      <c r="B1" s="1" t="e">
        <f ca="1">BN1</f>
        <v>#N/A</v>
      </c>
      <c r="C1" s="1" t="e">
        <f ca="1">BM1</f>
        <v>#N/A</v>
      </c>
      <c r="D1" s="1" t="e">
        <f ca="1">BL1</f>
        <v>#N/A</v>
      </c>
      <c r="E1" s="1" t="e">
        <f ca="1">BK1</f>
        <v>#N/A</v>
      </c>
      <c r="F1" s="1" t="e">
        <f ca="1">BJ1</f>
        <v>#N/A</v>
      </c>
      <c r="G1" s="1" t="e">
        <f ca="1">BI1</f>
        <v>#N/A</v>
      </c>
      <c r="H1" s="1" t="e">
        <f ca="1">BH1</f>
        <v>#N/A</v>
      </c>
      <c r="I1" s="1" t="e">
        <f ca="1">BG1</f>
        <v>#N/A</v>
      </c>
      <c r="J1" s="1" t="e">
        <f ca="1">BF1</f>
        <v>#N/A</v>
      </c>
      <c r="K1" s="1" t="str">
        <f>BE1</f>
        <v>*</v>
      </c>
      <c r="L1" s="1" t="str">
        <f>BD1</f>
        <v>*</v>
      </c>
      <c r="M1" s="1" t="str">
        <f>BC1</f>
        <v>*</v>
      </c>
      <c r="N1" s="1" t="str">
        <f>BB1</f>
        <v>*</v>
      </c>
      <c r="O1" s="1" t="e">
        <f ca="1">BA1</f>
        <v>#N/A</v>
      </c>
      <c r="P1" s="2" t="e">
        <f ca="1">INDIRECT("a"&amp;MATCH(AU1,AU$1:AU$4,0),1)</f>
        <v>#N/A</v>
      </c>
      <c r="Q1" s="2" t="e">
        <f ca="1">INDIRECT("b"&amp;MATCH(AU1,AU$1:AU$4,0),1)</f>
        <v>#N/A</v>
      </c>
      <c r="R1" s="2" t="e">
        <f ca="1">INDIRECT("c"&amp;MATCH(AU1,AU$1:AU$4,0),1)</f>
        <v>#N/A</v>
      </c>
      <c r="S1" s="2" t="e">
        <f ca="1">INDIRECT("d"&amp;MATCH(AU1,AU$1:AU$4,0),1)</f>
        <v>#N/A</v>
      </c>
      <c r="T1" s="2" t="e">
        <f ca="1">INDIRECT("e"&amp;MATCH(AU1,AU$1:AU$4,0),1)</f>
        <v>#N/A</v>
      </c>
      <c r="U1" s="2" t="e">
        <f ca="1">INDIRECT("f"&amp;MATCH(AU1,AU$1:AU$4,0),1)</f>
        <v>#N/A</v>
      </c>
      <c r="V1" s="2" t="e">
        <f ca="1">INDIRECT("g"&amp;MATCH(AU1,AU$1:AU$4,0),1)</f>
        <v>#N/A</v>
      </c>
      <c r="W1" s="2" t="e">
        <f ca="1">INDIRECT("h"&amp;MATCH(AU1,AU$1:AU$4,0),1)</f>
        <v>#N/A</v>
      </c>
      <c r="X1" s="2" t="e">
        <f ca="1">INDIRECT("i"&amp;MATCH(AU1,AU$1:AU$4,0),1)</f>
        <v>#N/A</v>
      </c>
      <c r="Y1" s="2" t="e">
        <f ca="1">INDIRECT("j"&amp;MATCH(AU1,AU$1:AU$4,0),1)</f>
        <v>#N/A</v>
      </c>
      <c r="Z1" s="2" t="e">
        <f ca="1">INDIRECT("k"&amp;MATCH(AU1,AU$1:AU$4,0),1)</f>
        <v>#N/A</v>
      </c>
      <c r="AA1" s="2" t="e">
        <f ca="1">INDIRECT("L"&amp;MATCH(AU1,AU$1:AU$4,0),1)</f>
        <v>#N/A</v>
      </c>
      <c r="AB1" s="2" t="e">
        <f ca="1">INDIRECT("m"&amp;MATCH(AU1,AU$1:AU$4,0),1)</f>
        <v>#N/A</v>
      </c>
      <c r="AC1" s="2" t="e">
        <f ca="1">INDIRECT("n"&amp;MATCH(AU1,AU$1:AU$4,0),1)</f>
        <v>#N/A</v>
      </c>
      <c r="AD1" s="2" t="e">
        <f ca="1">INDIRECT("o"&amp;MATCH(AU1,AU$1:AU$4,0),1)</f>
        <v>#N/A</v>
      </c>
      <c r="AE1" s="3" t="e">
        <f ca="1">INDIRECT("be"&amp;MATCH(AU1,AY$1:AY$4,0),1)</f>
        <v>#N/A</v>
      </c>
      <c r="AF1" s="3" t="e">
        <f ca="1">INDIRECT("bd"&amp;MATCH(AU1,AY$1:AY$4,0),1)</f>
        <v>#N/A</v>
      </c>
      <c r="AG1" s="3" t="e">
        <f ca="1">INDIRECT("bc"&amp;MATCH(AU1,AY$1:AY$4,0),1)</f>
        <v>#N/A</v>
      </c>
      <c r="AH1" s="3" t="e">
        <f ca="1">INDIRECT("bb"&amp;MATCH(AU1,AY$1:AY$4,0),1)</f>
        <v>#N/A</v>
      </c>
      <c r="AI1" s="3" t="e">
        <f ca="1">INDIRECT("ba"&amp;MATCH(AU1,AY$1:AY$4,0),1)</f>
        <v>#N/A</v>
      </c>
      <c r="AJ1" s="3" t="e">
        <f ca="1">INDIRECT("ao"&amp;MATCH(AU1,AU$1:AU$4,0),1)</f>
        <v>#N/A</v>
      </c>
      <c r="AK1" s="3" t="e">
        <f ca="1">INDIRECT("ap"&amp;MATCH(AU1,AU$1:AU$4,0),1)</f>
        <v>#N/A</v>
      </c>
      <c r="AL1" s="3" t="e">
        <f ca="1">INDIRECT("aq"&amp;MATCH(AU1,AU$1:AU$4,0),1)</f>
        <v>#N/A</v>
      </c>
      <c r="AM1" s="3" t="e">
        <f ca="1">INDIRECT("ar"&amp;MATCH(AU1,AU$1:AU$4,0),1)</f>
        <v>#N/A</v>
      </c>
      <c r="AN1" s="3" t="e">
        <f ca="1">INDIRECT("as"&amp;MATCH(AU1,AU$1:AU$4,0),1)</f>
        <v>#N/A</v>
      </c>
      <c r="AO1" s="3" t="s">
        <v>0</v>
      </c>
      <c r="AP1" s="3" t="s">
        <v>0</v>
      </c>
      <c r="AQ1" s="3" t="s">
        <v>0</v>
      </c>
      <c r="AR1" s="3" t="s">
        <v>0</v>
      </c>
      <c r="AS1" s="3" t="e">
        <f ca="1">AX1</f>
        <v>#N/A</v>
      </c>
      <c r="AT1" s="2" t="e">
        <f ca="1">INDIRECT("cv"&amp;MATCH(AU1,CW$1:CW$4,0),1)</f>
        <v>#N/A</v>
      </c>
      <c r="AV1" s="5"/>
      <c r="AW1" s="6"/>
      <c r="AX1" s="7" t="e">
        <f ca="1">INDIRECT("cv"&amp;MATCH(AY1,CW$1:CW$4,0),1)</f>
        <v>#N/A</v>
      </c>
      <c r="AY1" s="4"/>
      <c r="AZ1" s="5"/>
      <c r="BA1" s="8" t="e">
        <f ca="1">AT1</f>
        <v>#N/A</v>
      </c>
      <c r="BB1" s="8" t="s">
        <v>0</v>
      </c>
      <c r="BC1" s="8" t="s">
        <v>0</v>
      </c>
      <c r="BD1" s="8" t="s">
        <v>0</v>
      </c>
      <c r="BE1" s="8" t="s">
        <v>0</v>
      </c>
      <c r="BF1" s="8" t="e">
        <f ca="1">INDIRECT("ba"&amp;MATCH(AY1,AY$1:AY$4,0),1)</f>
        <v>#N/A</v>
      </c>
      <c r="BG1" s="8" t="e">
        <f ca="1">INDIRECT("bb"&amp;MATCH(AY1,AY$1:AY$4,0),1)</f>
        <v>#N/A</v>
      </c>
      <c r="BH1" s="8" t="e">
        <f ca="1">INDIRECT("bc"&amp;MATCH(AY1,AY$1:AY$4,0),1)</f>
        <v>#N/A</v>
      </c>
      <c r="BI1" s="8" t="e">
        <f ca="1">INDIRECT("bd"&amp;MATCH(AY1,AY$1:AY$4,0),1)</f>
        <v>#N/A</v>
      </c>
      <c r="BJ1" s="8" t="e">
        <f ca="1">INDIRECT("be"&amp;MATCH(AY1,AY$1:AY$4,0),1)</f>
        <v>#N/A</v>
      </c>
      <c r="BK1" s="8" t="e">
        <f ca="1">INDIRECT("as"&amp;MATCH(AY1,AU$1:AU$4,0),1)</f>
        <v>#N/A</v>
      </c>
      <c r="BL1" s="8" t="e">
        <f ca="1">INDIRECT("ar"&amp;MATCH(AY1,AU$1:AU$4,0),1)</f>
        <v>#N/A</v>
      </c>
      <c r="BM1" s="8" t="e">
        <f ca="1">INDIRECT("aq"&amp;MATCH(AY1,AU$1:AU$4,0),1)</f>
        <v>#N/A</v>
      </c>
      <c r="BN1" s="8" t="e">
        <f ca="1">INDIRECT("ap"&amp;MATCH(AY1,AU$1:AU$4,0),1)</f>
        <v>#N/A</v>
      </c>
      <c r="BO1" s="8" t="e">
        <f ca="1">INDIRECT("ao"&amp;MATCH(AY1,AU$1:AU$4,0),1)</f>
        <v>#N/A</v>
      </c>
      <c r="BP1" s="3" t="e">
        <f ca="1">INDIRECT("ce"&amp;MATCH(AY1,AY$1:AY$4,0),1)</f>
        <v>#N/A</v>
      </c>
      <c r="BQ1" s="3" t="e">
        <f ca="1">INDIRECT("cf"&amp;MATCH(AY1,AY$1:AY$4,0),1)</f>
        <v>#N/A</v>
      </c>
      <c r="BR1" s="3" t="e">
        <f ca="1">INDIRECT("cg"&amp;MATCH(AY1,AY$1:AY$4,0),1)</f>
        <v>#N/A</v>
      </c>
      <c r="BS1" s="3" t="e">
        <f ca="1">INDIRECT("ch"&amp;MATCH(AY1,AY$1:AY$4,0),1)</f>
        <v>#N/A</v>
      </c>
      <c r="BT1" s="3" t="e">
        <f ca="1">INDIRECT("ci"&amp;MATCH(AY1,AY$1:AY$4,0),1)</f>
        <v>#N/A</v>
      </c>
      <c r="BU1" s="3" t="e">
        <f ca="1">INDIRECT("cj"&amp;MATCH(AY1,AY$1:AY$4,0),1)</f>
        <v>#N/A</v>
      </c>
      <c r="BV1" s="3" t="e">
        <f ca="1">INDIRECT("ck"&amp;MATCH(AY1,AY$1:AY$4,0),1)</f>
        <v>#N/A</v>
      </c>
      <c r="BW1" s="3" t="e">
        <f ca="1">INDIRECT("cl"&amp;MATCH(AY1,AY$1:AY$4,0),1)</f>
        <v>#N/A</v>
      </c>
      <c r="BX1" s="3" t="e">
        <f ca="1">INDIRECT("cm"&amp;MATCH(AY1,AY$1:AY$4,0),1)</f>
        <v>#N/A</v>
      </c>
      <c r="BY1" s="3" t="e">
        <f ca="1">INDIRECT("cn"&amp;MATCH(AY1,AY$1:AY$4,0),1)</f>
        <v>#N/A</v>
      </c>
      <c r="BZ1" s="3" t="e">
        <f ca="1">INDIRECT("co"&amp;MATCH(AY1,AY$1:AY$4,0),1)</f>
        <v>#N/A</v>
      </c>
      <c r="CA1" s="3" t="e">
        <f ca="1">INDIRECT("cp"&amp;MATCH(AY1,AY$1:AY$4,0),1)</f>
        <v>#N/A</v>
      </c>
      <c r="CB1" s="3" t="e">
        <f ca="1">INDIRECT("cq"&amp;MATCH(AY1,AY$1:AY$4,0),1)</f>
        <v>#N/A</v>
      </c>
      <c r="CC1" s="3" t="e">
        <f ca="1">INDIRECT("cr"&amp;MATCH(AY1,AY$1:AY$4,0),1)</f>
        <v>#N/A</v>
      </c>
      <c r="CD1" s="3" t="e">
        <f ca="1">INDIRECT("cs"&amp;MATCH(AY1,AY$1:AY$4,0),1)</f>
        <v>#N/A</v>
      </c>
      <c r="CE1" s="1" t="e">
        <f ca="1">AS1</f>
        <v>#N/A</v>
      </c>
      <c r="CF1" s="1" t="str">
        <f>AR1</f>
        <v>*</v>
      </c>
      <c r="CG1" s="1" t="str">
        <f>AQ1</f>
        <v>*</v>
      </c>
      <c r="CH1" s="1" t="str">
        <f>AP1</f>
        <v>*</v>
      </c>
      <c r="CI1" s="1" t="str">
        <f>AO1</f>
        <v>*</v>
      </c>
      <c r="CJ1" s="1" t="e">
        <f ca="1">AN1</f>
        <v>#N/A</v>
      </c>
      <c r="CK1" s="1" t="e">
        <f ca="1">AM1</f>
        <v>#N/A</v>
      </c>
      <c r="CL1" s="1" t="e">
        <f ca="1">AL1</f>
        <v>#N/A</v>
      </c>
      <c r="CM1" s="1" t="e">
        <f ca="1">AK1</f>
        <v>#N/A</v>
      </c>
      <c r="CN1" s="1" t="e">
        <f ca="1">AJ1</f>
        <v>#N/A</v>
      </c>
      <c r="CO1" s="1" t="e">
        <f ca="1">AI1</f>
        <v>#N/A</v>
      </c>
      <c r="CP1" s="1" t="e">
        <f ca="1">AH1</f>
        <v>#N/A</v>
      </c>
      <c r="CQ1" s="1" t="e">
        <f ca="1">AG1</f>
        <v>#N/A</v>
      </c>
      <c r="CR1" s="1" t="e">
        <f ca="1">AF1</f>
        <v>#N/A</v>
      </c>
      <c r="CS1" s="1" t="e">
        <f ca="1">AE1</f>
        <v>#N/A</v>
      </c>
      <c r="CV1" s="10"/>
      <c r="CW1" s="11"/>
      <c r="CY1" s="2" t="s">
        <v>1</v>
      </c>
      <c r="CZ1" s="1" t="s">
        <v>2</v>
      </c>
    </row>
    <row r="2" spans="1:104" x14ac:dyDescent="0.35">
      <c r="A2" s="1" t="e">
        <f ca="1">BO2</f>
        <v>#N/A</v>
      </c>
      <c r="B2" s="1" t="e">
        <f ca="1">BN2</f>
        <v>#N/A</v>
      </c>
      <c r="C2" s="1" t="e">
        <f ca="1">BM2</f>
        <v>#N/A</v>
      </c>
      <c r="D2" s="1" t="e">
        <f ca="1">BL2</f>
        <v>#N/A</v>
      </c>
      <c r="E2" s="1" t="e">
        <f ca="1">BK2</f>
        <v>#N/A</v>
      </c>
      <c r="F2" s="1" t="e">
        <f ca="1">BJ2</f>
        <v>#N/A</v>
      </c>
      <c r="G2" s="1" t="e">
        <f ca="1">BI2</f>
        <v>#N/A</v>
      </c>
      <c r="H2" s="1" t="e">
        <f ca="1">BH2</f>
        <v>#N/A</v>
      </c>
      <c r="I2" s="1" t="e">
        <f ca="1">BG2</f>
        <v>#N/A</v>
      </c>
      <c r="J2" s="1" t="e">
        <f ca="1">BF2</f>
        <v>#N/A</v>
      </c>
      <c r="K2" s="1" t="str">
        <f>BE2</f>
        <v>*</v>
      </c>
      <c r="L2" s="1" t="str">
        <f>BD2</f>
        <v>*</v>
      </c>
      <c r="M2" s="1" t="str">
        <f>BC2</f>
        <v>*</v>
      </c>
      <c r="N2" s="1" t="str">
        <f>BB2</f>
        <v>*</v>
      </c>
      <c r="O2" s="1" t="e">
        <f ca="1">BA2</f>
        <v>#N/A</v>
      </c>
      <c r="P2" s="2" t="e">
        <f ca="1">INDIRECT("a"&amp;MATCH(AU2,AU$1:AU$4,0),1)</f>
        <v>#N/A</v>
      </c>
      <c r="Q2" s="2" t="e">
        <f ca="1">INDIRECT("b"&amp;MATCH(AU2,AU$1:AU$4,0),1)</f>
        <v>#N/A</v>
      </c>
      <c r="R2" s="2" t="e">
        <f ca="1">INDIRECT("c"&amp;MATCH(AU2,AU$1:AU$4,0),1)</f>
        <v>#N/A</v>
      </c>
      <c r="S2" s="2" t="e">
        <f ca="1">INDIRECT("d"&amp;MATCH(AU2,AU$1:AU$4,0),1)</f>
        <v>#N/A</v>
      </c>
      <c r="T2" s="2" t="e">
        <f ca="1">INDIRECT("e"&amp;MATCH(AU2,AU$1:AU$4,0),1)</f>
        <v>#N/A</v>
      </c>
      <c r="U2" s="2" t="e">
        <f ca="1">INDIRECT("f"&amp;MATCH(AU2,AU$1:AU$4,0),1)</f>
        <v>#N/A</v>
      </c>
      <c r="V2" s="2" t="e">
        <f ca="1">INDIRECT("g"&amp;MATCH(AU2,AU$1:AU$4,0),1)</f>
        <v>#N/A</v>
      </c>
      <c r="W2" s="2" t="e">
        <f ca="1">INDIRECT("h"&amp;MATCH(AU2,AU$1:AU$4,0),1)</f>
        <v>#N/A</v>
      </c>
      <c r="X2" s="2" t="e">
        <f ca="1">INDIRECT("i"&amp;MATCH(AU2,AU$1:AU$4,0),1)</f>
        <v>#N/A</v>
      </c>
      <c r="Y2" s="2" t="e">
        <f ca="1">INDIRECT("j"&amp;MATCH(AU2,AU$1:AU$4,0),1)</f>
        <v>#N/A</v>
      </c>
      <c r="Z2" s="2" t="e">
        <f ca="1">INDIRECT("k"&amp;MATCH(AU2,AU$1:AU$4,0),1)</f>
        <v>#N/A</v>
      </c>
      <c r="AA2" s="2" t="e">
        <f ca="1">INDIRECT("L"&amp;MATCH(AU2,AU$1:AU$4,0),1)</f>
        <v>#N/A</v>
      </c>
      <c r="AB2" s="2" t="e">
        <f ca="1">INDIRECT("m"&amp;MATCH(AU2,AU$1:AU$4,0),1)</f>
        <v>#N/A</v>
      </c>
      <c r="AC2" s="2" t="e">
        <f ca="1">INDIRECT("n"&amp;MATCH(AU2,AU$1:AU$4,0),1)</f>
        <v>#N/A</v>
      </c>
      <c r="AD2" s="2" t="e">
        <f ca="1">INDIRECT("o"&amp;MATCH(AU2,AU$1:AU$4,0),1)</f>
        <v>#N/A</v>
      </c>
      <c r="AE2" s="3" t="e">
        <f ca="1">INDIRECT("be"&amp;MATCH(AU2,AY$1:AY$4,0),1)</f>
        <v>#N/A</v>
      </c>
      <c r="AF2" s="3" t="e">
        <f ca="1">INDIRECT("bd"&amp;MATCH(AU2,AY$1:AY$4,0),1)</f>
        <v>#N/A</v>
      </c>
      <c r="AG2" s="3" t="e">
        <f ca="1">INDIRECT("bc"&amp;MATCH(AU2,AY$1:AY$4,0),1)</f>
        <v>#N/A</v>
      </c>
      <c r="AH2" s="3" t="e">
        <f ca="1">INDIRECT("bb"&amp;MATCH(AU2,AY$1:AY$4,0),1)</f>
        <v>#N/A</v>
      </c>
      <c r="AI2" s="3" t="e">
        <f ca="1">INDIRECT("ba"&amp;MATCH(AU2,AY$1:AY$4,0),1)</f>
        <v>#N/A</v>
      </c>
      <c r="AJ2" s="3" t="e">
        <f ca="1">INDIRECT("ao"&amp;MATCH(AU2,AU$1:AU$4,0),1)</f>
        <v>#N/A</v>
      </c>
      <c r="AK2" s="3" t="e">
        <f ca="1">INDIRECT("ap"&amp;MATCH(AU2,AU$1:AU$4,0),1)</f>
        <v>#N/A</v>
      </c>
      <c r="AL2" s="3" t="e">
        <f ca="1">INDIRECT("aq"&amp;MATCH(AU2,AU$1:AU$4,0),1)</f>
        <v>#N/A</v>
      </c>
      <c r="AM2" s="3" t="e">
        <f ca="1">INDIRECT("ar"&amp;MATCH(AU2,AU$1:AU$4,0),1)</f>
        <v>#N/A</v>
      </c>
      <c r="AN2" s="3" t="e">
        <f ca="1">INDIRECT("as"&amp;MATCH(AU2,AU$1:AU$4,0),1)</f>
        <v>#N/A</v>
      </c>
      <c r="AO2" s="3" t="s">
        <v>0</v>
      </c>
      <c r="AP2" s="3" t="s">
        <v>0</v>
      </c>
      <c r="AQ2" s="3" t="s">
        <v>0</v>
      </c>
      <c r="AR2" s="3" t="s">
        <v>0</v>
      </c>
      <c r="AS2" s="3" t="e">
        <f ca="1">AX2</f>
        <v>#N/A</v>
      </c>
      <c r="AT2" s="2" t="e">
        <f ca="1">INDIRECT("cv"&amp;MATCH(AU2,CW$1:CW$4,0),1)</f>
        <v>#N/A</v>
      </c>
      <c r="AV2" s="5"/>
      <c r="AW2" s="6"/>
      <c r="AX2" s="7" t="e">
        <f ca="1">INDIRECT("cv"&amp;MATCH(AY2,CW$1:CW$4,0),1)</f>
        <v>#N/A</v>
      </c>
      <c r="AY2" s="4"/>
      <c r="AZ2" s="5"/>
      <c r="BA2" s="8" t="e">
        <f ca="1">AT2</f>
        <v>#N/A</v>
      </c>
      <c r="BB2" s="8" t="s">
        <v>0</v>
      </c>
      <c r="BC2" s="8" t="s">
        <v>0</v>
      </c>
      <c r="BD2" s="8" t="s">
        <v>0</v>
      </c>
      <c r="BE2" s="8" t="s">
        <v>0</v>
      </c>
      <c r="BF2" s="8" t="e">
        <f ca="1">INDIRECT("ba"&amp;MATCH(AY2,AY$1:AY$4,0),1)</f>
        <v>#N/A</v>
      </c>
      <c r="BG2" s="8" t="e">
        <f ca="1">INDIRECT("bb"&amp;MATCH(AY2,AY$1:AY$4,0),1)</f>
        <v>#N/A</v>
      </c>
      <c r="BH2" s="8" t="e">
        <f ca="1">INDIRECT("bc"&amp;MATCH(AY2,AY$1:AY$4,0),1)</f>
        <v>#N/A</v>
      </c>
      <c r="BI2" s="8" t="e">
        <f ca="1">INDIRECT("bd"&amp;MATCH(AY2,AY$1:AY$4,0),1)</f>
        <v>#N/A</v>
      </c>
      <c r="BJ2" s="8" t="e">
        <f ca="1">INDIRECT("be"&amp;MATCH(AY2,AY$1:AY$4,0),1)</f>
        <v>#N/A</v>
      </c>
      <c r="BK2" s="8" t="e">
        <f ca="1">INDIRECT("as"&amp;MATCH(AY2,AU$1:AU$4,0),1)</f>
        <v>#N/A</v>
      </c>
      <c r="BL2" s="8" t="e">
        <f ca="1">INDIRECT("ar"&amp;MATCH(AY2,AU$1:AU$4,0),1)</f>
        <v>#N/A</v>
      </c>
      <c r="BM2" s="8" t="e">
        <f ca="1">INDIRECT("aq"&amp;MATCH(AY2,AU$1:AU$4,0),1)</f>
        <v>#N/A</v>
      </c>
      <c r="BN2" s="8" t="e">
        <f ca="1">INDIRECT("ap"&amp;MATCH(AY2,AU$1:AU$4,0),1)</f>
        <v>#N/A</v>
      </c>
      <c r="BO2" s="8" t="e">
        <f ca="1">INDIRECT("ao"&amp;MATCH(AY2,AU$1:AU$4,0),1)</f>
        <v>#N/A</v>
      </c>
      <c r="BP2" s="3" t="e">
        <f ca="1">INDIRECT("ce"&amp;MATCH(AY2,AY$1:AY$4,0),1)</f>
        <v>#N/A</v>
      </c>
      <c r="BQ2" s="3" t="e">
        <f ca="1">INDIRECT("cf"&amp;MATCH(AY2,AY$1:AY$4,0),1)</f>
        <v>#N/A</v>
      </c>
      <c r="BR2" s="3" t="e">
        <f ca="1">INDIRECT("cg"&amp;MATCH(AY2,AY$1:AY$4,0),1)</f>
        <v>#N/A</v>
      </c>
      <c r="BS2" s="3" t="e">
        <f ca="1">INDIRECT("ch"&amp;MATCH(AY2,AY$1:AY$4,0),1)</f>
        <v>#N/A</v>
      </c>
      <c r="BT2" s="3" t="e">
        <f ca="1">INDIRECT("ci"&amp;MATCH(AY2,AY$1:AY$4,0),1)</f>
        <v>#N/A</v>
      </c>
      <c r="BU2" s="3" t="e">
        <f ca="1">INDIRECT("cj"&amp;MATCH(AY2,AY$1:AY$4,0),1)</f>
        <v>#N/A</v>
      </c>
      <c r="BV2" s="3" t="e">
        <f ca="1">INDIRECT("ck"&amp;MATCH(AY2,AY$1:AY$4,0),1)</f>
        <v>#N/A</v>
      </c>
      <c r="BW2" s="3" t="e">
        <f ca="1">INDIRECT("cl"&amp;MATCH(AY2,AY$1:AY$4,0),1)</f>
        <v>#N/A</v>
      </c>
      <c r="BX2" s="3" t="e">
        <f ca="1">INDIRECT("cm"&amp;MATCH(AY2,AY$1:AY$4,0),1)</f>
        <v>#N/A</v>
      </c>
      <c r="BY2" s="3" t="e">
        <f ca="1">INDIRECT("cn"&amp;MATCH(AY2,AY$1:AY$4,0),1)</f>
        <v>#N/A</v>
      </c>
      <c r="BZ2" s="3" t="e">
        <f ca="1">INDIRECT("co"&amp;MATCH(AY2,AY$1:AY$4,0),1)</f>
        <v>#N/A</v>
      </c>
      <c r="CA2" s="3" t="e">
        <f ca="1">INDIRECT("cp"&amp;MATCH(AY2,AY$1:AY$4,0),1)</f>
        <v>#N/A</v>
      </c>
      <c r="CB2" s="3" t="e">
        <f ca="1">INDIRECT("cq"&amp;MATCH(AY2,AY$1:AY$4,0),1)</f>
        <v>#N/A</v>
      </c>
      <c r="CC2" s="3" t="e">
        <f ca="1">INDIRECT("cr"&amp;MATCH(AY2,AY$1:AY$4,0),1)</f>
        <v>#N/A</v>
      </c>
      <c r="CD2" s="3" t="e">
        <f ca="1">INDIRECT("cs"&amp;MATCH(AY2,AY$1:AY$4,0),1)</f>
        <v>#N/A</v>
      </c>
      <c r="CE2" s="1" t="e">
        <f ca="1">AS2</f>
        <v>#N/A</v>
      </c>
      <c r="CF2" s="1" t="str">
        <f>AR2</f>
        <v>*</v>
      </c>
      <c r="CG2" s="1" t="str">
        <f>AQ2</f>
        <v>*</v>
      </c>
      <c r="CH2" s="1" t="str">
        <f>AP2</f>
        <v>*</v>
      </c>
      <c r="CI2" s="1" t="str">
        <f>AO2</f>
        <v>*</v>
      </c>
      <c r="CJ2" s="1" t="e">
        <f ca="1">AN2</f>
        <v>#N/A</v>
      </c>
      <c r="CK2" s="1" t="e">
        <f ca="1">AM2</f>
        <v>#N/A</v>
      </c>
      <c r="CL2" s="1" t="e">
        <f ca="1">AL2</f>
        <v>#N/A</v>
      </c>
      <c r="CM2" s="1" t="e">
        <f ca="1">AK2</f>
        <v>#N/A</v>
      </c>
      <c r="CN2" s="1" t="e">
        <f ca="1">AJ2</f>
        <v>#N/A</v>
      </c>
      <c r="CO2" s="1" t="e">
        <f ca="1">AI2</f>
        <v>#N/A</v>
      </c>
      <c r="CP2" s="1" t="e">
        <f ca="1">AH2</f>
        <v>#N/A</v>
      </c>
      <c r="CQ2" s="1" t="e">
        <f ca="1">AG2</f>
        <v>#N/A</v>
      </c>
      <c r="CR2" s="1" t="e">
        <f ca="1">AF2</f>
        <v>#N/A</v>
      </c>
      <c r="CS2" s="1" t="e">
        <f ca="1">AE2</f>
        <v>#N/A</v>
      </c>
      <c r="CV2" s="10"/>
      <c r="CW2" s="11"/>
    </row>
    <row r="3" spans="1:104" x14ac:dyDescent="0.35">
      <c r="A3" s="1" t="e">
        <f ca="1">BO3</f>
        <v>#N/A</v>
      </c>
      <c r="B3" s="1" t="e">
        <f ca="1">BN3</f>
        <v>#N/A</v>
      </c>
      <c r="C3" s="1" t="e">
        <f ca="1">BM3</f>
        <v>#N/A</v>
      </c>
      <c r="D3" s="1" t="e">
        <f ca="1">BL3</f>
        <v>#N/A</v>
      </c>
      <c r="E3" s="1" t="e">
        <f ca="1">BK3</f>
        <v>#N/A</v>
      </c>
      <c r="F3" s="1" t="e">
        <f ca="1">BJ3</f>
        <v>#N/A</v>
      </c>
      <c r="G3" s="1" t="e">
        <f ca="1">BI3</f>
        <v>#N/A</v>
      </c>
      <c r="H3" s="1" t="e">
        <f ca="1">BH3</f>
        <v>#N/A</v>
      </c>
      <c r="I3" s="1" t="e">
        <f ca="1">BG3</f>
        <v>#N/A</v>
      </c>
      <c r="J3" s="1" t="e">
        <f ca="1">BF3</f>
        <v>#N/A</v>
      </c>
      <c r="K3" s="1" t="str">
        <f>BE3</f>
        <v>*</v>
      </c>
      <c r="L3" s="1" t="str">
        <f>BD3</f>
        <v>*</v>
      </c>
      <c r="M3" s="1" t="str">
        <f>BC3</f>
        <v>*</v>
      </c>
      <c r="N3" s="1" t="str">
        <f>BB3</f>
        <v>*</v>
      </c>
      <c r="O3" s="1" t="e">
        <f ca="1">BA3</f>
        <v>#N/A</v>
      </c>
      <c r="P3" s="2" t="e">
        <f ca="1">INDIRECT("a"&amp;MATCH(AU3,AU$1:AU$4,0),1)</f>
        <v>#N/A</v>
      </c>
      <c r="Q3" s="2" t="e">
        <f ca="1">INDIRECT("b"&amp;MATCH(AU3,AU$1:AU$4,0),1)</f>
        <v>#N/A</v>
      </c>
      <c r="R3" s="2" t="e">
        <f ca="1">INDIRECT("c"&amp;MATCH(AU3,AU$1:AU$4,0),1)</f>
        <v>#N/A</v>
      </c>
      <c r="S3" s="2" t="e">
        <f ca="1">INDIRECT("d"&amp;MATCH(AU3,AU$1:AU$4,0),1)</f>
        <v>#N/A</v>
      </c>
      <c r="T3" s="2" t="e">
        <f ca="1">INDIRECT("e"&amp;MATCH(AU3,AU$1:AU$4,0),1)</f>
        <v>#N/A</v>
      </c>
      <c r="U3" s="2" t="e">
        <f ca="1">INDIRECT("f"&amp;MATCH(AU3,AU$1:AU$4,0),1)</f>
        <v>#N/A</v>
      </c>
      <c r="V3" s="2" t="e">
        <f ca="1">INDIRECT("g"&amp;MATCH(AU3,AU$1:AU$4,0),1)</f>
        <v>#N/A</v>
      </c>
      <c r="W3" s="2" t="e">
        <f ca="1">INDIRECT("h"&amp;MATCH(AU3,AU$1:AU$4,0),1)</f>
        <v>#N/A</v>
      </c>
      <c r="X3" s="2" t="e">
        <f ca="1">INDIRECT("i"&amp;MATCH(AU3,AU$1:AU$4,0),1)</f>
        <v>#N/A</v>
      </c>
      <c r="Y3" s="2" t="e">
        <f ca="1">INDIRECT("j"&amp;MATCH(AU3,AU$1:AU$4,0),1)</f>
        <v>#N/A</v>
      </c>
      <c r="Z3" s="2" t="e">
        <f ca="1">INDIRECT("k"&amp;MATCH(AU3,AU$1:AU$4,0),1)</f>
        <v>#N/A</v>
      </c>
      <c r="AA3" s="2" t="e">
        <f ca="1">INDIRECT("L"&amp;MATCH(AU3,AU$1:AU$4,0),1)</f>
        <v>#N/A</v>
      </c>
      <c r="AB3" s="2" t="e">
        <f ca="1">INDIRECT("m"&amp;MATCH(AU3,AU$1:AU$4,0),1)</f>
        <v>#N/A</v>
      </c>
      <c r="AC3" s="2" t="e">
        <f ca="1">INDIRECT("n"&amp;MATCH(AU3,AU$1:AU$4,0),1)</f>
        <v>#N/A</v>
      </c>
      <c r="AD3" s="2" t="e">
        <f ca="1">INDIRECT("o"&amp;MATCH(AU3,AU$1:AU$4,0),1)</f>
        <v>#N/A</v>
      </c>
      <c r="AE3" s="3" t="e">
        <f ca="1">INDIRECT("be"&amp;MATCH(AU3,AY$1:AY$4,0),1)</f>
        <v>#N/A</v>
      </c>
      <c r="AF3" s="3" t="e">
        <f ca="1">INDIRECT("bd"&amp;MATCH(AU3,AY$1:AY$4,0),1)</f>
        <v>#N/A</v>
      </c>
      <c r="AG3" s="3" t="e">
        <f ca="1">INDIRECT("bc"&amp;MATCH(AU3,AY$1:AY$4,0),1)</f>
        <v>#N/A</v>
      </c>
      <c r="AH3" s="3" t="e">
        <f ca="1">INDIRECT("bb"&amp;MATCH(AU3,AY$1:AY$4,0),1)</f>
        <v>#N/A</v>
      </c>
      <c r="AI3" s="3" t="e">
        <f ca="1">INDIRECT("ba"&amp;MATCH(AU3,AY$1:AY$4,0),1)</f>
        <v>#N/A</v>
      </c>
      <c r="AJ3" s="3" t="e">
        <f ca="1">INDIRECT("ao"&amp;MATCH(AU3,AU$1:AU$4,0),1)</f>
        <v>#N/A</v>
      </c>
      <c r="AK3" s="3" t="e">
        <f ca="1">INDIRECT("ap"&amp;MATCH(AU3,AU$1:AU$4,0),1)</f>
        <v>#N/A</v>
      </c>
      <c r="AL3" s="3" t="e">
        <f ca="1">INDIRECT("aq"&amp;MATCH(AU3,AU$1:AU$4,0),1)</f>
        <v>#N/A</v>
      </c>
      <c r="AM3" s="3" t="e">
        <f ca="1">INDIRECT("ar"&amp;MATCH(AU3,AU$1:AU$4,0),1)</f>
        <v>#N/A</v>
      </c>
      <c r="AN3" s="3" t="e">
        <f ca="1">INDIRECT("as"&amp;MATCH(AU3,AU$1:AU$4,0),1)</f>
        <v>#N/A</v>
      </c>
      <c r="AO3" s="3" t="s">
        <v>0</v>
      </c>
      <c r="AP3" s="3" t="s">
        <v>0</v>
      </c>
      <c r="AQ3" s="3" t="s">
        <v>0</v>
      </c>
      <c r="AR3" s="3" t="s">
        <v>0</v>
      </c>
      <c r="AS3" s="3" t="e">
        <f ca="1">AX3</f>
        <v>#N/A</v>
      </c>
      <c r="AT3" s="2" t="e">
        <f ca="1">INDIRECT("cv"&amp;MATCH(AU3,CW$1:CW$4,0),1)</f>
        <v>#N/A</v>
      </c>
      <c r="AV3" s="5"/>
      <c r="AW3" s="6"/>
      <c r="AX3" s="7" t="e">
        <f ca="1">INDIRECT("cv"&amp;MATCH(AY3,CW$1:CW$4,0),1)</f>
        <v>#N/A</v>
      </c>
      <c r="AY3" s="4"/>
      <c r="AZ3" s="5"/>
      <c r="BA3" s="8" t="e">
        <f ca="1">AT3</f>
        <v>#N/A</v>
      </c>
      <c r="BB3" s="8" t="s">
        <v>0</v>
      </c>
      <c r="BC3" s="8" t="s">
        <v>0</v>
      </c>
      <c r="BD3" s="8" t="s">
        <v>0</v>
      </c>
      <c r="BE3" s="8" t="s">
        <v>0</v>
      </c>
      <c r="BF3" s="8" t="e">
        <f ca="1">INDIRECT("ba"&amp;MATCH(AY3,AY$1:AY$4,0),1)</f>
        <v>#N/A</v>
      </c>
      <c r="BG3" s="8" t="e">
        <f ca="1">INDIRECT("bb"&amp;MATCH(AY3,AY$1:AY$4,0),1)</f>
        <v>#N/A</v>
      </c>
      <c r="BH3" s="8" t="e">
        <f ca="1">INDIRECT("bc"&amp;MATCH(AY3,AY$1:AY$4,0),1)</f>
        <v>#N/A</v>
      </c>
      <c r="BI3" s="8" t="e">
        <f ca="1">INDIRECT("bd"&amp;MATCH(AY3,AY$1:AY$4,0),1)</f>
        <v>#N/A</v>
      </c>
      <c r="BJ3" s="8" t="e">
        <f ca="1">INDIRECT("be"&amp;MATCH(AY3,AY$1:AY$4,0),1)</f>
        <v>#N/A</v>
      </c>
      <c r="BK3" s="8" t="e">
        <f ca="1">INDIRECT("as"&amp;MATCH(AY3,AU$1:AU$4,0),1)</f>
        <v>#N/A</v>
      </c>
      <c r="BL3" s="8" t="e">
        <f ca="1">INDIRECT("ar"&amp;MATCH(AY3,AU$1:AU$4,0),1)</f>
        <v>#N/A</v>
      </c>
      <c r="BM3" s="8" t="e">
        <f ca="1">INDIRECT("aq"&amp;MATCH(AY3,AU$1:AU$4,0),1)</f>
        <v>#N/A</v>
      </c>
      <c r="BN3" s="8" t="e">
        <f ca="1">INDIRECT("ap"&amp;MATCH(AY3,AU$1:AU$4,0),1)</f>
        <v>#N/A</v>
      </c>
      <c r="BO3" s="8" t="e">
        <f ca="1">INDIRECT("ao"&amp;MATCH(AY3,AU$1:AU$4,0),1)</f>
        <v>#N/A</v>
      </c>
      <c r="BP3" s="3" t="e">
        <f ca="1">INDIRECT("ce"&amp;MATCH(AY3,AY$1:AY$4,0),1)</f>
        <v>#N/A</v>
      </c>
      <c r="BQ3" s="3" t="e">
        <f ca="1">INDIRECT("cf"&amp;MATCH(AY3,AY$1:AY$4,0),1)</f>
        <v>#N/A</v>
      </c>
      <c r="BR3" s="3" t="e">
        <f ca="1">INDIRECT("cg"&amp;MATCH(AY3,AY$1:AY$4,0),1)</f>
        <v>#N/A</v>
      </c>
      <c r="BS3" s="3" t="e">
        <f ca="1">INDIRECT("ch"&amp;MATCH(AY3,AY$1:AY$4,0),1)</f>
        <v>#N/A</v>
      </c>
      <c r="BT3" s="3" t="e">
        <f ca="1">INDIRECT("ci"&amp;MATCH(AY3,AY$1:AY$4,0),1)</f>
        <v>#N/A</v>
      </c>
      <c r="BU3" s="3" t="e">
        <f ca="1">INDIRECT("cj"&amp;MATCH(AY3,AY$1:AY$4,0),1)</f>
        <v>#N/A</v>
      </c>
      <c r="BV3" s="3" t="e">
        <f ca="1">INDIRECT("ck"&amp;MATCH(AY3,AY$1:AY$4,0),1)</f>
        <v>#N/A</v>
      </c>
      <c r="BW3" s="3" t="e">
        <f ca="1">INDIRECT("cl"&amp;MATCH(AY3,AY$1:AY$4,0),1)</f>
        <v>#N/A</v>
      </c>
      <c r="BX3" s="3" t="e">
        <f ca="1">INDIRECT("cm"&amp;MATCH(AY3,AY$1:AY$4,0),1)</f>
        <v>#N/A</v>
      </c>
      <c r="BY3" s="3" t="e">
        <f ca="1">INDIRECT("cn"&amp;MATCH(AY3,AY$1:AY$4,0),1)</f>
        <v>#N/A</v>
      </c>
      <c r="BZ3" s="3" t="e">
        <f ca="1">INDIRECT("co"&amp;MATCH(AY3,AY$1:AY$4,0),1)</f>
        <v>#N/A</v>
      </c>
      <c r="CA3" s="3" t="e">
        <f ca="1">INDIRECT("cp"&amp;MATCH(AY3,AY$1:AY$4,0),1)</f>
        <v>#N/A</v>
      </c>
      <c r="CB3" s="3" t="e">
        <f ca="1">INDIRECT("cq"&amp;MATCH(AY3,AY$1:AY$4,0),1)</f>
        <v>#N/A</v>
      </c>
      <c r="CC3" s="3" t="e">
        <f ca="1">INDIRECT("cr"&amp;MATCH(AY3,AY$1:AY$4,0),1)</f>
        <v>#N/A</v>
      </c>
      <c r="CD3" s="3" t="e">
        <f ca="1">INDIRECT("cs"&amp;MATCH(AY3,AY$1:AY$4,0),1)</f>
        <v>#N/A</v>
      </c>
      <c r="CE3" s="1" t="e">
        <f ca="1">AS3</f>
        <v>#N/A</v>
      </c>
      <c r="CF3" s="1" t="str">
        <f>AR3</f>
        <v>*</v>
      </c>
      <c r="CG3" s="1" t="str">
        <f>AQ3</f>
        <v>*</v>
      </c>
      <c r="CH3" s="1" t="str">
        <f>AP3</f>
        <v>*</v>
      </c>
      <c r="CI3" s="1" t="str">
        <f>AO3</f>
        <v>*</v>
      </c>
      <c r="CJ3" s="1" t="e">
        <f ca="1">AN3</f>
        <v>#N/A</v>
      </c>
      <c r="CK3" s="1" t="e">
        <f ca="1">AM3</f>
        <v>#N/A</v>
      </c>
      <c r="CL3" s="1" t="e">
        <f ca="1">AL3</f>
        <v>#N/A</v>
      </c>
      <c r="CM3" s="1" t="e">
        <f ca="1">AK3</f>
        <v>#N/A</v>
      </c>
      <c r="CN3" s="1" t="e">
        <f ca="1">AJ3</f>
        <v>#N/A</v>
      </c>
      <c r="CO3" s="1" t="e">
        <f ca="1">AI3</f>
        <v>#N/A</v>
      </c>
      <c r="CP3" s="1" t="e">
        <f ca="1">AH3</f>
        <v>#N/A</v>
      </c>
      <c r="CQ3" s="1" t="e">
        <f ca="1">AG3</f>
        <v>#N/A</v>
      </c>
      <c r="CR3" s="1" t="e">
        <f ca="1">AF3</f>
        <v>#N/A</v>
      </c>
      <c r="CS3" s="1" t="e">
        <f ca="1">AE3</f>
        <v>#N/A</v>
      </c>
      <c r="CV3" s="10"/>
      <c r="CW3" s="11"/>
    </row>
    <row r="4" spans="1:104" x14ac:dyDescent="0.35">
      <c r="A4" s="1" t="e">
        <f ca="1">BO4</f>
        <v>#N/A</v>
      </c>
      <c r="B4" s="1" t="e">
        <f ca="1">BN4</f>
        <v>#N/A</v>
      </c>
      <c r="C4" s="1" t="e">
        <f ca="1">BM4</f>
        <v>#N/A</v>
      </c>
      <c r="D4" s="1" t="e">
        <f ca="1">BL4</f>
        <v>#N/A</v>
      </c>
      <c r="E4" s="1" t="e">
        <f ca="1">BK4</f>
        <v>#N/A</v>
      </c>
      <c r="F4" s="1" t="e">
        <f ca="1">BJ4</f>
        <v>#N/A</v>
      </c>
      <c r="G4" s="1" t="e">
        <f ca="1">BI4</f>
        <v>#N/A</v>
      </c>
      <c r="H4" s="1" t="e">
        <f ca="1">BH4</f>
        <v>#N/A</v>
      </c>
      <c r="I4" s="1" t="e">
        <f ca="1">BG4</f>
        <v>#N/A</v>
      </c>
      <c r="J4" s="1" t="e">
        <f ca="1">BF4</f>
        <v>#N/A</v>
      </c>
      <c r="K4" s="1" t="str">
        <f>BE4</f>
        <v>*</v>
      </c>
      <c r="L4" s="1" t="str">
        <f>BD4</f>
        <v>*</v>
      </c>
      <c r="M4" s="1" t="str">
        <f>BC4</f>
        <v>*</v>
      </c>
      <c r="N4" s="1" t="str">
        <f>BB4</f>
        <v>*</v>
      </c>
      <c r="O4" s="1" t="e">
        <f ca="1">BA4</f>
        <v>#N/A</v>
      </c>
      <c r="P4" s="2" t="e">
        <f ca="1">INDIRECT("a"&amp;MATCH(AU4,AU$1:AU$4,0),1)</f>
        <v>#N/A</v>
      </c>
      <c r="Q4" s="2" t="e">
        <f ca="1">INDIRECT("b"&amp;MATCH(AU4,AU$1:AU$4,0),1)</f>
        <v>#N/A</v>
      </c>
      <c r="R4" s="2" t="e">
        <f ca="1">INDIRECT("c"&amp;MATCH(AU4,AU$1:AU$4,0),1)</f>
        <v>#N/A</v>
      </c>
      <c r="S4" s="2" t="e">
        <f ca="1">INDIRECT("d"&amp;MATCH(AU4,AU$1:AU$4,0),1)</f>
        <v>#N/A</v>
      </c>
      <c r="T4" s="2" t="e">
        <f ca="1">INDIRECT("e"&amp;MATCH(AU4,AU$1:AU$4,0),1)</f>
        <v>#N/A</v>
      </c>
      <c r="U4" s="2" t="e">
        <f ca="1">INDIRECT("f"&amp;MATCH(AU4,AU$1:AU$4,0),1)</f>
        <v>#N/A</v>
      </c>
      <c r="V4" s="2" t="e">
        <f ca="1">INDIRECT("g"&amp;MATCH(AU4,AU$1:AU$4,0),1)</f>
        <v>#N/A</v>
      </c>
      <c r="W4" s="2" t="e">
        <f ca="1">INDIRECT("h"&amp;MATCH(AU4,AU$1:AU$4,0),1)</f>
        <v>#N/A</v>
      </c>
      <c r="X4" s="2" t="e">
        <f ca="1">INDIRECT("i"&amp;MATCH(AU4,AU$1:AU$4,0),1)</f>
        <v>#N/A</v>
      </c>
      <c r="Y4" s="2" t="e">
        <f ca="1">INDIRECT("j"&amp;MATCH(AU4,AU$1:AU$4,0),1)</f>
        <v>#N/A</v>
      </c>
      <c r="Z4" s="2" t="e">
        <f ca="1">INDIRECT("k"&amp;MATCH(AU4,AU$1:AU$4,0),1)</f>
        <v>#N/A</v>
      </c>
      <c r="AA4" s="2" t="e">
        <f ca="1">INDIRECT("L"&amp;MATCH(AU4,AU$1:AU$4,0),1)</f>
        <v>#N/A</v>
      </c>
      <c r="AB4" s="2" t="e">
        <f ca="1">INDIRECT("m"&amp;MATCH(AU4,AU$1:AU$4,0),1)</f>
        <v>#N/A</v>
      </c>
      <c r="AC4" s="2" t="e">
        <f ca="1">INDIRECT("n"&amp;MATCH(AU4,AU$1:AU$4,0),1)</f>
        <v>#N/A</v>
      </c>
      <c r="AD4" s="2" t="e">
        <f ca="1">INDIRECT("o"&amp;MATCH(AU4,AU$1:AU$4,0),1)</f>
        <v>#N/A</v>
      </c>
      <c r="AE4" s="3" t="e">
        <f ca="1">INDIRECT("be"&amp;MATCH(AU4,AY$1:AY$4,0),1)</f>
        <v>#N/A</v>
      </c>
      <c r="AF4" s="3" t="e">
        <f ca="1">INDIRECT("bd"&amp;MATCH(AU4,AY$1:AY$4,0),1)</f>
        <v>#N/A</v>
      </c>
      <c r="AG4" s="3" t="e">
        <f ca="1">INDIRECT("bc"&amp;MATCH(AU4,AY$1:AY$4,0),1)</f>
        <v>#N/A</v>
      </c>
      <c r="AH4" s="3" t="e">
        <f ca="1">INDIRECT("bb"&amp;MATCH(AU4,AY$1:AY$4,0),1)</f>
        <v>#N/A</v>
      </c>
      <c r="AI4" s="3" t="e">
        <f ca="1">INDIRECT("ba"&amp;MATCH(AU4,AY$1:AY$4,0),1)</f>
        <v>#N/A</v>
      </c>
      <c r="AJ4" s="3" t="e">
        <f ca="1">INDIRECT("ao"&amp;MATCH(AU4,AU$1:AU$4,0),1)</f>
        <v>#N/A</v>
      </c>
      <c r="AK4" s="3" t="e">
        <f ca="1">INDIRECT("ap"&amp;MATCH(AU4,AU$1:AU$4,0),1)</f>
        <v>#N/A</v>
      </c>
      <c r="AL4" s="3" t="e">
        <f ca="1">INDIRECT("aq"&amp;MATCH(AU4,AU$1:AU$4,0),1)</f>
        <v>#N/A</v>
      </c>
      <c r="AM4" s="3" t="e">
        <f ca="1">INDIRECT("ar"&amp;MATCH(AU4,AU$1:AU$4,0),1)</f>
        <v>#N/A</v>
      </c>
      <c r="AN4" s="3" t="e">
        <f ca="1">INDIRECT("as"&amp;MATCH(AU4,AU$1:AU$4,0),1)</f>
        <v>#N/A</v>
      </c>
      <c r="AO4" s="3" t="s">
        <v>0</v>
      </c>
      <c r="AP4" s="3" t="s">
        <v>0</v>
      </c>
      <c r="AQ4" s="3" t="s">
        <v>0</v>
      </c>
      <c r="AR4" s="3" t="s">
        <v>0</v>
      </c>
      <c r="AS4" s="3" t="e">
        <f ca="1">AX4</f>
        <v>#N/A</v>
      </c>
      <c r="AT4" s="2" t="e">
        <f ca="1">INDIRECT("cv"&amp;MATCH(AU4,CW$1:CW$4,0),1)</f>
        <v>#N/A</v>
      </c>
      <c r="AV4" s="5"/>
      <c r="AW4" s="6"/>
      <c r="AX4" s="7" t="e">
        <f ca="1">INDIRECT("cv"&amp;MATCH(AY4,CW$1:CW$4,0),1)</f>
        <v>#N/A</v>
      </c>
      <c r="AY4" s="4"/>
      <c r="AZ4" s="5"/>
      <c r="BA4" s="8" t="e">
        <f ca="1">AT4</f>
        <v>#N/A</v>
      </c>
      <c r="BB4" s="8" t="s">
        <v>0</v>
      </c>
      <c r="BC4" s="8" t="s">
        <v>0</v>
      </c>
      <c r="BD4" s="8" t="s">
        <v>0</v>
      </c>
      <c r="BE4" s="8" t="s">
        <v>0</v>
      </c>
      <c r="BF4" s="8" t="e">
        <f ca="1">INDIRECT("ba"&amp;MATCH(AY4,AY$1:AY$4,0),1)</f>
        <v>#N/A</v>
      </c>
      <c r="BG4" s="8" t="e">
        <f ca="1">INDIRECT("bb"&amp;MATCH(AY4,AY$1:AY$4,0),1)</f>
        <v>#N/A</v>
      </c>
      <c r="BH4" s="8" t="e">
        <f ca="1">INDIRECT("bc"&amp;MATCH(AY4,AY$1:AY$4,0),1)</f>
        <v>#N/A</v>
      </c>
      <c r="BI4" s="8" t="e">
        <f ca="1">INDIRECT("bd"&amp;MATCH(AY4,AY$1:AY$4,0),1)</f>
        <v>#N/A</v>
      </c>
      <c r="BJ4" s="8" t="e">
        <f ca="1">INDIRECT("be"&amp;MATCH(AY4,AY$1:AY$4,0),1)</f>
        <v>#N/A</v>
      </c>
      <c r="BK4" s="8" t="e">
        <f ca="1">INDIRECT("as"&amp;MATCH(AY4,AU$1:AU$4,0),1)</f>
        <v>#N/A</v>
      </c>
      <c r="BL4" s="8" t="e">
        <f ca="1">INDIRECT("ar"&amp;MATCH(AY4,AU$1:AU$4,0),1)</f>
        <v>#N/A</v>
      </c>
      <c r="BM4" s="8" t="e">
        <f ca="1">INDIRECT("aq"&amp;MATCH(AY4,AU$1:AU$4,0),1)</f>
        <v>#N/A</v>
      </c>
      <c r="BN4" s="8" t="e">
        <f ca="1">INDIRECT("ap"&amp;MATCH(AY4,AU$1:AU$4,0),1)</f>
        <v>#N/A</v>
      </c>
      <c r="BO4" s="8" t="e">
        <f ca="1">INDIRECT("ao"&amp;MATCH(AY4,AU$1:AU$4,0),1)</f>
        <v>#N/A</v>
      </c>
      <c r="BP4" s="3" t="e">
        <f ca="1">INDIRECT("ce"&amp;MATCH(AY4,AY$1:AY$4,0),1)</f>
        <v>#N/A</v>
      </c>
      <c r="BQ4" s="3" t="e">
        <f ca="1">INDIRECT("cf"&amp;MATCH(AY4,AY$1:AY$4,0),1)</f>
        <v>#N/A</v>
      </c>
      <c r="BR4" s="3" t="e">
        <f ca="1">INDIRECT("cg"&amp;MATCH(AY4,AY$1:AY$4,0),1)</f>
        <v>#N/A</v>
      </c>
      <c r="BS4" s="3" t="e">
        <f ca="1">INDIRECT("ch"&amp;MATCH(AY4,AY$1:AY$4,0),1)</f>
        <v>#N/A</v>
      </c>
      <c r="BT4" s="3" t="e">
        <f ca="1">INDIRECT("ci"&amp;MATCH(AY4,AY$1:AY$4,0),1)</f>
        <v>#N/A</v>
      </c>
      <c r="BU4" s="3" t="e">
        <f ca="1">INDIRECT("cj"&amp;MATCH(AY4,AY$1:AY$4,0),1)</f>
        <v>#N/A</v>
      </c>
      <c r="BV4" s="3" t="e">
        <f ca="1">INDIRECT("ck"&amp;MATCH(AY4,AY$1:AY$4,0),1)</f>
        <v>#N/A</v>
      </c>
      <c r="BW4" s="3" t="e">
        <f ca="1">INDIRECT("cl"&amp;MATCH(AY4,AY$1:AY$4,0),1)</f>
        <v>#N/A</v>
      </c>
      <c r="BX4" s="3" t="e">
        <f ca="1">INDIRECT("cm"&amp;MATCH(AY4,AY$1:AY$4,0),1)</f>
        <v>#N/A</v>
      </c>
      <c r="BY4" s="3" t="e">
        <f ca="1">INDIRECT("cn"&amp;MATCH(AY4,AY$1:AY$4,0),1)</f>
        <v>#N/A</v>
      </c>
      <c r="BZ4" s="3" t="e">
        <f ca="1">INDIRECT("co"&amp;MATCH(AY4,AY$1:AY$4,0),1)</f>
        <v>#N/A</v>
      </c>
      <c r="CA4" s="3" t="e">
        <f ca="1">INDIRECT("cp"&amp;MATCH(AY4,AY$1:AY$4,0),1)</f>
        <v>#N/A</v>
      </c>
      <c r="CB4" s="3" t="e">
        <f ca="1">INDIRECT("cq"&amp;MATCH(AY4,AY$1:AY$4,0),1)</f>
        <v>#N/A</v>
      </c>
      <c r="CC4" s="3" t="e">
        <f ca="1">INDIRECT("cr"&amp;MATCH(AY4,AY$1:AY$4,0),1)</f>
        <v>#N/A</v>
      </c>
      <c r="CD4" s="3" t="e">
        <f ca="1">INDIRECT("cs"&amp;MATCH(AY4,AY$1:AY$4,0),1)</f>
        <v>#N/A</v>
      </c>
      <c r="CE4" s="1" t="e">
        <f ca="1">AS4</f>
        <v>#N/A</v>
      </c>
      <c r="CF4" s="1" t="str">
        <f>AR4</f>
        <v>*</v>
      </c>
      <c r="CG4" s="1" t="str">
        <f>AQ4</f>
        <v>*</v>
      </c>
      <c r="CH4" s="1" t="str">
        <f>AP4</f>
        <v>*</v>
      </c>
      <c r="CI4" s="1" t="str">
        <f>AO4</f>
        <v>*</v>
      </c>
      <c r="CJ4" s="1" t="e">
        <f ca="1">AN4</f>
        <v>#N/A</v>
      </c>
      <c r="CK4" s="1" t="e">
        <f ca="1">AM4</f>
        <v>#N/A</v>
      </c>
      <c r="CL4" s="1" t="e">
        <f ca="1">AL4</f>
        <v>#N/A</v>
      </c>
      <c r="CM4" s="1" t="e">
        <f ca="1">AK4</f>
        <v>#N/A</v>
      </c>
      <c r="CN4" s="1" t="e">
        <f ca="1">AJ4</f>
        <v>#N/A</v>
      </c>
      <c r="CO4" s="1" t="e">
        <f ca="1">AI4</f>
        <v>#N/A</v>
      </c>
      <c r="CP4" s="1" t="e">
        <f ca="1">AH4</f>
        <v>#N/A</v>
      </c>
      <c r="CQ4" s="1" t="e">
        <f ca="1">AG4</f>
        <v>#N/A</v>
      </c>
      <c r="CR4" s="1" t="e">
        <f ca="1">AF4</f>
        <v>#N/A</v>
      </c>
      <c r="CS4" s="1" t="e">
        <f ca="1">AE4</f>
        <v>#N/A</v>
      </c>
      <c r="CV4" s="10"/>
      <c r="CW4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 (2)</vt:lpstr>
    </vt:vector>
  </TitlesOfParts>
  <Company>CD95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Olivier_Turf</dc:creator>
  <cp:lastModifiedBy>Olivier_Turf</cp:lastModifiedBy>
  <dcterms:created xsi:type="dcterms:W3CDTF">2018-11-16T22:22:34Z</dcterms:created>
  <dcterms:modified xsi:type="dcterms:W3CDTF">2018-11-16T23:22:29Z</dcterms:modified>
</cp:coreProperties>
</file>