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sh\Desktop\"/>
    </mc:Choice>
  </mc:AlternateContent>
  <xr:revisionPtr revIDLastSave="0" documentId="13_ncr:1_{910776DA-3F0D-426C-9F02-E96670BBC312}" xr6:coauthVersionLast="47" xr6:coauthVersionMax="47" xr10:uidLastSave="{00000000-0000-0000-0000-000000000000}"/>
  <bookViews>
    <workbookView xWindow="-120" yWindow="-120" windowWidth="20730" windowHeight="11160" xr2:uid="{1B1D4BCF-1535-4C70-87C7-E02163E394A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16" i="1" l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15" i="1"/>
  <c r="S2" i="1"/>
  <c r="S3" i="1"/>
  <c r="S4" i="1"/>
  <c r="S5" i="1"/>
  <c r="S6" i="1"/>
  <c r="S7" i="1"/>
  <c r="S8" i="1"/>
  <c r="S9" i="1"/>
  <c r="S10" i="1"/>
  <c r="S11" i="1"/>
  <c r="S12" i="1"/>
  <c r="S1" i="1"/>
  <c r="L16" i="1"/>
  <c r="M16" i="1"/>
  <c r="N16" i="1"/>
  <c r="O16" i="1"/>
  <c r="P16" i="1"/>
  <c r="Q16" i="1"/>
  <c r="L17" i="1"/>
  <c r="M17" i="1"/>
  <c r="N17" i="1"/>
  <c r="O17" i="1"/>
  <c r="P17" i="1"/>
  <c r="Q17" i="1"/>
  <c r="L18" i="1"/>
  <c r="M18" i="1"/>
  <c r="N18" i="1"/>
  <c r="O18" i="1"/>
  <c r="P18" i="1"/>
  <c r="Q18" i="1"/>
  <c r="L19" i="1"/>
  <c r="M19" i="1"/>
  <c r="N19" i="1"/>
  <c r="O19" i="1"/>
  <c r="P19" i="1"/>
  <c r="Q19" i="1"/>
  <c r="L20" i="1"/>
  <c r="M20" i="1"/>
  <c r="N20" i="1"/>
  <c r="O20" i="1"/>
  <c r="P20" i="1"/>
  <c r="Q20" i="1"/>
  <c r="L21" i="1"/>
  <c r="M21" i="1"/>
  <c r="N21" i="1"/>
  <c r="O21" i="1"/>
  <c r="P21" i="1"/>
  <c r="Q21" i="1"/>
  <c r="L22" i="1"/>
  <c r="M22" i="1"/>
  <c r="N22" i="1"/>
  <c r="O22" i="1"/>
  <c r="P22" i="1"/>
  <c r="Q22" i="1"/>
  <c r="L23" i="1"/>
  <c r="M23" i="1"/>
  <c r="N23" i="1"/>
  <c r="O23" i="1"/>
  <c r="P23" i="1"/>
  <c r="Q23" i="1"/>
  <c r="L24" i="1"/>
  <c r="M24" i="1"/>
  <c r="N24" i="1"/>
  <c r="O24" i="1"/>
  <c r="P24" i="1"/>
  <c r="Q24" i="1"/>
  <c r="L25" i="1"/>
  <c r="M25" i="1"/>
  <c r="N25" i="1"/>
  <c r="O25" i="1"/>
  <c r="P25" i="1"/>
  <c r="Q25" i="1"/>
  <c r="L26" i="1"/>
  <c r="M26" i="1"/>
  <c r="N26" i="1"/>
  <c r="O26" i="1"/>
  <c r="P26" i="1"/>
  <c r="Q26" i="1"/>
  <c r="L27" i="1"/>
  <c r="M27" i="1"/>
  <c r="N27" i="1"/>
  <c r="O27" i="1"/>
  <c r="P27" i="1"/>
  <c r="Q27" i="1"/>
  <c r="L28" i="1"/>
  <c r="M28" i="1"/>
  <c r="N28" i="1"/>
  <c r="O28" i="1"/>
  <c r="P28" i="1"/>
  <c r="Q28" i="1"/>
  <c r="L29" i="1"/>
  <c r="M29" i="1"/>
  <c r="N29" i="1"/>
  <c r="O29" i="1"/>
  <c r="P29" i="1"/>
  <c r="Q29" i="1"/>
  <c r="L30" i="1"/>
  <c r="M30" i="1"/>
  <c r="N30" i="1"/>
  <c r="O30" i="1"/>
  <c r="P30" i="1"/>
  <c r="Q30" i="1"/>
  <c r="M15" i="1"/>
  <c r="N15" i="1"/>
  <c r="O15" i="1"/>
  <c r="P15" i="1"/>
  <c r="Q15" i="1"/>
  <c r="L15" i="1"/>
  <c r="L2" i="1"/>
  <c r="M2" i="1"/>
  <c r="N2" i="1"/>
  <c r="O2" i="1"/>
  <c r="P2" i="1"/>
  <c r="Q2" i="1"/>
  <c r="L3" i="1"/>
  <c r="M3" i="1"/>
  <c r="N3" i="1"/>
  <c r="O3" i="1"/>
  <c r="P3" i="1"/>
  <c r="Q3" i="1"/>
  <c r="L4" i="1"/>
  <c r="M4" i="1"/>
  <c r="N4" i="1"/>
  <c r="O4" i="1"/>
  <c r="P4" i="1"/>
  <c r="Q4" i="1"/>
  <c r="L5" i="1"/>
  <c r="M5" i="1"/>
  <c r="N5" i="1"/>
  <c r="O5" i="1"/>
  <c r="P5" i="1"/>
  <c r="Q5" i="1"/>
  <c r="L6" i="1"/>
  <c r="M6" i="1"/>
  <c r="N6" i="1"/>
  <c r="O6" i="1"/>
  <c r="P6" i="1"/>
  <c r="Q6" i="1"/>
  <c r="L7" i="1"/>
  <c r="M7" i="1"/>
  <c r="N7" i="1"/>
  <c r="O7" i="1"/>
  <c r="P7" i="1"/>
  <c r="Q7" i="1"/>
  <c r="L8" i="1"/>
  <c r="M8" i="1"/>
  <c r="N8" i="1"/>
  <c r="O8" i="1"/>
  <c r="P8" i="1"/>
  <c r="Q8" i="1"/>
  <c r="L9" i="1"/>
  <c r="M9" i="1"/>
  <c r="N9" i="1"/>
  <c r="O9" i="1"/>
  <c r="P9" i="1"/>
  <c r="Q9" i="1"/>
  <c r="L10" i="1"/>
  <c r="M10" i="1"/>
  <c r="N10" i="1"/>
  <c r="O10" i="1"/>
  <c r="P10" i="1"/>
  <c r="Q10" i="1"/>
  <c r="L11" i="1"/>
  <c r="M11" i="1"/>
  <c r="N11" i="1"/>
  <c r="O11" i="1"/>
  <c r="P11" i="1"/>
  <c r="Q11" i="1"/>
  <c r="L12" i="1"/>
  <c r="M12" i="1"/>
  <c r="N12" i="1"/>
  <c r="O12" i="1"/>
  <c r="P12" i="1"/>
  <c r="Q12" i="1"/>
  <c r="M1" i="1"/>
  <c r="N1" i="1"/>
  <c r="O1" i="1"/>
  <c r="P1" i="1"/>
  <c r="Q1" i="1"/>
  <c r="L1" i="1"/>
</calcChain>
</file>

<file path=xl/sharedStrings.xml><?xml version="1.0" encoding="utf-8"?>
<sst xmlns="http://schemas.openxmlformats.org/spreadsheetml/2006/main" count="196" uniqueCount="177">
  <si>
    <t>LOUGHCREW</t>
  </si>
  <si>
    <t>20.3</t>
  </si>
  <si>
    <t>11.0 </t>
  </si>
  <si>
    <t xml:space="preserve">1.5 </t>
  </si>
  <si>
    <t xml:space="preserve"> 2.5</t>
  </si>
  <si>
    <t>8.8</t>
  </si>
  <si>
    <t>7.7</t>
  </si>
  <si>
    <t>PRESOMPTION </t>
  </si>
  <si>
    <t>28.3</t>
  </si>
  <si>
    <t>12.0 </t>
  </si>
  <si>
    <t xml:space="preserve">2.4 </t>
  </si>
  <si>
    <t xml:space="preserve"> 4.2</t>
  </si>
  <si>
    <t>6.0</t>
  </si>
  <si>
    <t>8.6</t>
  </si>
  <si>
    <t>DRUIDE</t>
  </si>
  <si>
    <t>2.7</t>
  </si>
  <si>
    <t>6.4 </t>
  </si>
  <si>
    <t xml:space="preserve">1.8 </t>
  </si>
  <si>
    <t xml:space="preserve"> 3.0</t>
  </si>
  <si>
    <t>6.4</t>
  </si>
  <si>
    <t>9.2</t>
  </si>
  <si>
    <t>SULEYMAN</t>
  </si>
  <si>
    <t>4.5</t>
  </si>
  <si>
    <t>2.1 </t>
  </si>
  <si>
    <t xml:space="preserve">1.1 </t>
  </si>
  <si>
    <t xml:space="preserve"> 1.4</t>
  </si>
  <si>
    <t>3.6</t>
  </si>
  <si>
    <t>10.1</t>
  </si>
  <si>
    <t>SCHWENDI </t>
  </si>
  <si>
    <t>27.9</t>
  </si>
  <si>
    <t>16.6 </t>
  </si>
  <si>
    <t xml:space="preserve">2.7 </t>
  </si>
  <si>
    <t xml:space="preserve"> 4.8</t>
  </si>
  <si>
    <t>9.6</t>
  </si>
  <si>
    <t>10.6</t>
  </si>
  <si>
    <t>PREDAK</t>
  </si>
  <si>
    <t>60.1</t>
  </si>
  <si>
    <t>51.7 </t>
  </si>
  <si>
    <t xml:space="preserve">5.3 </t>
  </si>
  <si>
    <t xml:space="preserve"> 9.8</t>
  </si>
  <si>
    <t>14.2</t>
  </si>
  <si>
    <t>FRANY ROSAY</t>
  </si>
  <si>
    <t>67.0</t>
  </si>
  <si>
    <t>102.3 </t>
  </si>
  <si>
    <t xml:space="preserve">9.3 </t>
  </si>
  <si>
    <t xml:space="preserve"> 17.6</t>
  </si>
  <si>
    <t>26.9</t>
  </si>
  <si>
    <t>16.8</t>
  </si>
  <si>
    <t>MILAD</t>
  </si>
  <si>
    <t>2.5</t>
  </si>
  <si>
    <t>4.0 </t>
  </si>
  <si>
    <t>5.0</t>
  </si>
  <si>
    <t>7.0</t>
  </si>
  <si>
    <t>MIURA</t>
  </si>
  <si>
    <t>86.5</t>
  </si>
  <si>
    <t>148.7 </t>
  </si>
  <si>
    <t xml:space="preserve">10.4 </t>
  </si>
  <si>
    <t xml:space="preserve"> 34.0</t>
  </si>
  <si>
    <t>80.9</t>
  </si>
  <si>
    <t>21.4</t>
  </si>
  <si>
    <t>AORAKI</t>
  </si>
  <si>
    <t>107.7</t>
  </si>
  <si>
    <t>132.6 </t>
  </si>
  <si>
    <t xml:space="preserve"> 24.0</t>
  </si>
  <si>
    <t>31.2</t>
  </si>
  <si>
    <t>11.2</t>
  </si>
  <si>
    <t>COCOPICNIC</t>
  </si>
  <si>
    <t>111.6</t>
  </si>
  <si>
    <t>134.8 </t>
  </si>
  <si>
    <t xml:space="preserve"> 22.6</t>
  </si>
  <si>
    <t>44.1</t>
  </si>
  <si>
    <t>11.8</t>
  </si>
  <si>
    <t>BENNY BEN</t>
  </si>
  <si>
    <t>84.1</t>
  </si>
  <si>
    <t>61.5 </t>
  </si>
  <si>
    <t>23.7</t>
  </si>
  <si>
    <t>13.5</t>
  </si>
  <si>
    <t>SHINNING OCEAN</t>
  </si>
  <si>
    <t>19.7</t>
  </si>
  <si>
    <t>15.8</t>
  </si>
  <si>
    <t xml:space="preserve">4.1 </t>
  </si>
  <si>
    <t xml:space="preserve"> 5.7</t>
  </si>
  <si>
    <t>8.5</t>
  </si>
  <si>
    <t>10.7</t>
  </si>
  <si>
    <t>ZAYA DE LA PLATA</t>
  </si>
  <si>
    <t>54.0</t>
  </si>
  <si>
    <t>82.3</t>
  </si>
  <si>
    <t xml:space="preserve">13.8 </t>
  </si>
  <si>
    <t xml:space="preserve"> 22.3</t>
  </si>
  <si>
    <t>46.2</t>
  </si>
  <si>
    <t>28.0</t>
  </si>
  <si>
    <t>PEDRITO </t>
  </si>
  <si>
    <t>20.7</t>
  </si>
  <si>
    <t>15.7 </t>
  </si>
  <si>
    <t xml:space="preserve">4.2 </t>
  </si>
  <si>
    <t xml:space="preserve"> 5.8</t>
  </si>
  <si>
    <t>12.4</t>
  </si>
  <si>
    <t>12.0</t>
  </si>
  <si>
    <t>TAIRANN</t>
  </si>
  <si>
    <t>12.9</t>
  </si>
  <si>
    <t>7.2 </t>
  </si>
  <si>
    <t xml:space="preserve">2.2 </t>
  </si>
  <si>
    <t xml:space="preserve"> 2.8</t>
  </si>
  <si>
    <t>10.0</t>
  </si>
  <si>
    <t>9.4</t>
  </si>
  <si>
    <t>PTIT PEDRO </t>
  </si>
  <si>
    <t>10.5</t>
  </si>
  <si>
    <t>11.9 </t>
  </si>
  <si>
    <t xml:space="preserve">2.8 </t>
  </si>
  <si>
    <t xml:space="preserve"> 3.7</t>
  </si>
  <si>
    <t>8.2</t>
  </si>
  <si>
    <t>HURRICANE</t>
  </si>
  <si>
    <t>8.0</t>
  </si>
  <si>
    <t>9.1 </t>
  </si>
  <si>
    <t xml:space="preserve">2.9 </t>
  </si>
  <si>
    <t xml:space="preserve"> 4.0</t>
  </si>
  <si>
    <t>SAHARA SPRING</t>
  </si>
  <si>
    <t>5.9</t>
  </si>
  <si>
    <t>6.3</t>
  </si>
  <si>
    <t xml:space="preserve"> 2.1</t>
  </si>
  <si>
    <t>7.1</t>
  </si>
  <si>
    <t>MAGIC VATI </t>
  </si>
  <si>
    <t>13.1</t>
  </si>
  <si>
    <t>12.6</t>
  </si>
  <si>
    <t xml:space="preserve">3.1 </t>
  </si>
  <si>
    <t xml:space="preserve"> 4.3</t>
  </si>
  <si>
    <t>12.7</t>
  </si>
  <si>
    <t>11.6</t>
  </si>
  <si>
    <t>FEEL YOUR POWER </t>
  </si>
  <si>
    <t>10.3</t>
  </si>
  <si>
    <t>13.0 </t>
  </si>
  <si>
    <t xml:space="preserve">3.6 </t>
  </si>
  <si>
    <t xml:space="preserve"> 5.0</t>
  </si>
  <si>
    <t>14.3</t>
  </si>
  <si>
    <t>8.7</t>
  </si>
  <si>
    <t>INNOVATOR</t>
  </si>
  <si>
    <t>45.4</t>
  </si>
  <si>
    <t>57.4 </t>
  </si>
  <si>
    <t xml:space="preserve">12.7 </t>
  </si>
  <si>
    <t xml:space="preserve"> 18.0</t>
  </si>
  <si>
    <t>30.1</t>
  </si>
  <si>
    <t>31.8</t>
  </si>
  <si>
    <t>MAJOR OAK</t>
  </si>
  <si>
    <t>85.1 </t>
  </si>
  <si>
    <t xml:space="preserve"> 21.2</t>
  </si>
  <si>
    <t>30.8</t>
  </si>
  <si>
    <t>20.9</t>
  </si>
  <si>
    <t>RAKAN</t>
  </si>
  <si>
    <t>6.9</t>
  </si>
  <si>
    <t>7.6 </t>
  </si>
  <si>
    <t xml:space="preserve"> 3.9</t>
  </si>
  <si>
    <t>13.2</t>
  </si>
  <si>
    <t>HOLLYHOCK </t>
  </si>
  <si>
    <t>24.5</t>
  </si>
  <si>
    <t>24.9</t>
  </si>
  <si>
    <t xml:space="preserve">6.5 </t>
  </si>
  <si>
    <t xml:space="preserve"> 9.0</t>
  </si>
  <si>
    <t>19.2</t>
  </si>
  <si>
    <t>15.6</t>
  </si>
  <si>
    <t>TERRITORYWAR</t>
  </si>
  <si>
    <t>22.5</t>
  </si>
  <si>
    <t>21.8</t>
  </si>
  <si>
    <t xml:space="preserve">4.9 </t>
  </si>
  <si>
    <t xml:space="preserve"> 6.9</t>
  </si>
  <si>
    <t>18.7</t>
  </si>
  <si>
    <t>CERVARO </t>
  </si>
  <si>
    <t>25.8</t>
  </si>
  <si>
    <t>25.0</t>
  </si>
  <si>
    <t xml:space="preserve">5.5 </t>
  </si>
  <si>
    <t xml:space="preserve"> 7.6</t>
  </si>
  <si>
    <t>17.1</t>
  </si>
  <si>
    <t>LEOPARDUCCIO </t>
  </si>
  <si>
    <t>30.6</t>
  </si>
  <si>
    <t>40.3 </t>
  </si>
  <si>
    <t xml:space="preserve">6.8 </t>
  </si>
  <si>
    <t xml:space="preserve"> 9.6</t>
  </si>
  <si>
    <t>22.1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</si>
</sst>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96C3"/>
      <name val="Courier New"/>
      <family val="3"/>
    </font>
    <font>
      <b/>
      <sz val="14"/>
      <color theme="0"/>
      <name val="Courier New"/>
      <family val="3"/>
    </font>
    <font>
      <b/>
      <sz val="14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2" borderId="0" xfId="0" applyFont="1" applyFill="1"/>
    <xf numFmtId="0" fontId="0" fillId="0" borderId="0" xfId="0" applyFill="1"/>
    <xf numFmtId="0" fontId="0" fillId="3" borderId="0" xfId="0" applyFill="1"/>
    <xf numFmtId="0" fontId="1" fillId="4" borderId="0" xfId="0" applyFont="1" applyFill="1"/>
    <xf numFmtId="0" fontId="3" fillId="4" borderId="0" xfId="0" applyFont="1" applyFill="1"/>
    <xf numFmtId="0" fontId="4" fillId="0" borderId="0" xfId="0" applyFont="1"/>
    <xf numFmtId="0" fontId="4" fillId="4" borderId="0" xfId="0" applyFont="1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0F0AE-389A-4842-856A-235ED83B79EE}">
  <dimension ref="A1:S30"/>
  <sheetViews>
    <sheetView tabSelected="1" workbookViewId="0"/>
  </sheetViews>
  <sheetFormatPr baseColWidth="10" defaultColWidth="7.5" defaultRowHeight="18.75" x14ac:dyDescent="0.3"/>
  <cols>
    <col min="1" max="1" width="1.796875" customWidth="1"/>
    <col min="2" max="2" width="4" customWidth="1"/>
    <col min="3" max="3" width="2.3984375" customWidth="1"/>
    <col min="6" max="6" width="6" customWidth="1"/>
    <col min="8" max="8" width="5.19921875" customWidth="1"/>
    <col min="9" max="9" width="5.59765625" customWidth="1"/>
    <col min="11" max="11" width="3.59765625" customWidth="1"/>
    <col min="13" max="13" width="13.296875" customWidth="1"/>
    <col min="14" max="14" width="6.3984375" customWidth="1"/>
    <col min="15" max="15" width="6.59765625" customWidth="1"/>
    <col min="18" max="18" width="4.59765625" customWidth="1"/>
    <col min="19" max="19" width="9.69921875" bestFit="1" customWidth="1"/>
  </cols>
  <sheetData>
    <row r="1" spans="1:19" ht="19.5" x14ac:dyDescent="0.35">
      <c r="A1" s="9"/>
      <c r="B1" s="2">
        <v>1</v>
      </c>
      <c r="D1" t="s">
        <v>0</v>
      </c>
      <c r="E1" s="7" t="s">
        <v>1</v>
      </c>
      <c r="F1" s="8" t="s">
        <v>2</v>
      </c>
      <c r="G1" s="7" t="s">
        <v>3</v>
      </c>
      <c r="H1" s="7" t="s">
        <v>4</v>
      </c>
      <c r="I1" s="7" t="s">
        <v>5</v>
      </c>
      <c r="J1" s="7" t="s">
        <v>6</v>
      </c>
      <c r="K1" s="4"/>
      <c r="L1">
        <f>VALUE(SUBSTITUTE(E1,".",","))</f>
        <v>20.3</v>
      </c>
      <c r="M1" s="5" t="e">
        <f t="shared" ref="M1:Q1" si="0">VALUE(SUBSTITUTE(F1,".",","))</f>
        <v>#VALUE!</v>
      </c>
      <c r="N1">
        <f t="shared" si="0"/>
        <v>1.5</v>
      </c>
      <c r="O1">
        <f t="shared" si="0"/>
        <v>2.5</v>
      </c>
      <c r="P1">
        <f t="shared" si="0"/>
        <v>8.8000000000000007</v>
      </c>
      <c r="Q1">
        <f t="shared" si="0"/>
        <v>7.7</v>
      </c>
      <c r="R1" s="4"/>
      <c r="S1" s="6" t="e">
        <f>VALUE(SUBSTITUTE(TRIM(F1),".",","))</f>
        <v>#VALUE!</v>
      </c>
    </row>
    <row r="2" spans="1:19" ht="19.5" x14ac:dyDescent="0.35">
      <c r="B2" s="2">
        <v>2</v>
      </c>
      <c r="D2" t="s">
        <v>7</v>
      </c>
      <c r="E2" s="7" t="s">
        <v>8</v>
      </c>
      <c r="F2" s="8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4"/>
      <c r="L2">
        <f t="shared" ref="L2:L12" si="1">VALUE(SUBSTITUTE(E2,".",","))</f>
        <v>28.3</v>
      </c>
      <c r="M2" s="5" t="e">
        <f t="shared" ref="M2:M12" si="2">VALUE(SUBSTITUTE(F2,".",","))</f>
        <v>#VALUE!</v>
      </c>
      <c r="N2">
        <f t="shared" ref="N2:N12" si="3">VALUE(SUBSTITUTE(G2,".",","))</f>
        <v>2.4</v>
      </c>
      <c r="O2">
        <f t="shared" ref="O2:O12" si="4">VALUE(SUBSTITUTE(H2,".",","))</f>
        <v>4.2</v>
      </c>
      <c r="P2">
        <f t="shared" ref="P2:P12" si="5">VALUE(SUBSTITUTE(I2,".",","))</f>
        <v>6</v>
      </c>
      <c r="Q2">
        <f t="shared" ref="Q2:Q12" si="6">VALUE(SUBSTITUTE(J2,".",","))</f>
        <v>8.6</v>
      </c>
      <c r="R2" s="4"/>
      <c r="S2" s="6" t="e">
        <f t="shared" ref="S2:S12" si="7">VALUE(SUBSTITUTE(TRIM(F2),".",","))</f>
        <v>#VALUE!</v>
      </c>
    </row>
    <row r="3" spans="1:19" ht="19.5" x14ac:dyDescent="0.35">
      <c r="B3" s="2">
        <v>3</v>
      </c>
      <c r="D3" t="s">
        <v>14</v>
      </c>
      <c r="E3" s="7" t="s">
        <v>15</v>
      </c>
      <c r="F3" s="8" t="s">
        <v>16</v>
      </c>
      <c r="G3" s="7" t="s">
        <v>17</v>
      </c>
      <c r="H3" s="7" t="s">
        <v>18</v>
      </c>
      <c r="I3" s="7" t="s">
        <v>19</v>
      </c>
      <c r="J3" s="7" t="s">
        <v>20</v>
      </c>
      <c r="K3" s="4"/>
      <c r="L3">
        <f t="shared" si="1"/>
        <v>2.7</v>
      </c>
      <c r="M3" s="5" t="e">
        <f t="shared" si="2"/>
        <v>#VALUE!</v>
      </c>
      <c r="N3">
        <f t="shared" si="3"/>
        <v>1.8</v>
      </c>
      <c r="O3">
        <f t="shared" si="4"/>
        <v>3</v>
      </c>
      <c r="P3">
        <f t="shared" si="5"/>
        <v>6.4</v>
      </c>
      <c r="Q3">
        <f t="shared" si="6"/>
        <v>9.1999999999999993</v>
      </c>
      <c r="R3" s="4"/>
      <c r="S3" s="6" t="e">
        <f t="shared" si="7"/>
        <v>#VALUE!</v>
      </c>
    </row>
    <row r="4" spans="1:19" ht="19.5" x14ac:dyDescent="0.35">
      <c r="B4" s="2">
        <v>4</v>
      </c>
      <c r="D4" t="s">
        <v>21</v>
      </c>
      <c r="E4" s="7" t="s">
        <v>22</v>
      </c>
      <c r="F4" s="8" t="s">
        <v>23</v>
      </c>
      <c r="G4" s="7" t="s">
        <v>24</v>
      </c>
      <c r="H4" s="7" t="s">
        <v>25</v>
      </c>
      <c r="I4" s="7" t="s">
        <v>26</v>
      </c>
      <c r="J4" s="7" t="s">
        <v>27</v>
      </c>
      <c r="K4" s="4"/>
      <c r="L4">
        <f t="shared" si="1"/>
        <v>4.5</v>
      </c>
      <c r="M4" s="5" t="e">
        <f t="shared" si="2"/>
        <v>#VALUE!</v>
      </c>
      <c r="N4">
        <f t="shared" si="3"/>
        <v>1.1000000000000001</v>
      </c>
      <c r="O4">
        <f t="shared" si="4"/>
        <v>1.4</v>
      </c>
      <c r="P4">
        <f t="shared" si="5"/>
        <v>3.6</v>
      </c>
      <c r="Q4">
        <f t="shared" si="6"/>
        <v>10.1</v>
      </c>
      <c r="R4" s="4"/>
      <c r="S4" s="6" t="e">
        <f t="shared" si="7"/>
        <v>#VALUE!</v>
      </c>
    </row>
    <row r="5" spans="1:19" ht="19.5" x14ac:dyDescent="0.35">
      <c r="B5" s="2">
        <v>5</v>
      </c>
      <c r="D5" t="s">
        <v>28</v>
      </c>
      <c r="E5" s="7" t="s">
        <v>29</v>
      </c>
      <c r="F5" s="8" t="s">
        <v>30</v>
      </c>
      <c r="G5" s="7" t="s">
        <v>31</v>
      </c>
      <c r="H5" s="7" t="s">
        <v>32</v>
      </c>
      <c r="I5" s="7" t="s">
        <v>33</v>
      </c>
      <c r="J5" s="7" t="s">
        <v>34</v>
      </c>
      <c r="K5" s="4"/>
      <c r="L5">
        <f t="shared" si="1"/>
        <v>27.9</v>
      </c>
      <c r="M5" s="5" t="e">
        <f t="shared" si="2"/>
        <v>#VALUE!</v>
      </c>
      <c r="N5">
        <f t="shared" si="3"/>
        <v>2.7</v>
      </c>
      <c r="O5">
        <f t="shared" si="4"/>
        <v>4.8</v>
      </c>
      <c r="P5">
        <f t="shared" si="5"/>
        <v>9.6</v>
      </c>
      <c r="Q5">
        <f t="shared" si="6"/>
        <v>10.6</v>
      </c>
      <c r="R5" s="4"/>
      <c r="S5" s="6" t="e">
        <f t="shared" si="7"/>
        <v>#VALUE!</v>
      </c>
    </row>
    <row r="6" spans="1:19" ht="19.5" x14ac:dyDescent="0.35">
      <c r="B6" s="2">
        <v>6</v>
      </c>
      <c r="D6" t="s">
        <v>35</v>
      </c>
      <c r="E6" s="7" t="s">
        <v>36</v>
      </c>
      <c r="F6" s="8" t="s">
        <v>37</v>
      </c>
      <c r="G6" s="7" t="s">
        <v>38</v>
      </c>
      <c r="H6" s="7" t="s">
        <v>39</v>
      </c>
      <c r="I6" s="7" t="s">
        <v>40</v>
      </c>
      <c r="J6" s="7" t="s">
        <v>5</v>
      </c>
      <c r="K6" s="4"/>
      <c r="L6">
        <f t="shared" si="1"/>
        <v>60.1</v>
      </c>
      <c r="M6" s="5" t="e">
        <f t="shared" si="2"/>
        <v>#VALUE!</v>
      </c>
      <c r="N6">
        <f t="shared" si="3"/>
        <v>5.3</v>
      </c>
      <c r="O6">
        <f t="shared" si="4"/>
        <v>9.8000000000000007</v>
      </c>
      <c r="P6">
        <f t="shared" si="5"/>
        <v>14.2</v>
      </c>
      <c r="Q6">
        <f t="shared" si="6"/>
        <v>8.8000000000000007</v>
      </c>
      <c r="R6" s="4"/>
      <c r="S6" s="6" t="e">
        <f t="shared" si="7"/>
        <v>#VALUE!</v>
      </c>
    </row>
    <row r="7" spans="1:19" ht="19.5" x14ac:dyDescent="0.35">
      <c r="B7" s="2">
        <v>7</v>
      </c>
      <c r="D7" t="s">
        <v>41</v>
      </c>
      <c r="E7" s="7" t="s">
        <v>42</v>
      </c>
      <c r="F7" s="8" t="s">
        <v>43</v>
      </c>
      <c r="G7" s="7" t="s">
        <v>44</v>
      </c>
      <c r="H7" s="7" t="s">
        <v>45</v>
      </c>
      <c r="I7" s="7" t="s">
        <v>46</v>
      </c>
      <c r="J7" s="7" t="s">
        <v>47</v>
      </c>
      <c r="K7" s="4"/>
      <c r="L7">
        <f t="shared" si="1"/>
        <v>67</v>
      </c>
      <c r="M7" s="5" t="e">
        <f t="shared" si="2"/>
        <v>#VALUE!</v>
      </c>
      <c r="N7">
        <f t="shared" si="3"/>
        <v>9.3000000000000007</v>
      </c>
      <c r="O7">
        <f t="shared" si="4"/>
        <v>17.600000000000001</v>
      </c>
      <c r="P7">
        <f t="shared" si="5"/>
        <v>26.9</v>
      </c>
      <c r="Q7">
        <f t="shared" si="6"/>
        <v>16.8</v>
      </c>
      <c r="R7" s="4"/>
      <c r="S7" s="6" t="e">
        <f t="shared" si="7"/>
        <v>#VALUE!</v>
      </c>
    </row>
    <row r="8" spans="1:19" ht="19.5" x14ac:dyDescent="0.35">
      <c r="B8" s="2">
        <v>8</v>
      </c>
      <c r="D8" t="s">
        <v>48</v>
      </c>
      <c r="E8" s="7" t="s">
        <v>49</v>
      </c>
      <c r="F8" s="8" t="s">
        <v>50</v>
      </c>
      <c r="G8" s="7" t="s">
        <v>3</v>
      </c>
      <c r="H8" s="7" t="s">
        <v>4</v>
      </c>
      <c r="I8" s="7" t="s">
        <v>51</v>
      </c>
      <c r="J8" s="7" t="s">
        <v>52</v>
      </c>
      <c r="K8" s="4"/>
      <c r="L8">
        <f t="shared" si="1"/>
        <v>2.5</v>
      </c>
      <c r="M8" s="5" t="e">
        <f t="shared" si="2"/>
        <v>#VALUE!</v>
      </c>
      <c r="N8">
        <f t="shared" si="3"/>
        <v>1.5</v>
      </c>
      <c r="O8">
        <f t="shared" si="4"/>
        <v>2.5</v>
      </c>
      <c r="P8">
        <f t="shared" si="5"/>
        <v>5</v>
      </c>
      <c r="Q8">
        <f t="shared" si="6"/>
        <v>7</v>
      </c>
      <c r="R8" s="4"/>
      <c r="S8" s="6" t="e">
        <f t="shared" si="7"/>
        <v>#VALUE!</v>
      </c>
    </row>
    <row r="9" spans="1:19" ht="19.5" x14ac:dyDescent="0.35">
      <c r="B9" s="2">
        <v>9</v>
      </c>
      <c r="D9" t="s">
        <v>53</v>
      </c>
      <c r="E9" s="7" t="s">
        <v>54</v>
      </c>
      <c r="F9" s="8" t="s">
        <v>55</v>
      </c>
      <c r="G9" s="7" t="s">
        <v>56</v>
      </c>
      <c r="H9" s="7" t="s">
        <v>57</v>
      </c>
      <c r="I9" s="7" t="s">
        <v>58</v>
      </c>
      <c r="J9" s="7" t="s">
        <v>59</v>
      </c>
      <c r="K9" s="4"/>
      <c r="L9">
        <f t="shared" si="1"/>
        <v>86.5</v>
      </c>
      <c r="M9" s="5" t="e">
        <f t="shared" si="2"/>
        <v>#VALUE!</v>
      </c>
      <c r="N9">
        <f t="shared" si="3"/>
        <v>10.4</v>
      </c>
      <c r="O9">
        <f t="shared" si="4"/>
        <v>34</v>
      </c>
      <c r="P9">
        <f t="shared" si="5"/>
        <v>80.900000000000006</v>
      </c>
      <c r="Q9">
        <f t="shared" si="6"/>
        <v>21.4</v>
      </c>
      <c r="R9" s="4"/>
      <c r="S9" s="6" t="e">
        <f t="shared" si="7"/>
        <v>#VALUE!</v>
      </c>
    </row>
    <row r="10" spans="1:19" ht="19.5" x14ac:dyDescent="0.35">
      <c r="B10" s="2">
        <v>10</v>
      </c>
      <c r="D10" t="s">
        <v>60</v>
      </c>
      <c r="E10" s="7" t="s">
        <v>61</v>
      </c>
      <c r="F10" s="8" t="s">
        <v>62</v>
      </c>
      <c r="G10" s="7" t="s">
        <v>56</v>
      </c>
      <c r="H10" s="7" t="s">
        <v>63</v>
      </c>
      <c r="I10" s="7" t="s">
        <v>64</v>
      </c>
      <c r="J10" s="7" t="s">
        <v>65</v>
      </c>
      <c r="K10" s="4"/>
      <c r="L10">
        <f t="shared" si="1"/>
        <v>107.7</v>
      </c>
      <c r="M10" s="5" t="e">
        <f t="shared" si="2"/>
        <v>#VALUE!</v>
      </c>
      <c r="N10">
        <f t="shared" si="3"/>
        <v>10.4</v>
      </c>
      <c r="O10">
        <f t="shared" si="4"/>
        <v>24</v>
      </c>
      <c r="P10">
        <f t="shared" si="5"/>
        <v>31.2</v>
      </c>
      <c r="Q10">
        <f t="shared" si="6"/>
        <v>11.2</v>
      </c>
      <c r="R10" s="4"/>
      <c r="S10" s="6" t="e">
        <f t="shared" si="7"/>
        <v>#VALUE!</v>
      </c>
    </row>
    <row r="11" spans="1:19" ht="19.5" x14ac:dyDescent="0.35">
      <c r="B11" s="2">
        <v>11</v>
      </c>
      <c r="D11" t="s">
        <v>66</v>
      </c>
      <c r="E11" s="7" t="s">
        <v>67</v>
      </c>
      <c r="F11" s="8" t="s">
        <v>68</v>
      </c>
      <c r="G11" s="7" t="s">
        <v>56</v>
      </c>
      <c r="H11" s="7" t="s">
        <v>69</v>
      </c>
      <c r="I11" s="7" t="s">
        <v>70</v>
      </c>
      <c r="J11" s="7" t="s">
        <v>71</v>
      </c>
      <c r="K11" s="4"/>
      <c r="L11">
        <f t="shared" si="1"/>
        <v>111.6</v>
      </c>
      <c r="M11" s="5" t="e">
        <f t="shared" si="2"/>
        <v>#VALUE!</v>
      </c>
      <c r="N11">
        <f t="shared" si="3"/>
        <v>10.4</v>
      </c>
      <c r="O11">
        <f t="shared" si="4"/>
        <v>22.6</v>
      </c>
      <c r="P11">
        <f t="shared" si="5"/>
        <v>44.1</v>
      </c>
      <c r="Q11">
        <f t="shared" si="6"/>
        <v>11.8</v>
      </c>
      <c r="R11" s="4"/>
      <c r="S11" s="6" t="e">
        <f t="shared" si="7"/>
        <v>#VALUE!</v>
      </c>
    </row>
    <row r="12" spans="1:19" ht="19.5" x14ac:dyDescent="0.35">
      <c r="B12" s="2">
        <v>12</v>
      </c>
      <c r="D12" t="s">
        <v>72</v>
      </c>
      <c r="E12" s="7" t="s">
        <v>73</v>
      </c>
      <c r="F12" s="8" t="s">
        <v>74</v>
      </c>
      <c r="G12" s="7" t="s">
        <v>44</v>
      </c>
      <c r="H12" s="7" t="s">
        <v>45</v>
      </c>
      <c r="I12" s="7" t="s">
        <v>75</v>
      </c>
      <c r="J12" s="7" t="s">
        <v>76</v>
      </c>
      <c r="K12" s="4"/>
      <c r="L12">
        <f t="shared" si="1"/>
        <v>84.1</v>
      </c>
      <c r="M12" s="5" t="e">
        <f t="shared" si="2"/>
        <v>#VALUE!</v>
      </c>
      <c r="N12">
        <f t="shared" si="3"/>
        <v>9.3000000000000007</v>
      </c>
      <c r="O12">
        <f t="shared" si="4"/>
        <v>17.600000000000001</v>
      </c>
      <c r="P12">
        <f t="shared" si="5"/>
        <v>23.7</v>
      </c>
      <c r="Q12">
        <f t="shared" si="6"/>
        <v>13.5</v>
      </c>
      <c r="R12" s="4"/>
      <c r="S12" s="6" t="e">
        <f t="shared" si="7"/>
        <v>#VALUE!</v>
      </c>
    </row>
    <row r="13" spans="1:19" x14ac:dyDescent="0.3">
      <c r="K13" s="3"/>
    </row>
    <row r="14" spans="1:19" x14ac:dyDescent="0.3">
      <c r="K14" s="3"/>
    </row>
    <row r="15" spans="1:19" x14ac:dyDescent="0.3">
      <c r="B15" s="2">
        <v>1</v>
      </c>
      <c r="D15" t="s">
        <v>77</v>
      </c>
      <c r="E15" s="7" t="s">
        <v>78</v>
      </c>
      <c r="F15" s="8" t="s">
        <v>79</v>
      </c>
      <c r="G15" s="7" t="s">
        <v>80</v>
      </c>
      <c r="H15" s="7" t="s">
        <v>81</v>
      </c>
      <c r="I15" s="7" t="s">
        <v>82</v>
      </c>
      <c r="J15" s="7" t="s">
        <v>83</v>
      </c>
      <c r="K15" s="4"/>
      <c r="L15">
        <f>VALUE(SUBSTITUTE(E15,".",","))</f>
        <v>19.7</v>
      </c>
      <c r="M15">
        <f t="shared" ref="M15:Q15" si="8">VALUE(SUBSTITUTE(F15,".",","))</f>
        <v>15.8</v>
      </c>
      <c r="N15">
        <f t="shared" si="8"/>
        <v>4.0999999999999996</v>
      </c>
      <c r="O15">
        <f t="shared" si="8"/>
        <v>5.7</v>
      </c>
      <c r="P15">
        <f t="shared" si="8"/>
        <v>8.5</v>
      </c>
      <c r="Q15">
        <f t="shared" si="8"/>
        <v>10.7</v>
      </c>
      <c r="R15" s="4"/>
      <c r="S15" s="1">
        <f>VALUE(SUBSTITUTE(TRIM(F15),".",","))</f>
        <v>15.8</v>
      </c>
    </row>
    <row r="16" spans="1:19" x14ac:dyDescent="0.3">
      <c r="B16" s="2">
        <v>2</v>
      </c>
      <c r="D16" t="s">
        <v>84</v>
      </c>
      <c r="E16" s="7" t="s">
        <v>85</v>
      </c>
      <c r="F16" s="8" t="s">
        <v>86</v>
      </c>
      <c r="G16" s="7" t="s">
        <v>87</v>
      </c>
      <c r="H16" s="7" t="s">
        <v>88</v>
      </c>
      <c r="I16" s="7" t="s">
        <v>89</v>
      </c>
      <c r="J16" s="7" t="s">
        <v>90</v>
      </c>
      <c r="K16" s="4"/>
      <c r="L16">
        <f t="shared" ref="L16:L30" si="9">VALUE(SUBSTITUTE(E16,".",","))</f>
        <v>54</v>
      </c>
      <c r="M16">
        <f t="shared" ref="M16:M30" si="10">VALUE(SUBSTITUTE(F16,".",","))</f>
        <v>82.3</v>
      </c>
      <c r="N16">
        <f t="shared" ref="N16:N30" si="11">VALUE(SUBSTITUTE(G16,".",","))</f>
        <v>13.8</v>
      </c>
      <c r="O16">
        <f t="shared" ref="O16:O30" si="12">VALUE(SUBSTITUTE(H16,".",","))</f>
        <v>22.3</v>
      </c>
      <c r="P16">
        <f t="shared" ref="P16:P30" si="13">VALUE(SUBSTITUTE(I16,".",","))</f>
        <v>46.2</v>
      </c>
      <c r="Q16">
        <f t="shared" ref="Q16:Q30" si="14">VALUE(SUBSTITUTE(J16,".",","))</f>
        <v>28</v>
      </c>
      <c r="R16" s="4"/>
      <c r="S16" s="1">
        <f t="shared" ref="S16:S30" si="15">VALUE(SUBSTITUTE(TRIM(F16),".",","))</f>
        <v>82.3</v>
      </c>
    </row>
    <row r="17" spans="2:19" ht="19.5" x14ac:dyDescent="0.35">
      <c r="B17" s="2">
        <v>3</v>
      </c>
      <c r="D17" t="s">
        <v>91</v>
      </c>
      <c r="E17" s="7" t="s">
        <v>92</v>
      </c>
      <c r="F17" s="8" t="s">
        <v>93</v>
      </c>
      <c r="G17" s="7" t="s">
        <v>94</v>
      </c>
      <c r="H17" s="7" t="s">
        <v>95</v>
      </c>
      <c r="I17" s="7" t="s">
        <v>96</v>
      </c>
      <c r="J17" s="7" t="s">
        <v>97</v>
      </c>
      <c r="K17" s="4"/>
      <c r="L17">
        <f t="shared" si="9"/>
        <v>20.7</v>
      </c>
      <c r="M17" s="5" t="e">
        <f t="shared" si="10"/>
        <v>#VALUE!</v>
      </c>
      <c r="N17">
        <f t="shared" si="11"/>
        <v>4.2</v>
      </c>
      <c r="O17">
        <f t="shared" si="12"/>
        <v>5.8</v>
      </c>
      <c r="P17">
        <f t="shared" si="13"/>
        <v>12.4</v>
      </c>
      <c r="Q17">
        <f t="shared" si="14"/>
        <v>12</v>
      </c>
      <c r="R17" s="4"/>
      <c r="S17" s="6" t="e">
        <f t="shared" si="15"/>
        <v>#VALUE!</v>
      </c>
    </row>
    <row r="18" spans="2:19" ht="19.5" x14ac:dyDescent="0.35">
      <c r="B18" s="2">
        <v>4</v>
      </c>
      <c r="D18" t="s">
        <v>98</v>
      </c>
      <c r="E18" s="7" t="s">
        <v>99</v>
      </c>
      <c r="F18" s="8" t="s">
        <v>100</v>
      </c>
      <c r="G18" s="7" t="s">
        <v>101</v>
      </c>
      <c r="H18" s="7" t="s">
        <v>102</v>
      </c>
      <c r="I18" s="7" t="s">
        <v>103</v>
      </c>
      <c r="J18" s="7" t="s">
        <v>104</v>
      </c>
      <c r="K18" s="4"/>
      <c r="L18">
        <f t="shared" si="9"/>
        <v>12.9</v>
      </c>
      <c r="M18" s="5" t="e">
        <f t="shared" si="10"/>
        <v>#VALUE!</v>
      </c>
      <c r="N18">
        <f t="shared" si="11"/>
        <v>2.2000000000000002</v>
      </c>
      <c r="O18">
        <f t="shared" si="12"/>
        <v>2.8</v>
      </c>
      <c r="P18">
        <f t="shared" si="13"/>
        <v>10</v>
      </c>
      <c r="Q18">
        <f t="shared" si="14"/>
        <v>9.4</v>
      </c>
      <c r="R18" s="4"/>
      <c r="S18" s="6" t="e">
        <f t="shared" si="15"/>
        <v>#VALUE!</v>
      </c>
    </row>
    <row r="19" spans="2:19" ht="19.5" x14ac:dyDescent="0.35">
      <c r="B19" s="2">
        <v>5</v>
      </c>
      <c r="D19" t="s">
        <v>105</v>
      </c>
      <c r="E19" s="7" t="s">
        <v>106</v>
      </c>
      <c r="F19" s="8" t="s">
        <v>107</v>
      </c>
      <c r="G19" s="7" t="s">
        <v>108</v>
      </c>
      <c r="H19" s="7" t="s">
        <v>109</v>
      </c>
      <c r="I19" s="7" t="s">
        <v>110</v>
      </c>
      <c r="J19" s="7" t="s">
        <v>33</v>
      </c>
      <c r="K19" s="4"/>
      <c r="L19">
        <f t="shared" si="9"/>
        <v>10.5</v>
      </c>
      <c r="M19" s="5" t="e">
        <f t="shared" si="10"/>
        <v>#VALUE!</v>
      </c>
      <c r="N19">
        <f t="shared" si="11"/>
        <v>2.8</v>
      </c>
      <c r="O19">
        <f t="shared" si="12"/>
        <v>3.7</v>
      </c>
      <c r="P19">
        <f t="shared" si="13"/>
        <v>8.1999999999999993</v>
      </c>
      <c r="Q19">
        <f t="shared" si="14"/>
        <v>9.6</v>
      </c>
      <c r="R19" s="4"/>
      <c r="S19" s="6" t="e">
        <f t="shared" si="15"/>
        <v>#VALUE!</v>
      </c>
    </row>
    <row r="20" spans="2:19" ht="19.5" x14ac:dyDescent="0.35">
      <c r="B20" s="2">
        <v>6</v>
      </c>
      <c r="D20" t="s">
        <v>111</v>
      </c>
      <c r="E20" s="7" t="s">
        <v>112</v>
      </c>
      <c r="F20" s="8" t="s">
        <v>113</v>
      </c>
      <c r="G20" s="7" t="s">
        <v>114</v>
      </c>
      <c r="H20" s="7" t="s">
        <v>115</v>
      </c>
      <c r="I20" s="7" t="s">
        <v>19</v>
      </c>
      <c r="J20" s="7" t="s">
        <v>83</v>
      </c>
      <c r="K20" s="4"/>
      <c r="L20">
        <f t="shared" si="9"/>
        <v>8</v>
      </c>
      <c r="M20" s="5" t="e">
        <f t="shared" si="10"/>
        <v>#VALUE!</v>
      </c>
      <c r="N20">
        <f t="shared" si="11"/>
        <v>2.9</v>
      </c>
      <c r="O20">
        <f t="shared" si="12"/>
        <v>4</v>
      </c>
      <c r="P20">
        <f t="shared" si="13"/>
        <v>6.4</v>
      </c>
      <c r="Q20">
        <f t="shared" si="14"/>
        <v>10.7</v>
      </c>
      <c r="R20" s="4"/>
      <c r="S20" s="6" t="e">
        <f t="shared" si="15"/>
        <v>#VALUE!</v>
      </c>
    </row>
    <row r="21" spans="2:19" x14ac:dyDescent="0.3">
      <c r="B21" s="2">
        <v>7</v>
      </c>
      <c r="D21" t="s">
        <v>116</v>
      </c>
      <c r="E21" s="7" t="s">
        <v>117</v>
      </c>
      <c r="F21" s="8" t="s">
        <v>118</v>
      </c>
      <c r="G21" s="7" t="s">
        <v>17</v>
      </c>
      <c r="H21" s="7" t="s">
        <v>119</v>
      </c>
      <c r="I21" s="7" t="s">
        <v>120</v>
      </c>
      <c r="J21" s="7" t="s">
        <v>82</v>
      </c>
      <c r="K21" s="4"/>
      <c r="L21">
        <f t="shared" si="9"/>
        <v>5.9</v>
      </c>
      <c r="M21">
        <f t="shared" si="10"/>
        <v>6.3</v>
      </c>
      <c r="N21">
        <f t="shared" si="11"/>
        <v>1.8</v>
      </c>
      <c r="O21">
        <f t="shared" si="12"/>
        <v>2.1</v>
      </c>
      <c r="P21">
        <f t="shared" si="13"/>
        <v>7.1</v>
      </c>
      <c r="Q21">
        <f t="shared" si="14"/>
        <v>8.5</v>
      </c>
      <c r="R21" s="4"/>
      <c r="S21" s="1">
        <f t="shared" si="15"/>
        <v>6.3</v>
      </c>
    </row>
    <row r="22" spans="2:19" x14ac:dyDescent="0.3">
      <c r="B22" s="2">
        <v>8</v>
      </c>
      <c r="D22" t="s">
        <v>121</v>
      </c>
      <c r="E22" s="7" t="s">
        <v>122</v>
      </c>
      <c r="F22" s="8" t="s">
        <v>123</v>
      </c>
      <c r="G22" s="7" t="s">
        <v>124</v>
      </c>
      <c r="H22" s="7" t="s">
        <v>125</v>
      </c>
      <c r="I22" s="7" t="s">
        <v>126</v>
      </c>
      <c r="J22" s="7" t="s">
        <v>127</v>
      </c>
      <c r="K22" s="4"/>
      <c r="L22">
        <f t="shared" si="9"/>
        <v>13.1</v>
      </c>
      <c r="M22">
        <f t="shared" si="10"/>
        <v>12.6</v>
      </c>
      <c r="N22">
        <f t="shared" si="11"/>
        <v>3.1</v>
      </c>
      <c r="O22">
        <f t="shared" si="12"/>
        <v>4.3</v>
      </c>
      <c r="P22">
        <f t="shared" si="13"/>
        <v>12.7</v>
      </c>
      <c r="Q22">
        <f t="shared" si="14"/>
        <v>11.6</v>
      </c>
      <c r="R22" s="4"/>
      <c r="S22" s="1">
        <f t="shared" si="15"/>
        <v>12.6</v>
      </c>
    </row>
    <row r="23" spans="2:19" ht="19.5" x14ac:dyDescent="0.35">
      <c r="B23" s="2">
        <v>9</v>
      </c>
      <c r="D23" t="s">
        <v>128</v>
      </c>
      <c r="E23" s="7" t="s">
        <v>129</v>
      </c>
      <c r="F23" s="8" t="s">
        <v>130</v>
      </c>
      <c r="G23" s="7" t="s">
        <v>131</v>
      </c>
      <c r="H23" s="7" t="s">
        <v>132</v>
      </c>
      <c r="I23" s="7" t="s">
        <v>133</v>
      </c>
      <c r="J23" s="7" t="s">
        <v>134</v>
      </c>
      <c r="K23" s="4"/>
      <c r="L23">
        <f t="shared" si="9"/>
        <v>10.3</v>
      </c>
      <c r="M23" s="5" t="e">
        <f t="shared" si="10"/>
        <v>#VALUE!</v>
      </c>
      <c r="N23">
        <f t="shared" si="11"/>
        <v>3.6</v>
      </c>
      <c r="O23">
        <f t="shared" si="12"/>
        <v>5</v>
      </c>
      <c r="P23">
        <f t="shared" si="13"/>
        <v>14.3</v>
      </c>
      <c r="Q23">
        <f t="shared" si="14"/>
        <v>8.6999999999999993</v>
      </c>
      <c r="R23" s="4"/>
      <c r="S23" s="6" t="e">
        <f t="shared" si="15"/>
        <v>#VALUE!</v>
      </c>
    </row>
    <row r="24" spans="2:19" ht="19.5" x14ac:dyDescent="0.35">
      <c r="B24" s="2">
        <v>10</v>
      </c>
      <c r="D24" t="s">
        <v>135</v>
      </c>
      <c r="E24" s="7" t="s">
        <v>136</v>
      </c>
      <c r="F24" s="8" t="s">
        <v>137</v>
      </c>
      <c r="G24" s="7" t="s">
        <v>138</v>
      </c>
      <c r="H24" s="7" t="s">
        <v>139</v>
      </c>
      <c r="I24" s="7" t="s">
        <v>140</v>
      </c>
      <c r="J24" s="7" t="s">
        <v>141</v>
      </c>
      <c r="K24" s="4"/>
      <c r="L24">
        <f t="shared" si="9"/>
        <v>45.4</v>
      </c>
      <c r="M24" s="5" t="e">
        <f t="shared" si="10"/>
        <v>#VALUE!</v>
      </c>
      <c r="N24">
        <f t="shared" si="11"/>
        <v>12.7</v>
      </c>
      <c r="O24">
        <f t="shared" si="12"/>
        <v>18</v>
      </c>
      <c r="P24">
        <f t="shared" si="13"/>
        <v>30.1</v>
      </c>
      <c r="Q24">
        <f t="shared" si="14"/>
        <v>31.8</v>
      </c>
      <c r="R24" s="4"/>
      <c r="S24" s="6" t="e">
        <f t="shared" si="15"/>
        <v>#VALUE!</v>
      </c>
    </row>
    <row r="25" spans="2:19" ht="19.5" x14ac:dyDescent="0.35">
      <c r="B25" s="2">
        <v>11</v>
      </c>
      <c r="D25" t="s">
        <v>142</v>
      </c>
      <c r="E25" s="7" t="s">
        <v>36</v>
      </c>
      <c r="F25" s="8" t="s">
        <v>143</v>
      </c>
      <c r="G25" s="7" t="s">
        <v>87</v>
      </c>
      <c r="H25" s="7" t="s">
        <v>144</v>
      </c>
      <c r="I25" s="7" t="s">
        <v>145</v>
      </c>
      <c r="J25" s="7" t="s">
        <v>146</v>
      </c>
      <c r="K25" s="4"/>
      <c r="L25">
        <f t="shared" si="9"/>
        <v>60.1</v>
      </c>
      <c r="M25" s="5" t="e">
        <f t="shared" si="10"/>
        <v>#VALUE!</v>
      </c>
      <c r="N25">
        <f t="shared" si="11"/>
        <v>13.8</v>
      </c>
      <c r="O25">
        <f t="shared" si="12"/>
        <v>21.2</v>
      </c>
      <c r="P25">
        <f t="shared" si="13"/>
        <v>30.8</v>
      </c>
      <c r="Q25">
        <f t="shared" si="14"/>
        <v>20.9</v>
      </c>
      <c r="R25" s="4"/>
      <c r="S25" s="6" t="e">
        <f t="shared" si="15"/>
        <v>#VALUE!</v>
      </c>
    </row>
    <row r="26" spans="2:19" ht="19.5" x14ac:dyDescent="0.35">
      <c r="B26" s="2">
        <v>12</v>
      </c>
      <c r="D26" t="s">
        <v>147</v>
      </c>
      <c r="E26" s="7" t="s">
        <v>148</v>
      </c>
      <c r="F26" s="8" t="s">
        <v>149</v>
      </c>
      <c r="G26" s="7" t="s">
        <v>114</v>
      </c>
      <c r="H26" s="7" t="s">
        <v>150</v>
      </c>
      <c r="I26" s="7" t="s">
        <v>151</v>
      </c>
      <c r="J26" s="7" t="s">
        <v>97</v>
      </c>
      <c r="K26" s="4"/>
      <c r="L26">
        <f t="shared" si="9"/>
        <v>6.9</v>
      </c>
      <c r="M26" s="5" t="e">
        <f t="shared" si="10"/>
        <v>#VALUE!</v>
      </c>
      <c r="N26">
        <f t="shared" si="11"/>
        <v>2.9</v>
      </c>
      <c r="O26">
        <f t="shared" si="12"/>
        <v>3.9</v>
      </c>
      <c r="P26">
        <f t="shared" si="13"/>
        <v>13.2</v>
      </c>
      <c r="Q26">
        <f t="shared" si="14"/>
        <v>12</v>
      </c>
      <c r="R26" s="4"/>
      <c r="S26" s="6" t="e">
        <f t="shared" si="15"/>
        <v>#VALUE!</v>
      </c>
    </row>
    <row r="27" spans="2:19" x14ac:dyDescent="0.3">
      <c r="B27" s="2">
        <v>13</v>
      </c>
      <c r="D27" t="s">
        <v>152</v>
      </c>
      <c r="E27" s="7" t="s">
        <v>153</v>
      </c>
      <c r="F27" s="8" t="s">
        <v>154</v>
      </c>
      <c r="G27" s="7" t="s">
        <v>155</v>
      </c>
      <c r="H27" s="7" t="s">
        <v>156</v>
      </c>
      <c r="I27" s="7" t="s">
        <v>157</v>
      </c>
      <c r="J27" s="7" t="s">
        <v>158</v>
      </c>
      <c r="K27" s="4"/>
      <c r="L27">
        <f t="shared" si="9"/>
        <v>24.5</v>
      </c>
      <c r="M27">
        <f t="shared" si="10"/>
        <v>24.9</v>
      </c>
      <c r="N27">
        <f t="shared" si="11"/>
        <v>6.5</v>
      </c>
      <c r="O27">
        <f t="shared" si="12"/>
        <v>9</v>
      </c>
      <c r="P27">
        <f t="shared" si="13"/>
        <v>19.2</v>
      </c>
      <c r="Q27">
        <f t="shared" si="14"/>
        <v>15.6</v>
      </c>
      <c r="R27" s="4"/>
      <c r="S27" s="1">
        <f t="shared" si="15"/>
        <v>24.9</v>
      </c>
    </row>
    <row r="28" spans="2:19" x14ac:dyDescent="0.3">
      <c r="B28" s="2">
        <v>14</v>
      </c>
      <c r="D28" t="s">
        <v>159</v>
      </c>
      <c r="E28" s="7" t="s">
        <v>160</v>
      </c>
      <c r="F28" s="8" t="s">
        <v>161</v>
      </c>
      <c r="G28" s="7" t="s">
        <v>162</v>
      </c>
      <c r="H28" s="7" t="s">
        <v>163</v>
      </c>
      <c r="I28" s="7" t="s">
        <v>164</v>
      </c>
      <c r="J28" s="7" t="s">
        <v>151</v>
      </c>
      <c r="K28" s="4"/>
      <c r="L28">
        <f t="shared" si="9"/>
        <v>22.5</v>
      </c>
      <c r="M28">
        <f t="shared" si="10"/>
        <v>21.8</v>
      </c>
      <c r="N28">
        <f t="shared" si="11"/>
        <v>4.9000000000000004</v>
      </c>
      <c r="O28">
        <f t="shared" si="12"/>
        <v>6.9</v>
      </c>
      <c r="P28">
        <f t="shared" si="13"/>
        <v>18.7</v>
      </c>
      <c r="Q28">
        <f t="shared" si="14"/>
        <v>13.2</v>
      </c>
      <c r="R28" s="4"/>
      <c r="S28" s="1">
        <f t="shared" si="15"/>
        <v>21.8</v>
      </c>
    </row>
    <row r="29" spans="2:19" x14ac:dyDescent="0.3">
      <c r="B29" s="2">
        <v>15</v>
      </c>
      <c r="D29" t="s">
        <v>165</v>
      </c>
      <c r="E29" s="7" t="s">
        <v>166</v>
      </c>
      <c r="F29" s="8" t="s">
        <v>167</v>
      </c>
      <c r="G29" s="7" t="s">
        <v>168</v>
      </c>
      <c r="H29" s="7" t="s">
        <v>169</v>
      </c>
      <c r="I29" s="7" t="s">
        <v>126</v>
      </c>
      <c r="J29" s="7" t="s">
        <v>170</v>
      </c>
      <c r="K29" s="4"/>
      <c r="L29">
        <f t="shared" si="9"/>
        <v>25.8</v>
      </c>
      <c r="M29">
        <f t="shared" si="10"/>
        <v>25</v>
      </c>
      <c r="N29">
        <f t="shared" si="11"/>
        <v>5.5</v>
      </c>
      <c r="O29">
        <f t="shared" si="12"/>
        <v>7.6</v>
      </c>
      <c r="P29">
        <f t="shared" si="13"/>
        <v>12.7</v>
      </c>
      <c r="Q29">
        <f t="shared" si="14"/>
        <v>17.100000000000001</v>
      </c>
      <c r="R29" s="4"/>
      <c r="S29" s="1">
        <f t="shared" si="15"/>
        <v>25</v>
      </c>
    </row>
    <row r="30" spans="2:19" ht="19.5" x14ac:dyDescent="0.35">
      <c r="B30" s="2">
        <v>16</v>
      </c>
      <c r="D30" t="s">
        <v>171</v>
      </c>
      <c r="E30" s="7" t="s">
        <v>172</v>
      </c>
      <c r="F30" s="8" t="s">
        <v>173</v>
      </c>
      <c r="G30" s="7" t="s">
        <v>174</v>
      </c>
      <c r="H30" s="7" t="s">
        <v>175</v>
      </c>
      <c r="I30" s="7" t="s">
        <v>176</v>
      </c>
      <c r="J30" s="7" t="s">
        <v>79</v>
      </c>
      <c r="K30" s="4"/>
      <c r="L30">
        <f t="shared" si="9"/>
        <v>30.6</v>
      </c>
      <c r="M30" s="5" t="e">
        <f t="shared" si="10"/>
        <v>#VALUE!</v>
      </c>
      <c r="N30">
        <f t="shared" si="11"/>
        <v>6.8</v>
      </c>
      <c r="O30">
        <f t="shared" si="12"/>
        <v>9.6</v>
      </c>
      <c r="P30">
        <f t="shared" si="13"/>
        <v>22.1</v>
      </c>
      <c r="Q30">
        <f t="shared" si="14"/>
        <v>15.8</v>
      </c>
      <c r="R30" s="4"/>
      <c r="S30" s="6" t="e">
        <f t="shared" si="15"/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olivier</dc:creator>
  <cp:lastModifiedBy>olivier olivier</cp:lastModifiedBy>
  <dcterms:created xsi:type="dcterms:W3CDTF">2024-01-20T13:54:52Z</dcterms:created>
  <dcterms:modified xsi:type="dcterms:W3CDTF">2024-01-20T14:32:43Z</dcterms:modified>
</cp:coreProperties>
</file>