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755" windowHeight="12270"/>
  </bookViews>
  <sheets>
    <sheet name="Besoin" sheetId="1" r:id="rId1"/>
    <sheet name="Normal" sheetId="2" r:id="rId2"/>
    <sheet name="Apa " sheetId="3" r:id="rId3"/>
    <sheet name="Apa dep" sheetId="4" r:id="rId4"/>
    <sheet name="Pch" sheetId="5" r:id="rId5"/>
    <sheet name="Pch dep" sheetId="6" r:id="rId6"/>
    <sheet name="Nuit" sheetId="7" r:id="rId7"/>
  </sheets>
  <externalReferences>
    <externalReference r:id="rId8"/>
  </externalReferences>
  <definedNames>
    <definedName name="nuit">[1]Données!$K$75:$K$77</definedName>
    <definedName name="PEC">[1]Données!$C$69:$C$76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8" i="1" l="1"/>
  <c r="O17" i="1"/>
  <c r="N13" i="1"/>
  <c r="N12" i="1"/>
  <c r="AA13" i="1" s="1"/>
  <c r="AI10" i="1"/>
</calcChain>
</file>

<file path=xl/sharedStrings.xml><?xml version="1.0" encoding="utf-8"?>
<sst xmlns="http://schemas.openxmlformats.org/spreadsheetml/2006/main" count="32" uniqueCount="29">
  <si>
    <t>Lundi</t>
  </si>
  <si>
    <t>Mardi</t>
  </si>
  <si>
    <t>Mercredi</t>
  </si>
  <si>
    <t>Jeudi</t>
  </si>
  <si>
    <t>Vendredi</t>
  </si>
  <si>
    <t>Samedi</t>
  </si>
  <si>
    <t>Dimanche</t>
  </si>
  <si>
    <t>Matin (6-12)</t>
  </si>
  <si>
    <t>Midi (12-14)</t>
  </si>
  <si>
    <t>A-M (14-18)</t>
  </si>
  <si>
    <t>Soir (18-21)</t>
  </si>
  <si>
    <t>Nuit (21-6)</t>
  </si>
  <si>
    <r>
      <t xml:space="preserve">Forfait nuit </t>
    </r>
    <r>
      <rPr>
        <b/>
        <i/>
        <sz val="5"/>
        <rFont val="Century Gothic"/>
        <family val="2"/>
      </rPr>
      <t>(21-6)</t>
    </r>
  </si>
  <si>
    <t>Nbre. d'Heures :</t>
  </si>
  <si>
    <t>Du lundi au samedi:</t>
  </si>
  <si>
    <t>Dimanche:</t>
  </si>
  <si>
    <t>Soit par mois de 4 semaines :</t>
  </si>
  <si>
    <t>Heures Pec mensuelles</t>
  </si>
  <si>
    <t>Besoin de prestation nuit</t>
  </si>
  <si>
    <t xml:space="preserve">Heure Pec dimanche </t>
  </si>
  <si>
    <t>PRISE EN CHARGE :</t>
  </si>
  <si>
    <t>APA</t>
  </si>
  <si>
    <t>Nuit</t>
  </si>
  <si>
    <t>Pch dep</t>
  </si>
  <si>
    <t>Apa dep</t>
  </si>
  <si>
    <t>Apa</t>
  </si>
  <si>
    <t>Normal</t>
  </si>
  <si>
    <t>Demande d'aide VBA</t>
  </si>
  <si>
    <t>Pch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</si>
</sst>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omic Sans MS"/>
      <family val="4"/>
    </font>
    <font>
      <b/>
      <sz val="10"/>
      <name val="Century Gothic"/>
      <family val="2"/>
    </font>
    <font>
      <sz val="10"/>
      <name val="Century Gothic"/>
      <family val="2"/>
    </font>
    <font>
      <b/>
      <sz val="9"/>
      <name val="Century Gothic"/>
      <family val="2"/>
    </font>
    <font>
      <b/>
      <sz val="10"/>
      <color indexed="48"/>
      <name val="Century Gothic"/>
      <family val="2"/>
    </font>
    <font>
      <b/>
      <i/>
      <sz val="10"/>
      <color rgb="FFFF0000"/>
      <name val="Century Gothic"/>
      <family val="2"/>
    </font>
    <font>
      <b/>
      <i/>
      <sz val="8"/>
      <name val="Century Gothic"/>
      <family val="2"/>
    </font>
    <font>
      <b/>
      <i/>
      <sz val="5"/>
      <name val="Century Gothic"/>
      <family val="2"/>
    </font>
    <font>
      <u/>
      <sz val="10"/>
      <name val="Century Gothic"/>
      <family val="2"/>
    </font>
    <font>
      <b/>
      <u/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2" fillId="0" borderId="0"/>
  </cellStyleXfs>
  <cellXfs count="42">
    <xf numFmtId="0" fontId="0" fillId="0" borderId="0" xfId="0"/>
    <xf numFmtId="164" fontId="4" fillId="2" borderId="0" xfId="1" applyFont="1" applyFill="1" applyAlignment="1" applyProtection="1">
      <alignment vertical="center"/>
    </xf>
    <xf numFmtId="164" fontId="7" fillId="2" borderId="0" xfId="1" applyFont="1" applyFill="1" applyAlignment="1" applyProtection="1">
      <alignment horizontal="left" vertical="center"/>
    </xf>
    <xf numFmtId="0" fontId="7" fillId="2" borderId="0" xfId="1" applyNumberFormat="1" applyFont="1" applyFill="1" applyAlignment="1" applyProtection="1">
      <alignment horizontal="left" vertical="center"/>
    </xf>
    <xf numFmtId="164" fontId="10" fillId="2" borderId="0" xfId="1" applyFont="1" applyFill="1" applyAlignment="1" applyProtection="1">
      <alignment horizontal="center"/>
    </xf>
    <xf numFmtId="164" fontId="3" fillId="2" borderId="0" xfId="1" applyFont="1" applyFill="1" applyAlignment="1" applyProtection="1">
      <alignment horizontal="left" vertical="center"/>
    </xf>
    <xf numFmtId="164" fontId="10" fillId="2" borderId="0" xfId="1" applyFont="1" applyFill="1" applyAlignment="1" applyProtection="1">
      <alignment horizontal="right"/>
    </xf>
    <xf numFmtId="164" fontId="3" fillId="2" borderId="0" xfId="1" applyFont="1" applyFill="1" applyAlignment="1" applyProtection="1">
      <alignment horizontal="center" vertical="center"/>
    </xf>
    <xf numFmtId="164" fontId="4" fillId="2" borderId="0" xfId="1" applyFont="1" applyFill="1" applyBorder="1" applyAlignment="1" applyProtection="1">
      <alignment horizontal="center" vertical="center"/>
    </xf>
    <xf numFmtId="164" fontId="4" fillId="2" borderId="0" xfId="1" applyFont="1" applyFill="1" applyAlignment="1" applyProtection="1">
      <alignment vertical="center" wrapText="1"/>
    </xf>
    <xf numFmtId="164" fontId="11" fillId="2" borderId="0" xfId="1" applyFont="1" applyFill="1" applyAlignment="1" applyProtection="1">
      <alignment vertical="center"/>
    </xf>
    <xf numFmtId="1" fontId="4" fillId="2" borderId="0" xfId="1" applyNumberFormat="1" applyFont="1" applyFill="1" applyAlignment="1" applyProtection="1">
      <alignment horizontal="center" vertical="center"/>
    </xf>
    <xf numFmtId="0" fontId="0" fillId="2" borderId="0" xfId="0" applyFill="1"/>
    <xf numFmtId="2" fontId="0" fillId="2" borderId="0" xfId="0" applyNumberFormat="1" applyFill="1"/>
    <xf numFmtId="0" fontId="1" fillId="2" borderId="0" xfId="0" applyFont="1" applyFill="1" applyAlignment="1">
      <alignment horizontal="center" vertical="center"/>
    </xf>
    <xf numFmtId="165" fontId="4" fillId="2" borderId="0" xfId="1" applyNumberFormat="1" applyFont="1" applyFill="1" applyAlignment="1" applyProtection="1">
      <alignment horizontal="center" vertical="center"/>
    </xf>
    <xf numFmtId="164" fontId="11" fillId="2" borderId="0" xfId="1" applyFont="1" applyFill="1" applyBorder="1" applyAlignment="1" applyProtection="1">
      <alignment horizontal="left" vertical="center"/>
      <protection locked="0" hidden="1"/>
    </xf>
    <xf numFmtId="164" fontId="4" fillId="2" borderId="1" xfId="1" applyFont="1" applyFill="1" applyBorder="1" applyAlignment="1" applyProtection="1">
      <alignment horizontal="center" vertical="center" wrapText="1"/>
    </xf>
    <xf numFmtId="2" fontId="4" fillId="2" borderId="5" xfId="1" applyNumberFormat="1" applyFont="1" applyFill="1" applyBorder="1" applyAlignment="1" applyProtection="1">
      <alignment horizontal="center" vertical="center"/>
    </xf>
    <xf numFmtId="2" fontId="4" fillId="2" borderId="6" xfId="1" applyNumberFormat="1" applyFont="1" applyFill="1" applyBorder="1" applyAlignment="1" applyProtection="1">
      <alignment horizontal="center" vertical="center"/>
    </xf>
    <xf numFmtId="164" fontId="4" fillId="3" borderId="0" xfId="1" applyFont="1" applyFill="1" applyAlignment="1" applyProtection="1">
      <alignment horizontal="center" vertical="center"/>
      <protection locked="0" hidden="1"/>
    </xf>
    <xf numFmtId="1" fontId="4" fillId="2" borderId="0" xfId="1" applyNumberFormat="1" applyFont="1" applyFill="1" applyAlignment="1" applyProtection="1">
      <alignment horizontal="center" vertical="center"/>
    </xf>
    <xf numFmtId="164" fontId="10" fillId="2" borderId="0" xfId="1" applyFont="1" applyFill="1" applyAlignment="1" applyProtection="1">
      <alignment horizontal="right" vertical="center"/>
    </xf>
    <xf numFmtId="1" fontId="3" fillId="2" borderId="0" xfId="1" applyNumberFormat="1" applyFont="1" applyFill="1" applyAlignment="1" applyProtection="1">
      <alignment horizontal="left" vertical="center"/>
    </xf>
    <xf numFmtId="1" fontId="3" fillId="2" borderId="0" xfId="1" applyNumberFormat="1" applyFont="1" applyFill="1" applyAlignment="1" applyProtection="1">
      <alignment horizontal="center" vertical="center"/>
    </xf>
    <xf numFmtId="1" fontId="4" fillId="2" borderId="1" xfId="1" applyNumberFormat="1" applyFont="1" applyFill="1" applyBorder="1" applyAlignment="1" applyProtection="1">
      <alignment horizontal="center" vertical="center"/>
      <protection locked="0" hidden="1"/>
    </xf>
    <xf numFmtId="1" fontId="6" fillId="2" borderId="2" xfId="1" applyNumberFormat="1" applyFont="1" applyFill="1" applyBorder="1" applyAlignment="1" applyProtection="1">
      <alignment horizontal="center" vertical="center"/>
      <protection locked="0" hidden="1"/>
    </xf>
    <xf numFmtId="1" fontId="6" fillId="2" borderId="3" xfId="1" applyNumberFormat="1" applyFont="1" applyFill="1" applyBorder="1" applyAlignment="1" applyProtection="1">
      <alignment horizontal="center" vertical="center"/>
      <protection locked="0" hidden="1"/>
    </xf>
    <xf numFmtId="1" fontId="6" fillId="2" borderId="4" xfId="1" applyNumberFormat="1" applyFont="1" applyFill="1" applyBorder="1" applyAlignment="1" applyProtection="1">
      <alignment horizontal="center" vertical="center"/>
      <protection locked="0" hidden="1"/>
    </xf>
    <xf numFmtId="164" fontId="4" fillId="2" borderId="0" xfId="1" applyFont="1" applyFill="1" applyAlignment="1" applyProtection="1">
      <alignment horizontal="right"/>
    </xf>
    <xf numFmtId="164" fontId="4" fillId="2" borderId="0" xfId="1" applyFont="1" applyFill="1" applyAlignment="1" applyProtection="1">
      <alignment horizontal="center" vertical="center"/>
    </xf>
    <xf numFmtId="164" fontId="10" fillId="2" borderId="0" xfId="1" applyFont="1" applyFill="1" applyAlignment="1" applyProtection="1">
      <alignment horizontal="right"/>
    </xf>
    <xf numFmtId="164" fontId="8" fillId="2" borderId="1" xfId="1" applyFont="1" applyFill="1" applyBorder="1" applyAlignment="1" applyProtection="1">
      <alignment horizontal="left" vertical="center"/>
    </xf>
    <xf numFmtId="2" fontId="6" fillId="2" borderId="2" xfId="1" applyNumberFormat="1" applyFont="1" applyFill="1" applyBorder="1" applyAlignment="1" applyProtection="1">
      <alignment horizontal="center" vertical="center"/>
      <protection locked="0" hidden="1"/>
    </xf>
    <xf numFmtId="2" fontId="6" fillId="2" borderId="3" xfId="1" applyNumberFormat="1" applyFont="1" applyFill="1" applyBorder="1" applyAlignment="1" applyProtection="1">
      <alignment horizontal="center" vertical="center"/>
      <protection locked="0" hidden="1"/>
    </xf>
    <xf numFmtId="2" fontId="6" fillId="2" borderId="4" xfId="1" applyNumberFormat="1" applyFont="1" applyFill="1" applyBorder="1" applyAlignment="1" applyProtection="1">
      <alignment horizontal="center" vertical="center"/>
      <protection locked="0" hidden="1"/>
    </xf>
    <xf numFmtId="164" fontId="5" fillId="2" borderId="1" xfId="1" applyFont="1" applyFill="1" applyBorder="1" applyAlignment="1" applyProtection="1">
      <alignment horizontal="left" vertical="center"/>
    </xf>
    <xf numFmtId="164" fontId="3" fillId="2" borderId="2" xfId="1" applyFont="1" applyFill="1" applyBorder="1" applyAlignment="1" applyProtection="1">
      <alignment horizontal="center" vertical="center"/>
    </xf>
    <xf numFmtId="164" fontId="3" fillId="2" borderId="3" xfId="1" applyFont="1" applyFill="1" applyBorder="1" applyAlignment="1" applyProtection="1">
      <alignment horizontal="center" vertical="center"/>
    </xf>
    <xf numFmtId="164" fontId="3" fillId="2" borderId="4" xfId="1" applyFont="1" applyFill="1" applyBorder="1" applyAlignment="1" applyProtection="1">
      <alignment horizontal="center" vertical="center"/>
    </xf>
    <xf numFmtId="164" fontId="3" fillId="2" borderId="0" xfId="1" applyFont="1" applyFill="1" applyBorder="1" applyAlignment="1" applyProtection="1">
      <alignment horizontal="center" vertical="center"/>
    </xf>
    <xf numFmtId="164" fontId="3" fillId="2" borderId="1" xfId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19</xdr:row>
      <xdr:rowOff>28574</xdr:rowOff>
    </xdr:from>
    <xdr:to>
      <xdr:col>22</xdr:col>
      <xdr:colOff>95249</xdr:colOff>
      <xdr:row>33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7C0DB912-CC0E-4B63-A9EB-3FA896F027B0}"/>
            </a:ext>
          </a:extLst>
        </xdr:cNvPr>
        <xdr:cNvSpPr txBox="1"/>
      </xdr:nvSpPr>
      <xdr:spPr>
        <a:xfrm>
          <a:off x="142874" y="4352924"/>
          <a:ext cx="6029325" cy="2647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Merci</a:t>
          </a:r>
          <a:r>
            <a:rPr lang="fr-FR" sz="1100" baseline="0"/>
            <a:t> beaucoup pour votre Aide </a:t>
          </a:r>
        </a:p>
        <a:p>
          <a:endParaRPr lang="fr-FR" sz="1100" baseline="0"/>
        </a:p>
        <a:p>
          <a:r>
            <a:rPr lang="fr-FR" sz="1100" baseline="0"/>
            <a:t>Ma volonté sur ce fichier Démo est : </a:t>
          </a:r>
        </a:p>
        <a:p>
          <a:endParaRPr lang="fr-FR" sz="1100" baseline="0"/>
        </a:p>
        <a:p>
          <a:r>
            <a:rPr lang="fr-FR" sz="1100" baseline="0"/>
            <a:t>* Si la cellule G17 (prise en charge) est vide alors afficher la feuille Normale.</a:t>
          </a:r>
        </a:p>
        <a:p>
          <a:r>
            <a:rPr lang="fr-FR" sz="1100" baseline="0"/>
            <a:t>* Si la cellule G17 est égale à "APA" alors afficher la feuille APA </a:t>
          </a:r>
        </a:p>
        <a:p>
          <a:r>
            <a:rPr lang="fr-FR" sz="1100" baseline="0"/>
            <a:t>* Si la cellule G17 est égal à APA et la somme de E5 à AF9 est supérieur à la somme de AJ13 et AJ16 alors afficher la feuille Apa dep </a:t>
          </a:r>
        </a:p>
        <a:p>
          <a:r>
            <a:rPr lang="fr-FR" sz="1100" baseline="0"/>
            <a:t>* Si la cellule G17 est égal à PCH alors afficher la feuille PCH </a:t>
          </a:r>
        </a:p>
        <a:p>
          <a:r>
            <a:rPr lang="fr-FR" sz="1100" baseline="0"/>
            <a:t>* Si la cellule G17 est égal à PCH et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la somme de E5 à AF9 est supérieur à la somme de AJ13 et AJ16 alors afficher la feuille PCH dep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vous remercie d'avance pour vos réponses. 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J'espère comprendre pour pouvoir le refaire par la suite.</a:t>
          </a:r>
          <a:endParaRPr lang="fr-FR" sz="1100" baseline="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ouveau%20Devis%20APA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reation-classeur"/>
      <sheetName val="Grill AGGIR"/>
      <sheetName val="Données"/>
      <sheetName val="GUIDE D'UTILISATION"/>
      <sheetName val="laposte_hexasmal"/>
      <sheetName val="Algorithme"/>
      <sheetName val="FICHE DE BESOINS"/>
      <sheetName val="DEVIS PRESTA"/>
      <sheetName val="CONSENTEMENT"/>
      <sheetName val="PERSONNE DE CONFIANCE"/>
      <sheetName val="DEVIS FORFAIT NUIT"/>
      <sheetName val="DEVIS MANDAT"/>
      <sheetName val="FICHE DE MISSION"/>
      <sheetName val="FICHE INTERVENTION "/>
      <sheetName val="ÉMARGEMENT FICHES"/>
      <sheetName val="RÉÉVALUATION"/>
      <sheetName val="HISTORIQUE RÉÉVALUATION"/>
      <sheetName val="CALCUL"/>
    </sheetNames>
    <sheetDataSet>
      <sheetData sheetId="0" refreshError="1"/>
      <sheetData sheetId="1" refreshError="1"/>
      <sheetData sheetId="2" refreshError="1"/>
      <sheetData sheetId="3">
        <row r="69">
          <cell r="C69" t="str">
            <v>APA</v>
          </cell>
        </row>
        <row r="70">
          <cell r="C70" t="str">
            <v>CARSAT</v>
          </cell>
        </row>
        <row r="71">
          <cell r="C71" t="str">
            <v>CMCAS</v>
          </cell>
        </row>
        <row r="72">
          <cell r="C72" t="str">
            <v>CNRACL</v>
          </cell>
        </row>
        <row r="73">
          <cell r="C73" t="str">
            <v>CPAM</v>
          </cell>
        </row>
        <row r="74">
          <cell r="C74" t="str">
            <v>MSA</v>
          </cell>
        </row>
        <row r="75">
          <cell r="C75" t="str">
            <v>PCH Aide Humaine</v>
          </cell>
          <cell r="K75" t="str">
            <v>Debout</v>
          </cell>
        </row>
        <row r="76">
          <cell r="C76" t="str">
            <v>RSI</v>
          </cell>
          <cell r="K76" t="str">
            <v>Couchée</v>
          </cell>
        </row>
        <row r="77">
          <cell r="K77" t="str">
            <v>Debout spécifique</v>
          </cell>
        </row>
      </sheetData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34"/>
  <sheetViews>
    <sheetView tabSelected="1" workbookViewId="0">
      <selection activeCell="G17" sqref="G17:N17"/>
    </sheetView>
  </sheetViews>
  <sheetFormatPr baseColWidth="10" defaultRowHeight="15" x14ac:dyDescent="0.25"/>
  <cols>
    <col min="1" max="34" width="4.140625" customWidth="1"/>
    <col min="35" max="35" width="10.5703125" customWidth="1"/>
    <col min="36" max="36" width="7" customWidth="1"/>
    <col min="38" max="38" width="5.140625" bestFit="1" customWidth="1"/>
  </cols>
  <sheetData>
    <row r="1" spans="1:40" x14ac:dyDescent="0.25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2"/>
      <c r="AH1" s="12"/>
      <c r="AI1" s="12"/>
      <c r="AJ1" s="12"/>
      <c r="AK1" s="12"/>
      <c r="AL1" s="12"/>
      <c r="AM1" s="12"/>
      <c r="AN1" s="12"/>
    </row>
    <row r="2" spans="1:40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2"/>
      <c r="AH2" s="12"/>
      <c r="AI2" s="12"/>
      <c r="AJ2" s="12"/>
      <c r="AK2" s="12"/>
      <c r="AL2" s="12"/>
      <c r="AM2" s="12"/>
      <c r="AN2" s="12"/>
    </row>
    <row r="3" spans="1:40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</row>
    <row r="4" spans="1:40" x14ac:dyDescent="0.25">
      <c r="A4" s="40"/>
      <c r="B4" s="40"/>
      <c r="C4" s="40"/>
      <c r="D4" s="40"/>
      <c r="E4" s="41" t="s">
        <v>0</v>
      </c>
      <c r="F4" s="41"/>
      <c r="G4" s="41"/>
      <c r="H4" s="41"/>
      <c r="I4" s="37" t="s">
        <v>1</v>
      </c>
      <c r="J4" s="38"/>
      <c r="K4" s="38"/>
      <c r="L4" s="39"/>
      <c r="M4" s="37" t="s">
        <v>2</v>
      </c>
      <c r="N4" s="38"/>
      <c r="O4" s="38"/>
      <c r="P4" s="39"/>
      <c r="Q4" s="37" t="s">
        <v>3</v>
      </c>
      <c r="R4" s="38"/>
      <c r="S4" s="38"/>
      <c r="T4" s="39"/>
      <c r="U4" s="37" t="s">
        <v>4</v>
      </c>
      <c r="V4" s="38"/>
      <c r="W4" s="38"/>
      <c r="X4" s="39"/>
      <c r="Y4" s="37" t="s">
        <v>5</v>
      </c>
      <c r="Z4" s="38"/>
      <c r="AA4" s="38"/>
      <c r="AB4" s="39"/>
      <c r="AC4" s="37" t="s">
        <v>6</v>
      </c>
      <c r="AD4" s="38"/>
      <c r="AE4" s="38"/>
      <c r="AF4" s="39"/>
      <c r="AG4" s="1"/>
      <c r="AH4" s="1"/>
      <c r="AI4" s="1"/>
      <c r="AJ4" s="1"/>
      <c r="AK4" s="12"/>
      <c r="AL4" s="12" t="s">
        <v>25</v>
      </c>
      <c r="AM4" s="12"/>
      <c r="AN4" s="12"/>
    </row>
    <row r="5" spans="1:40" x14ac:dyDescent="0.25">
      <c r="A5" s="36" t="s">
        <v>7</v>
      </c>
      <c r="B5" s="36"/>
      <c r="C5" s="36"/>
      <c r="D5" s="36"/>
      <c r="E5" s="33">
        <v>2</v>
      </c>
      <c r="F5" s="34"/>
      <c r="G5" s="34"/>
      <c r="H5" s="35"/>
      <c r="I5" s="33">
        <v>2</v>
      </c>
      <c r="J5" s="34"/>
      <c r="K5" s="34"/>
      <c r="L5" s="35"/>
      <c r="M5" s="33">
        <v>2</v>
      </c>
      <c r="N5" s="34"/>
      <c r="O5" s="34"/>
      <c r="P5" s="35"/>
      <c r="Q5" s="33">
        <v>2</v>
      </c>
      <c r="R5" s="34"/>
      <c r="S5" s="34"/>
      <c r="T5" s="35"/>
      <c r="U5" s="33">
        <v>2</v>
      </c>
      <c r="V5" s="34"/>
      <c r="W5" s="34"/>
      <c r="X5" s="35"/>
      <c r="Y5" s="33">
        <v>2</v>
      </c>
      <c r="Z5" s="34"/>
      <c r="AA5" s="34"/>
      <c r="AB5" s="35"/>
      <c r="AC5" s="33">
        <v>2</v>
      </c>
      <c r="AD5" s="34"/>
      <c r="AE5" s="34"/>
      <c r="AF5" s="35"/>
      <c r="AG5" s="1"/>
      <c r="AH5" s="1"/>
      <c r="AI5" s="1"/>
      <c r="AJ5" s="1"/>
      <c r="AK5" s="12"/>
      <c r="AL5" s="12" t="s">
        <v>28</v>
      </c>
      <c r="AM5" s="12"/>
      <c r="AN5" s="12"/>
    </row>
    <row r="6" spans="1:40" x14ac:dyDescent="0.25">
      <c r="A6" s="36" t="s">
        <v>8</v>
      </c>
      <c r="B6" s="36"/>
      <c r="C6" s="36"/>
      <c r="D6" s="36"/>
      <c r="E6" s="33"/>
      <c r="F6" s="34"/>
      <c r="G6" s="34"/>
      <c r="H6" s="35"/>
      <c r="I6" s="33"/>
      <c r="J6" s="34"/>
      <c r="K6" s="34"/>
      <c r="L6" s="35"/>
      <c r="M6" s="33"/>
      <c r="N6" s="34"/>
      <c r="O6" s="34"/>
      <c r="P6" s="35"/>
      <c r="Q6" s="33"/>
      <c r="R6" s="34"/>
      <c r="S6" s="34"/>
      <c r="T6" s="35"/>
      <c r="U6" s="33"/>
      <c r="V6" s="34"/>
      <c r="W6" s="34"/>
      <c r="X6" s="35"/>
      <c r="Y6" s="33"/>
      <c r="Z6" s="34"/>
      <c r="AA6" s="34"/>
      <c r="AB6" s="35"/>
      <c r="AC6" s="33"/>
      <c r="AD6" s="34"/>
      <c r="AE6" s="34"/>
      <c r="AF6" s="35"/>
      <c r="AG6" s="1"/>
      <c r="AH6" s="1"/>
      <c r="AI6" s="1"/>
      <c r="AJ6" s="1"/>
      <c r="AK6" s="12"/>
      <c r="AL6" s="12"/>
      <c r="AM6" s="12"/>
      <c r="AN6" s="12"/>
    </row>
    <row r="7" spans="1:40" x14ac:dyDescent="0.25">
      <c r="A7" s="36" t="s">
        <v>9</v>
      </c>
      <c r="B7" s="36"/>
      <c r="C7" s="36"/>
      <c r="D7" s="36"/>
      <c r="E7" s="33"/>
      <c r="F7" s="34"/>
      <c r="G7" s="34"/>
      <c r="H7" s="35"/>
      <c r="I7" s="33"/>
      <c r="J7" s="34"/>
      <c r="K7" s="34"/>
      <c r="L7" s="35"/>
      <c r="M7" s="33"/>
      <c r="N7" s="34"/>
      <c r="O7" s="34"/>
      <c r="P7" s="35"/>
      <c r="Q7" s="33"/>
      <c r="R7" s="34"/>
      <c r="S7" s="34"/>
      <c r="T7" s="35"/>
      <c r="U7" s="33"/>
      <c r="V7" s="34"/>
      <c r="W7" s="34"/>
      <c r="X7" s="35"/>
      <c r="Y7" s="33"/>
      <c r="Z7" s="34"/>
      <c r="AA7" s="34"/>
      <c r="AB7" s="35"/>
      <c r="AC7" s="33"/>
      <c r="AD7" s="34"/>
      <c r="AE7" s="34"/>
      <c r="AF7" s="35"/>
      <c r="AG7" s="1"/>
      <c r="AH7" s="1"/>
      <c r="AI7" s="1"/>
      <c r="AJ7" s="1"/>
      <c r="AK7" s="12"/>
      <c r="AL7" s="12"/>
      <c r="AM7" s="12"/>
      <c r="AN7" s="12"/>
    </row>
    <row r="8" spans="1:40" x14ac:dyDescent="0.25">
      <c r="A8" s="36" t="s">
        <v>10</v>
      </c>
      <c r="B8" s="36"/>
      <c r="C8" s="36"/>
      <c r="D8" s="36"/>
      <c r="E8" s="33"/>
      <c r="F8" s="34"/>
      <c r="G8" s="34"/>
      <c r="H8" s="35"/>
      <c r="I8" s="33"/>
      <c r="J8" s="34"/>
      <c r="K8" s="34"/>
      <c r="L8" s="35"/>
      <c r="M8" s="33"/>
      <c r="N8" s="34"/>
      <c r="O8" s="34"/>
      <c r="P8" s="35"/>
      <c r="Q8" s="33"/>
      <c r="R8" s="34"/>
      <c r="S8" s="34"/>
      <c r="T8" s="35"/>
      <c r="U8" s="33"/>
      <c r="V8" s="34"/>
      <c r="W8" s="34"/>
      <c r="X8" s="35"/>
      <c r="Y8" s="33"/>
      <c r="Z8" s="34"/>
      <c r="AA8" s="34"/>
      <c r="AB8" s="35"/>
      <c r="AC8" s="33"/>
      <c r="AD8" s="34"/>
      <c r="AE8" s="34"/>
      <c r="AF8" s="35"/>
      <c r="AG8" s="1"/>
      <c r="AH8" s="1"/>
      <c r="AI8" s="1"/>
      <c r="AJ8" s="2"/>
      <c r="AK8" s="12"/>
      <c r="AL8" s="12"/>
      <c r="AM8" s="12"/>
      <c r="AN8" s="12"/>
    </row>
    <row r="9" spans="1:40" x14ac:dyDescent="0.25">
      <c r="A9" s="36" t="s">
        <v>11</v>
      </c>
      <c r="B9" s="36"/>
      <c r="C9" s="36"/>
      <c r="D9" s="36"/>
      <c r="E9" s="33"/>
      <c r="F9" s="34"/>
      <c r="G9" s="34"/>
      <c r="H9" s="35"/>
      <c r="I9" s="33"/>
      <c r="J9" s="34"/>
      <c r="K9" s="34"/>
      <c r="L9" s="35"/>
      <c r="M9" s="33"/>
      <c r="N9" s="34"/>
      <c r="O9" s="34"/>
      <c r="P9" s="35"/>
      <c r="Q9" s="33"/>
      <c r="R9" s="34"/>
      <c r="S9" s="34"/>
      <c r="T9" s="35"/>
      <c r="U9" s="33"/>
      <c r="V9" s="34"/>
      <c r="W9" s="34"/>
      <c r="X9" s="35"/>
      <c r="Y9" s="33"/>
      <c r="Z9" s="34"/>
      <c r="AA9" s="34"/>
      <c r="AB9" s="35"/>
      <c r="AC9" s="33"/>
      <c r="AD9" s="34"/>
      <c r="AE9" s="34"/>
      <c r="AF9" s="35"/>
      <c r="AG9" s="1"/>
      <c r="AH9" s="1"/>
      <c r="AI9" s="1"/>
      <c r="AJ9" s="2"/>
      <c r="AK9" s="12"/>
      <c r="AL9" s="12"/>
      <c r="AM9" s="12"/>
      <c r="AN9" s="12"/>
    </row>
    <row r="10" spans="1:40" x14ac:dyDescent="0.25">
      <c r="A10" s="32" t="s">
        <v>12</v>
      </c>
      <c r="B10" s="32"/>
      <c r="C10" s="32"/>
      <c r="D10" s="32"/>
      <c r="E10" s="26"/>
      <c r="F10" s="27"/>
      <c r="G10" s="27"/>
      <c r="H10" s="28"/>
      <c r="I10" s="26"/>
      <c r="J10" s="27"/>
      <c r="K10" s="27"/>
      <c r="L10" s="28"/>
      <c r="M10" s="26"/>
      <c r="N10" s="27"/>
      <c r="O10" s="27"/>
      <c r="P10" s="28"/>
      <c r="Q10" s="26"/>
      <c r="R10" s="27"/>
      <c r="S10" s="27"/>
      <c r="T10" s="28"/>
      <c r="U10" s="26"/>
      <c r="V10" s="27"/>
      <c r="W10" s="27"/>
      <c r="X10" s="28"/>
      <c r="Y10" s="26"/>
      <c r="Z10" s="27"/>
      <c r="AA10" s="27"/>
      <c r="AB10" s="28"/>
      <c r="AC10" s="26"/>
      <c r="AD10" s="27"/>
      <c r="AE10" s="27"/>
      <c r="AF10" s="28"/>
      <c r="AG10" s="1"/>
      <c r="AH10" s="1"/>
      <c r="AI10" s="3" t="str">
        <f>IF(E10&gt;1,"erreur remplissage",IF(I10&gt;1,"erreur remplissage",IF(M10&gt;1,"erreur remplissage",IF(Q10&gt;1,"erreur remplissage",IF(U10&gt;1,"erreur remplissage",IF(Y10&gt;1,"erreur remplissage",IF(AC10&gt;1,"erreur remplissage",IF(SUM(E10:AF10)=0,"",""))))))))</f>
        <v/>
      </c>
      <c r="AJ10" s="2"/>
      <c r="AK10" s="12"/>
      <c r="AL10" s="12"/>
      <c r="AM10" s="12"/>
      <c r="AN10" s="12"/>
    </row>
    <row r="11" spans="1:4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2"/>
      <c r="AK11" s="12"/>
      <c r="AL11" s="12"/>
      <c r="AM11" s="12"/>
      <c r="AN11" s="12"/>
    </row>
    <row r="12" spans="1:40" x14ac:dyDescent="0.25">
      <c r="A12" s="29" t="s">
        <v>13</v>
      </c>
      <c r="B12" s="29"/>
      <c r="C12" s="29"/>
      <c r="D12" s="29"/>
      <c r="E12" s="29"/>
      <c r="F12" s="30"/>
      <c r="G12" s="30"/>
      <c r="H12" s="31" t="s">
        <v>14</v>
      </c>
      <c r="I12" s="31"/>
      <c r="J12" s="31"/>
      <c r="K12" s="31"/>
      <c r="L12" s="31"/>
      <c r="M12" s="31"/>
      <c r="N12" s="23">
        <f>SUM(E5:AB8)</f>
        <v>12</v>
      </c>
      <c r="O12" s="23"/>
      <c r="P12" s="1"/>
      <c r="Q12" s="1"/>
      <c r="R12" s="12"/>
      <c r="S12" s="12"/>
      <c r="T12" s="12"/>
      <c r="U12" s="12"/>
      <c r="V12" s="12"/>
      <c r="W12" s="12"/>
      <c r="X12" s="12"/>
      <c r="Y12" s="12"/>
      <c r="Z12" s="12"/>
      <c r="AA12" s="1"/>
      <c r="AB12" s="1"/>
      <c r="AC12" s="1"/>
      <c r="AD12" s="1"/>
      <c r="AE12" s="1"/>
      <c r="AF12" s="1"/>
      <c r="AG12" s="1"/>
      <c r="AH12" s="1"/>
      <c r="AI12" s="1"/>
      <c r="AJ12" s="2"/>
      <c r="AK12" s="12"/>
      <c r="AL12" s="12"/>
      <c r="AM12" s="12"/>
      <c r="AN12" s="12"/>
    </row>
    <row r="13" spans="1:40" ht="41.25" customHeight="1" x14ac:dyDescent="0.25">
      <c r="A13" s="1"/>
      <c r="B13" s="1"/>
      <c r="C13" s="1"/>
      <c r="D13" s="1"/>
      <c r="E13" s="1"/>
      <c r="F13" s="1"/>
      <c r="G13" s="1"/>
      <c r="H13" s="22" t="s">
        <v>15</v>
      </c>
      <c r="I13" s="22"/>
      <c r="J13" s="22"/>
      <c r="K13" s="22"/>
      <c r="L13" s="22"/>
      <c r="M13" s="22"/>
      <c r="N13" s="23">
        <f>SUM(AC5:AF8)</f>
        <v>2</v>
      </c>
      <c r="O13" s="23"/>
      <c r="P13" s="1"/>
      <c r="Q13" s="1"/>
      <c r="R13" s="22" t="s">
        <v>16</v>
      </c>
      <c r="S13" s="22"/>
      <c r="T13" s="22"/>
      <c r="U13" s="22"/>
      <c r="V13" s="22"/>
      <c r="W13" s="22"/>
      <c r="X13" s="22"/>
      <c r="Y13" s="22"/>
      <c r="Z13" s="22"/>
      <c r="AA13" s="24">
        <f>(N12+N13)*4</f>
        <v>56</v>
      </c>
      <c r="AB13" s="24"/>
      <c r="AC13" s="1"/>
      <c r="AD13" s="1"/>
      <c r="AE13" s="1"/>
      <c r="AF13" s="1"/>
      <c r="AG13" s="1"/>
      <c r="AH13" s="1"/>
      <c r="AI13" s="17" t="s">
        <v>17</v>
      </c>
      <c r="AJ13" s="25">
        <v>10</v>
      </c>
      <c r="AK13" s="12"/>
      <c r="AL13" s="13"/>
      <c r="AM13" s="12"/>
      <c r="AN13" s="12"/>
    </row>
    <row r="14" spans="1:40" x14ac:dyDescent="0.25">
      <c r="A14" s="1"/>
      <c r="B14" s="1"/>
      <c r="C14" s="1"/>
      <c r="D14" s="1"/>
      <c r="E14" s="1"/>
      <c r="F14" s="1"/>
      <c r="G14" s="1"/>
      <c r="H14" s="4"/>
      <c r="I14" s="4"/>
      <c r="J14" s="4"/>
      <c r="K14" s="4"/>
      <c r="L14" s="4"/>
      <c r="M14" s="4"/>
      <c r="N14" s="5"/>
      <c r="O14" s="5"/>
      <c r="P14" s="1"/>
      <c r="Q14" s="1"/>
      <c r="R14" s="6"/>
      <c r="S14" s="6"/>
      <c r="T14" s="6"/>
      <c r="U14" s="6"/>
      <c r="V14" s="6"/>
      <c r="W14" s="6"/>
      <c r="X14" s="6"/>
      <c r="Y14" s="6"/>
      <c r="Z14" s="6"/>
      <c r="AA14" s="7"/>
      <c r="AB14" s="7"/>
      <c r="AC14" s="1"/>
      <c r="AD14" s="1"/>
      <c r="AE14" s="1"/>
      <c r="AF14" s="1"/>
      <c r="AG14" s="1"/>
      <c r="AH14" s="1"/>
      <c r="AI14" s="17"/>
      <c r="AJ14" s="25"/>
      <c r="AK14" s="12"/>
      <c r="AL14" s="12"/>
      <c r="AM14" s="12"/>
      <c r="AN14" s="12"/>
    </row>
    <row r="15" spans="1:40" x14ac:dyDescent="0.25">
      <c r="A15" s="1" t="s">
        <v>18</v>
      </c>
      <c r="B15" s="1"/>
      <c r="C15" s="1"/>
      <c r="D15" s="1"/>
      <c r="E15" s="1"/>
      <c r="F15" s="1"/>
      <c r="G15" s="1"/>
      <c r="H15" s="1"/>
      <c r="I15" s="16"/>
      <c r="J15" s="16"/>
      <c r="K15" s="16"/>
      <c r="L15" s="16"/>
      <c r="M15" s="16"/>
      <c r="N15" s="16"/>
      <c r="O15" s="16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7" t="s">
        <v>19</v>
      </c>
      <c r="AJ15" s="18">
        <v>6</v>
      </c>
      <c r="AK15" s="12"/>
      <c r="AL15" s="12"/>
      <c r="AM15" s="12"/>
      <c r="AN15" s="12"/>
    </row>
    <row r="16" spans="1:40" ht="44.25" customHeight="1" x14ac:dyDescent="0.25">
      <c r="A16" s="12"/>
      <c r="B16" s="1"/>
      <c r="C16" s="1"/>
      <c r="D16" s="1"/>
      <c r="E16" s="1"/>
      <c r="F16" s="1"/>
      <c r="G16" s="12"/>
      <c r="H16" s="12"/>
      <c r="I16" s="12"/>
      <c r="J16" s="12"/>
      <c r="K16" s="12"/>
      <c r="L16" s="12"/>
      <c r="M16" s="12"/>
      <c r="N16" s="12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7"/>
      <c r="AJ16" s="19"/>
      <c r="AK16" s="12"/>
      <c r="AL16" s="12"/>
      <c r="AM16" s="12"/>
      <c r="AN16" s="12"/>
    </row>
    <row r="17" spans="1:40" x14ac:dyDescent="0.25">
      <c r="A17" s="10" t="s">
        <v>20</v>
      </c>
      <c r="B17" s="1"/>
      <c r="C17" s="1"/>
      <c r="D17" s="1"/>
      <c r="E17" s="1"/>
      <c r="F17" s="1"/>
      <c r="G17" s="20" t="s">
        <v>28</v>
      </c>
      <c r="H17" s="20"/>
      <c r="I17" s="20"/>
      <c r="J17" s="20"/>
      <c r="K17" s="20"/>
      <c r="L17" s="20"/>
      <c r="M17" s="20"/>
      <c r="N17" s="20"/>
      <c r="O17" s="15" t="str">
        <f>IF(G17="APA",AJ22*(1-#REF!),IF(G17="PCH Aide Humaine",AJ24,IF(G17="CARSAT",AJ25,IF(G17="CPAM",AJ25,IF(G17="RSI",AJ25,IF(G17="CMCAS",AJ25,IF(G17="MSA",AJ25,"")))))))</f>
        <v/>
      </c>
      <c r="P17" s="15"/>
      <c r="Q17" s="15"/>
      <c r="R17" s="21"/>
      <c r="S17" s="21"/>
      <c r="T17" s="1"/>
      <c r="U17" s="1"/>
      <c r="V17" s="9"/>
      <c r="W17" s="1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</row>
    <row r="18" spans="1:40" x14ac:dyDescent="0.25">
      <c r="A18" s="10"/>
      <c r="B18" s="1"/>
      <c r="C18" s="1"/>
      <c r="D18" s="1"/>
      <c r="E18" s="1"/>
      <c r="F18" s="1"/>
      <c r="G18" s="8"/>
      <c r="H18" s="8"/>
      <c r="I18" s="8"/>
      <c r="J18" s="8"/>
      <c r="K18" s="8"/>
      <c r="L18" s="1"/>
      <c r="M18" s="1"/>
      <c r="N18" s="1"/>
      <c r="O18" s="15" t="e">
        <f>IF(AJ15="","",AJ23*(1-#REF!))</f>
        <v>#REF!</v>
      </c>
      <c r="P18" s="15"/>
      <c r="Q18" s="15"/>
      <c r="R18" s="11"/>
      <c r="S18" s="11"/>
      <c r="T18" s="1"/>
      <c r="U18" s="1"/>
      <c r="V18" s="1"/>
      <c r="W18" s="1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</row>
    <row r="19" spans="1:40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</row>
    <row r="20" spans="1:4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</row>
    <row r="21" spans="1:4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</row>
    <row r="22" spans="1:40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</row>
    <row r="23" spans="1:40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</row>
    <row r="24" spans="1:40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</row>
    <row r="25" spans="1:40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</row>
    <row r="26" spans="1:4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</row>
    <row r="27" spans="1:40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</row>
    <row r="28" spans="1:40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</row>
    <row r="29" spans="1:4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</row>
    <row r="30" spans="1:4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</row>
    <row r="31" spans="1:40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</row>
    <row r="32" spans="1:40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</row>
    <row r="33" spans="1:40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</row>
    <row r="34" spans="1:40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</row>
  </sheetData>
  <mergeCells count="74">
    <mergeCell ref="Q4:T4"/>
    <mergeCell ref="U4:X4"/>
    <mergeCell ref="Q6:T6"/>
    <mergeCell ref="U6:X6"/>
    <mergeCell ref="Y4:AB4"/>
    <mergeCell ref="AC4:AF4"/>
    <mergeCell ref="A5:D5"/>
    <mergeCell ref="E5:H5"/>
    <mergeCell ref="I5:L5"/>
    <mergeCell ref="M5:P5"/>
    <mergeCell ref="Q5:T5"/>
    <mergeCell ref="U5:X5"/>
    <mergeCell ref="Y5:AB5"/>
    <mergeCell ref="AC5:AF5"/>
    <mergeCell ref="A4:D4"/>
    <mergeCell ref="E4:H4"/>
    <mergeCell ref="I4:L4"/>
    <mergeCell ref="M4:P4"/>
    <mergeCell ref="Q8:T8"/>
    <mergeCell ref="U8:X8"/>
    <mergeCell ref="Y6:AB6"/>
    <mergeCell ref="AC6:AF6"/>
    <mergeCell ref="A7:D7"/>
    <mergeCell ref="E7:H7"/>
    <mergeCell ref="I7:L7"/>
    <mergeCell ref="M7:P7"/>
    <mergeCell ref="Q7:T7"/>
    <mergeCell ref="U7:X7"/>
    <mergeCell ref="Y7:AB7"/>
    <mergeCell ref="AC7:AF7"/>
    <mergeCell ref="A6:D6"/>
    <mergeCell ref="E6:H6"/>
    <mergeCell ref="I6:L6"/>
    <mergeCell ref="M6:P6"/>
    <mergeCell ref="Q10:T10"/>
    <mergeCell ref="U10:X10"/>
    <mergeCell ref="Y8:AB8"/>
    <mergeCell ref="AC8:AF8"/>
    <mergeCell ref="A9:D9"/>
    <mergeCell ref="E9:H9"/>
    <mergeCell ref="I9:L9"/>
    <mergeCell ref="M9:P9"/>
    <mergeCell ref="Q9:T9"/>
    <mergeCell ref="U9:X9"/>
    <mergeCell ref="Y9:AB9"/>
    <mergeCell ref="AC9:AF9"/>
    <mergeCell ref="A8:D8"/>
    <mergeCell ref="E8:H8"/>
    <mergeCell ref="I8:L8"/>
    <mergeCell ref="M8:P8"/>
    <mergeCell ref="A12:E12"/>
    <mergeCell ref="F12:G12"/>
    <mergeCell ref="H12:M12"/>
    <mergeCell ref="N12:O12"/>
    <mergeCell ref="A10:D10"/>
    <mergeCell ref="E10:H10"/>
    <mergeCell ref="I10:L10"/>
    <mergeCell ref="M10:P10"/>
    <mergeCell ref="A1:AF2"/>
    <mergeCell ref="O18:Q18"/>
    <mergeCell ref="I15:O15"/>
    <mergeCell ref="AI15:AI16"/>
    <mergeCell ref="AJ15:AJ16"/>
    <mergeCell ref="G17:N17"/>
    <mergeCell ref="O17:Q17"/>
    <mergeCell ref="R17:S17"/>
    <mergeCell ref="H13:M13"/>
    <mergeCell ref="N13:O13"/>
    <mergeCell ref="R13:Z13"/>
    <mergeCell ref="AA13:AB13"/>
    <mergeCell ref="AI13:AI14"/>
    <mergeCell ref="AJ13:AJ14"/>
    <mergeCell ref="Y10:AB10"/>
    <mergeCell ref="AC10:AF10"/>
  </mergeCells>
  <dataValidations count="3">
    <dataValidation type="list" allowBlank="1" showInputMessage="1" showErrorMessage="1" sqref="I15:O15">
      <formula1>nuit</formula1>
    </dataValidation>
    <dataValidation type="list" allowBlank="1" showInputMessage="1" showErrorMessage="1" sqref="H18:K18 G18">
      <formula1>PEC</formula1>
    </dataValidation>
    <dataValidation type="list" allowBlank="1" showInputMessage="1" showErrorMessage="1" sqref="G17:N17">
      <formula1>$AL$4:$AL$5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1"/>
  <sheetViews>
    <sheetView topLeftCell="Z1" workbookViewId="0">
      <selection activeCell="Z2" sqref="Z2"/>
    </sheetView>
  </sheetViews>
  <sheetFormatPr baseColWidth="10" defaultRowHeight="15" x14ac:dyDescent="0.25"/>
  <sheetData>
    <row r="1" spans="1:26" x14ac:dyDescent="0.25">
      <c r="A1" t="s">
        <v>25</v>
      </c>
      <c r="Z1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14" sqref="G14"/>
    </sheetView>
  </sheetViews>
  <sheetFormatPr baseColWidth="10" defaultRowHeight="15" x14ac:dyDescent="0.25"/>
  <sheetData>
    <row r="1" spans="1:1" x14ac:dyDescent="0.25">
      <c r="A1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35" sqref="F35"/>
    </sheetView>
  </sheetViews>
  <sheetFormatPr baseColWidth="10" defaultRowHeight="15" x14ac:dyDescent="0.25"/>
  <sheetData>
    <row r="1" spans="1:1" x14ac:dyDescent="0.25">
      <c r="A1" t="s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Besoin</vt:lpstr>
      <vt:lpstr>Normal</vt:lpstr>
      <vt:lpstr>Apa </vt:lpstr>
      <vt:lpstr>Apa dep</vt:lpstr>
      <vt:lpstr>Pch</vt:lpstr>
      <vt:lpstr>Pch dep</vt:lpstr>
      <vt:lpstr>Nuit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2018-06-15T08:06:39Z</dcterms:created>
  <dcterms:modified xsi:type="dcterms:W3CDTF">2018-06-15T13:58:26Z</dcterms:modified>
</cp:coreProperties>
</file>