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  <sheet name="Feuil2" sheetId="2" r:id="rId2"/>
    <sheet name="Feuil3" sheetId="3" r:id="rId3"/>
  </sheets>
  <definedNames>
    <definedName name="basedate">Feuil1!$A$2:$B$375</definedName>
  </definedNames>
  <calcPr calcId="152511"/>
</workbook>
</file>

<file path=xl/calcChain.xml><?xml version="1.0" encoding="utf-8"?>
<calcChain xmlns="http://schemas.openxmlformats.org/spreadsheetml/2006/main">
  <c r="AI28" i="1" l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B58" i="1"/>
  <c r="B86" i="1" s="1"/>
  <c r="B114" i="1" s="1"/>
  <c r="B142" i="1" s="1"/>
  <c r="B170" i="1" s="1"/>
  <c r="B198" i="1" s="1"/>
  <c r="B226" i="1" s="1"/>
  <c r="B254" i="1" s="1"/>
  <c r="B282" i="1" s="1"/>
  <c r="B310" i="1" s="1"/>
  <c r="B338" i="1" s="1"/>
  <c r="B366" i="1" s="1"/>
  <c r="B57" i="1"/>
  <c r="B85" i="1" s="1"/>
  <c r="B113" i="1" s="1"/>
  <c r="B141" i="1" s="1"/>
  <c r="B169" i="1" s="1"/>
  <c r="B197" i="1" s="1"/>
  <c r="B225" i="1" s="1"/>
  <c r="B253" i="1" s="1"/>
  <c r="B281" i="1" s="1"/>
  <c r="B309" i="1" s="1"/>
  <c r="B337" i="1" s="1"/>
  <c r="B365" i="1" s="1"/>
  <c r="B56" i="1"/>
  <c r="B84" i="1" s="1"/>
  <c r="B112" i="1" s="1"/>
  <c r="B140" i="1" s="1"/>
  <c r="B168" i="1" s="1"/>
  <c r="B196" i="1" s="1"/>
  <c r="B224" i="1" s="1"/>
  <c r="B252" i="1" s="1"/>
  <c r="B280" i="1" s="1"/>
  <c r="B308" i="1" s="1"/>
  <c r="B336" i="1" s="1"/>
  <c r="B364" i="1" s="1"/>
  <c r="B55" i="1"/>
  <c r="AA8" i="1" s="1"/>
  <c r="B54" i="1"/>
  <c r="B82" i="1" s="1"/>
  <c r="B110" i="1" s="1"/>
  <c r="B138" i="1" s="1"/>
  <c r="B166" i="1" s="1"/>
  <c r="B194" i="1" s="1"/>
  <c r="B222" i="1" s="1"/>
  <c r="B250" i="1" s="1"/>
  <c r="B278" i="1" s="1"/>
  <c r="B306" i="1" s="1"/>
  <c r="B334" i="1" s="1"/>
  <c r="B362" i="1" s="1"/>
  <c r="B53" i="1"/>
  <c r="B81" i="1" s="1"/>
  <c r="B109" i="1" s="1"/>
  <c r="B137" i="1" s="1"/>
  <c r="B165" i="1" s="1"/>
  <c r="B193" i="1" s="1"/>
  <c r="B221" i="1" s="1"/>
  <c r="B249" i="1" s="1"/>
  <c r="B277" i="1" s="1"/>
  <c r="B305" i="1" s="1"/>
  <c r="B333" i="1" s="1"/>
  <c r="B361" i="1" s="1"/>
  <c r="B52" i="1"/>
  <c r="B80" i="1" s="1"/>
  <c r="B108" i="1" s="1"/>
  <c r="B136" i="1" s="1"/>
  <c r="B164" i="1" s="1"/>
  <c r="B192" i="1" s="1"/>
  <c r="B220" i="1" s="1"/>
  <c r="B248" i="1" s="1"/>
  <c r="B276" i="1" s="1"/>
  <c r="B304" i="1" s="1"/>
  <c r="B332" i="1" s="1"/>
  <c r="B360" i="1" s="1"/>
  <c r="B51" i="1"/>
  <c r="W8" i="1" s="1"/>
  <c r="B50" i="1"/>
  <c r="B78" i="1" s="1"/>
  <c r="B106" i="1" s="1"/>
  <c r="B134" i="1" s="1"/>
  <c r="B162" i="1" s="1"/>
  <c r="B190" i="1" s="1"/>
  <c r="B218" i="1" s="1"/>
  <c r="B246" i="1" s="1"/>
  <c r="B274" i="1" s="1"/>
  <c r="B302" i="1" s="1"/>
  <c r="B330" i="1" s="1"/>
  <c r="B358" i="1" s="1"/>
  <c r="B49" i="1"/>
  <c r="B77" i="1" s="1"/>
  <c r="B105" i="1" s="1"/>
  <c r="B133" i="1" s="1"/>
  <c r="B161" i="1" s="1"/>
  <c r="B189" i="1" s="1"/>
  <c r="B217" i="1" s="1"/>
  <c r="B245" i="1" s="1"/>
  <c r="B273" i="1" s="1"/>
  <c r="B301" i="1" s="1"/>
  <c r="B329" i="1" s="1"/>
  <c r="B357" i="1" s="1"/>
  <c r="B48" i="1"/>
  <c r="B76" i="1" s="1"/>
  <c r="B104" i="1" s="1"/>
  <c r="B132" i="1" s="1"/>
  <c r="B160" i="1" s="1"/>
  <c r="B188" i="1" s="1"/>
  <c r="B216" i="1" s="1"/>
  <c r="B244" i="1" s="1"/>
  <c r="B272" i="1" s="1"/>
  <c r="B300" i="1" s="1"/>
  <c r="B328" i="1" s="1"/>
  <c r="B356" i="1" s="1"/>
  <c r="B47" i="1"/>
  <c r="S8" i="1" s="1"/>
  <c r="B46" i="1"/>
  <c r="B74" i="1" s="1"/>
  <c r="B102" i="1" s="1"/>
  <c r="B130" i="1" s="1"/>
  <c r="B158" i="1" s="1"/>
  <c r="B186" i="1" s="1"/>
  <c r="B214" i="1" s="1"/>
  <c r="B242" i="1" s="1"/>
  <c r="B270" i="1" s="1"/>
  <c r="B298" i="1" s="1"/>
  <c r="B326" i="1" s="1"/>
  <c r="B354" i="1" s="1"/>
  <c r="B45" i="1"/>
  <c r="B73" i="1" s="1"/>
  <c r="B101" i="1" s="1"/>
  <c r="B129" i="1" s="1"/>
  <c r="B157" i="1" s="1"/>
  <c r="B185" i="1" s="1"/>
  <c r="B213" i="1" s="1"/>
  <c r="B241" i="1" s="1"/>
  <c r="B269" i="1" s="1"/>
  <c r="B297" i="1" s="1"/>
  <c r="B325" i="1" s="1"/>
  <c r="B353" i="1" s="1"/>
  <c r="B44" i="1"/>
  <c r="B72" i="1" s="1"/>
  <c r="B100" i="1" s="1"/>
  <c r="B128" i="1" s="1"/>
  <c r="B156" i="1" s="1"/>
  <c r="B184" i="1" s="1"/>
  <c r="B212" i="1" s="1"/>
  <c r="B240" i="1" s="1"/>
  <c r="B268" i="1" s="1"/>
  <c r="B296" i="1" s="1"/>
  <c r="B324" i="1" s="1"/>
  <c r="B352" i="1" s="1"/>
  <c r="B43" i="1"/>
  <c r="O8" i="1" s="1"/>
  <c r="B42" i="1"/>
  <c r="B70" i="1" s="1"/>
  <c r="B98" i="1" s="1"/>
  <c r="B126" i="1" s="1"/>
  <c r="B154" i="1" s="1"/>
  <c r="B182" i="1" s="1"/>
  <c r="B210" i="1" s="1"/>
  <c r="B238" i="1" s="1"/>
  <c r="B266" i="1" s="1"/>
  <c r="B294" i="1" s="1"/>
  <c r="B322" i="1" s="1"/>
  <c r="B350" i="1" s="1"/>
  <c r="B41" i="1"/>
  <c r="B69" i="1" s="1"/>
  <c r="B97" i="1" s="1"/>
  <c r="B125" i="1" s="1"/>
  <c r="B153" i="1" s="1"/>
  <c r="B181" i="1" s="1"/>
  <c r="B209" i="1" s="1"/>
  <c r="B237" i="1" s="1"/>
  <c r="B265" i="1" s="1"/>
  <c r="B293" i="1" s="1"/>
  <c r="B321" i="1" s="1"/>
  <c r="B349" i="1" s="1"/>
  <c r="B40" i="1"/>
  <c r="B68" i="1" s="1"/>
  <c r="B96" i="1" s="1"/>
  <c r="B124" i="1" s="1"/>
  <c r="B152" i="1" s="1"/>
  <c r="B180" i="1" s="1"/>
  <c r="B208" i="1" s="1"/>
  <c r="B236" i="1" s="1"/>
  <c r="B264" i="1" s="1"/>
  <c r="B292" i="1" s="1"/>
  <c r="B320" i="1" s="1"/>
  <c r="B348" i="1" s="1"/>
  <c r="B39" i="1"/>
  <c r="K8" i="1" s="1"/>
  <c r="B38" i="1"/>
  <c r="B66" i="1" s="1"/>
  <c r="B94" i="1" s="1"/>
  <c r="B122" i="1" s="1"/>
  <c r="B150" i="1" s="1"/>
  <c r="B178" i="1" s="1"/>
  <c r="B206" i="1" s="1"/>
  <c r="B234" i="1" s="1"/>
  <c r="B262" i="1" s="1"/>
  <c r="B290" i="1" s="1"/>
  <c r="B318" i="1" s="1"/>
  <c r="B346" i="1" s="1"/>
  <c r="B37" i="1"/>
  <c r="B65" i="1" s="1"/>
  <c r="B93" i="1" s="1"/>
  <c r="B121" i="1" s="1"/>
  <c r="B149" i="1" s="1"/>
  <c r="B177" i="1" s="1"/>
  <c r="B205" i="1" s="1"/>
  <c r="B233" i="1" s="1"/>
  <c r="B261" i="1" s="1"/>
  <c r="B289" i="1" s="1"/>
  <c r="B317" i="1" s="1"/>
  <c r="B345" i="1" s="1"/>
  <c r="B36" i="1"/>
  <c r="B64" i="1" s="1"/>
  <c r="B92" i="1" s="1"/>
  <c r="B120" i="1" s="1"/>
  <c r="B148" i="1" s="1"/>
  <c r="B176" i="1" s="1"/>
  <c r="B204" i="1" s="1"/>
  <c r="B232" i="1" s="1"/>
  <c r="B260" i="1" s="1"/>
  <c r="B288" i="1" s="1"/>
  <c r="B316" i="1" s="1"/>
  <c r="B344" i="1" s="1"/>
  <c r="B35" i="1"/>
  <c r="G8" i="1" s="1"/>
  <c r="B34" i="1"/>
  <c r="B62" i="1" s="1"/>
  <c r="B90" i="1" s="1"/>
  <c r="B118" i="1" s="1"/>
  <c r="B146" i="1" s="1"/>
  <c r="B174" i="1" s="1"/>
  <c r="B202" i="1" s="1"/>
  <c r="B230" i="1" s="1"/>
  <c r="B258" i="1" s="1"/>
  <c r="B286" i="1" s="1"/>
  <c r="B314" i="1" s="1"/>
  <c r="B342" i="1" s="1"/>
  <c r="B33" i="1"/>
  <c r="B61" i="1" s="1"/>
  <c r="B89" i="1" s="1"/>
  <c r="B117" i="1" s="1"/>
  <c r="B145" i="1" s="1"/>
  <c r="B173" i="1" s="1"/>
  <c r="B201" i="1" s="1"/>
  <c r="B229" i="1" s="1"/>
  <c r="B257" i="1" s="1"/>
  <c r="B285" i="1" s="1"/>
  <c r="B313" i="1" s="1"/>
  <c r="B341" i="1" s="1"/>
  <c r="B32" i="1"/>
  <c r="B60" i="1" s="1"/>
  <c r="B31" i="1"/>
  <c r="AH6" i="1" s="1"/>
  <c r="B30" i="1"/>
  <c r="AD8" i="1"/>
  <c r="AC8" i="1"/>
  <c r="AB8" i="1"/>
  <c r="Z8" i="1"/>
  <c r="Y8" i="1"/>
  <c r="X8" i="1"/>
  <c r="V8" i="1"/>
  <c r="U8" i="1"/>
  <c r="T8" i="1"/>
  <c r="R8" i="1"/>
  <c r="Q8" i="1"/>
  <c r="P8" i="1"/>
  <c r="N8" i="1"/>
  <c r="M8" i="1"/>
  <c r="L8" i="1"/>
  <c r="J8" i="1"/>
  <c r="I8" i="1"/>
  <c r="H8" i="1"/>
  <c r="F8" i="1"/>
  <c r="E8" i="1"/>
  <c r="AI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B59" i="1" l="1"/>
  <c r="AF8" i="1"/>
  <c r="B88" i="1"/>
  <c r="B116" i="1" s="1"/>
  <c r="B144" i="1" s="1"/>
  <c r="B172" i="1" s="1"/>
  <c r="B200" i="1" s="1"/>
  <c r="B228" i="1" s="1"/>
  <c r="B256" i="1" s="1"/>
  <c r="B284" i="1" s="1"/>
  <c r="B312" i="1" s="1"/>
  <c r="B340" i="1" s="1"/>
  <c r="B63" i="1"/>
  <c r="B91" i="1" s="1"/>
  <c r="B119" i="1" s="1"/>
  <c r="B147" i="1" s="1"/>
  <c r="B175" i="1" s="1"/>
  <c r="B203" i="1" s="1"/>
  <c r="B231" i="1" s="1"/>
  <c r="B259" i="1" s="1"/>
  <c r="B287" i="1" s="1"/>
  <c r="B315" i="1" s="1"/>
  <c r="B343" i="1" s="1"/>
  <c r="B79" i="1"/>
  <c r="B107" i="1" s="1"/>
  <c r="B135" i="1" s="1"/>
  <c r="B163" i="1" s="1"/>
  <c r="B191" i="1" s="1"/>
  <c r="B219" i="1" s="1"/>
  <c r="B247" i="1" s="1"/>
  <c r="B275" i="1" s="1"/>
  <c r="B303" i="1" s="1"/>
  <c r="B331" i="1" s="1"/>
  <c r="B359" i="1" s="1"/>
  <c r="B75" i="1"/>
  <c r="B103" i="1" s="1"/>
  <c r="B131" i="1" s="1"/>
  <c r="B159" i="1" s="1"/>
  <c r="B187" i="1" s="1"/>
  <c r="B215" i="1" s="1"/>
  <c r="B243" i="1" s="1"/>
  <c r="B271" i="1" s="1"/>
  <c r="B299" i="1" s="1"/>
  <c r="B327" i="1" s="1"/>
  <c r="B355" i="1" s="1"/>
  <c r="B67" i="1"/>
  <c r="B95" i="1" s="1"/>
  <c r="B123" i="1" s="1"/>
  <c r="B151" i="1" s="1"/>
  <c r="B179" i="1" s="1"/>
  <c r="B207" i="1" s="1"/>
  <c r="B235" i="1" s="1"/>
  <c r="B263" i="1" s="1"/>
  <c r="B291" i="1" s="1"/>
  <c r="B319" i="1" s="1"/>
  <c r="B347" i="1" s="1"/>
  <c r="B83" i="1"/>
  <c r="B111" i="1" s="1"/>
  <c r="B139" i="1" s="1"/>
  <c r="B167" i="1" s="1"/>
  <c r="B195" i="1" s="1"/>
  <c r="B223" i="1" s="1"/>
  <c r="B251" i="1" s="1"/>
  <c r="B279" i="1" s="1"/>
  <c r="B307" i="1" s="1"/>
  <c r="B335" i="1" s="1"/>
  <c r="B363" i="1" s="1"/>
  <c r="B71" i="1"/>
  <c r="B99" i="1" s="1"/>
  <c r="B127" i="1" s="1"/>
  <c r="B155" i="1" s="1"/>
  <c r="B183" i="1" s="1"/>
  <c r="B211" i="1" s="1"/>
  <c r="B239" i="1" s="1"/>
  <c r="B267" i="1" s="1"/>
  <c r="B295" i="1" s="1"/>
  <c r="B323" i="1" s="1"/>
  <c r="B351" i="1" s="1"/>
  <c r="E27" i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AH27" i="1" s="1"/>
  <c r="AI27" i="1" s="1"/>
  <c r="E25" i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5" i="1" s="1"/>
  <c r="E23" i="1"/>
  <c r="F23" i="1" s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AH23" i="1" s="1"/>
  <c r="AI23" i="1" s="1"/>
  <c r="E21" i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E19" i="1"/>
  <c r="F19" i="1" s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s="1"/>
  <c r="AI19" i="1" s="1"/>
  <c r="E17" i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AH17" i="1" s="1"/>
  <c r="AI17" i="1" s="1"/>
  <c r="E15" i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E13" i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AH13" i="1" s="1"/>
  <c r="AI13" i="1" s="1"/>
  <c r="E11" i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E9" i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E7" i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E5" i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E8" i="1" l="1"/>
  <c r="B87" i="1"/>
  <c r="B115" i="1" s="1"/>
  <c r="B143" i="1" s="1"/>
  <c r="B171" i="1" s="1"/>
  <c r="B199" i="1" s="1"/>
  <c r="B227" i="1" s="1"/>
  <c r="B255" i="1" s="1"/>
  <c r="B283" i="1" s="1"/>
  <c r="B311" i="1" s="1"/>
  <c r="B339" i="1" s="1"/>
</calcChain>
</file>

<file path=xl/sharedStrings.xml><?xml version="1.0" encoding="utf-8"?>
<sst xmlns="http://schemas.openxmlformats.org/spreadsheetml/2006/main" count="20" uniqueCount="14">
  <si>
    <t>R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</si>
  <si>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</si>
  <si>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</si>
  <si>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</si>
  <si>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</si>
  <si>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</si>
  <si>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</si>
  <si>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</si>
  <si>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</si>
  <si>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</si>
  <si>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</si>
  <si>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</si>
  <si>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</si>
  <si>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Encodée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</si>
</sst>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[$-80C]dddd\ d\ mmmm\ yyyy;@"/>
    <numFmt numFmtId="166" formatCode="mmmm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Comic Sans MS"/>
      <family val="4"/>
    </font>
    <font>
      <b/>
      <sz val="8"/>
      <name val="Comic Sans MS"/>
      <family val="4"/>
    </font>
    <font>
      <b/>
      <sz val="12"/>
      <color indexed="12"/>
      <name val="Arial Black"/>
      <family val="2"/>
    </font>
    <font>
      <b/>
      <sz val="12"/>
      <color indexed="8"/>
      <name val="Arial"/>
      <family val="2"/>
    </font>
    <font>
      <sz val="10"/>
      <color theme="0"/>
      <name val="Arial"/>
      <family val="2"/>
    </font>
    <font>
      <b/>
      <sz val="10"/>
      <color rgb="FFFA7D00"/>
      <name val="Arial"/>
      <family val="2"/>
    </font>
    <font>
      <sz val="10"/>
      <color rgb="FF9C0006"/>
      <name val="Arial"/>
      <family val="2"/>
    </font>
    <font>
      <sz val="10"/>
      <color rgb="FF006100"/>
      <name val="Arial"/>
      <family val="2"/>
    </font>
    <font>
      <b/>
      <sz val="10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0" fontId="10" fillId="6" borderId="0" applyNumberFormat="0" applyBorder="0" applyAlignment="0" applyProtection="0"/>
    <xf numFmtId="0" fontId="11" fillId="4" borderId="1" applyNumberFormat="0" applyAlignment="0" applyProtection="0"/>
    <xf numFmtId="0" fontId="12" fillId="3" borderId="0" applyNumberFormat="0" applyBorder="0" applyAlignment="0" applyProtection="0"/>
    <xf numFmtId="0" fontId="13" fillId="2" borderId="0" applyNumberFormat="0" applyBorder="0" applyAlignment="0" applyProtection="0"/>
    <xf numFmtId="0" fontId="14" fillId="5" borderId="2" applyNumberFormat="0" applyAlignment="0" applyProtection="0"/>
  </cellStyleXfs>
  <cellXfs count="23">
    <xf numFmtId="0" fontId="0" fillId="0" borderId="0" xfId="0"/>
    <xf numFmtId="0" fontId="1" fillId="0" borderId="0" xfId="1"/>
    <xf numFmtId="0" fontId="4" fillId="0" borderId="0" xfId="1" applyFont="1" applyAlignment="1">
      <alignment horizontal="right"/>
    </xf>
    <xf numFmtId="0" fontId="1" fillId="0" borderId="0" xfId="1" applyAlignment="1">
      <alignment horizontal="right"/>
    </xf>
    <xf numFmtId="0" fontId="1" fillId="0" borderId="0" xfId="1"/>
    <xf numFmtId="0" fontId="4" fillId="0" borderId="0" xfId="1" applyFont="1" applyAlignment="1">
      <alignment horizontal="right"/>
    </xf>
    <xf numFmtId="165" fontId="4" fillId="0" borderId="0" xfId="1" applyNumberFormat="1" applyFont="1"/>
    <xf numFmtId="0" fontId="1" fillId="0" borderId="0" xfId="1" applyAlignment="1">
      <alignment horizontal="right"/>
    </xf>
    <xf numFmtId="0" fontId="7" fillId="0" borderId="11" xfId="1" applyFont="1" applyBorder="1" applyAlignment="1">
      <alignment horizontal="center" vertical="center"/>
    </xf>
    <xf numFmtId="0" fontId="5" fillId="0" borderId="6" xfId="1" applyNumberFormat="1" applyFont="1" applyFill="1" applyBorder="1" applyAlignment="1">
      <alignment horizontal="center" vertical="center"/>
    </xf>
    <xf numFmtId="0" fontId="8" fillId="8" borderId="8" xfId="1" applyFont="1" applyFill="1" applyBorder="1" applyAlignment="1">
      <alignment horizontal="center" vertical="center"/>
    </xf>
    <xf numFmtId="0" fontId="9" fillId="8" borderId="9" xfId="1" applyFont="1" applyFill="1" applyBorder="1" applyAlignment="1">
      <alignment horizontal="center" vertical="center"/>
    </xf>
    <xf numFmtId="0" fontId="2" fillId="8" borderId="9" xfId="1" applyFont="1" applyFill="1" applyBorder="1" applyAlignment="1">
      <alignment horizontal="center" vertical="center"/>
    </xf>
    <xf numFmtId="0" fontId="2" fillId="8" borderId="10" xfId="1" applyFont="1" applyFill="1" applyBorder="1" applyAlignment="1">
      <alignment horizontal="center" vertical="center"/>
    </xf>
    <xf numFmtId="164" fontId="3" fillId="7" borderId="4" xfId="1" applyNumberFormat="1" applyFont="1" applyFill="1" applyBorder="1" applyAlignment="1">
      <alignment horizontal="center" vertical="center"/>
    </xf>
    <xf numFmtId="164" fontId="3" fillId="7" borderId="3" xfId="1" applyNumberFormat="1" applyFont="1" applyFill="1" applyBorder="1" applyAlignment="1">
      <alignment horizontal="center" vertical="center"/>
    </xf>
    <xf numFmtId="166" fontId="6" fillId="7" borderId="5" xfId="1" applyNumberFormat="1" applyFont="1" applyFill="1" applyBorder="1" applyAlignment="1">
      <alignment horizontal="center" vertical="center"/>
    </xf>
    <xf numFmtId="0" fontId="6" fillId="7" borderId="5" xfId="1" applyFont="1" applyFill="1" applyBorder="1" applyAlignment="1">
      <alignment horizontal="center" vertical="center"/>
    </xf>
    <xf numFmtId="164" fontId="3" fillId="9" borderId="4" xfId="1" applyNumberFormat="1" applyFont="1" applyFill="1" applyBorder="1" applyAlignment="1">
      <alignment horizontal="center" vertical="center"/>
    </xf>
    <xf numFmtId="49" fontId="5" fillId="9" borderId="6" xfId="1" applyNumberFormat="1" applyFont="1" applyFill="1" applyBorder="1" applyAlignment="1">
      <alignment horizontal="center" vertical="center"/>
    </xf>
    <xf numFmtId="49" fontId="5" fillId="9" borderId="7" xfId="1" applyNumberFormat="1" applyFont="1" applyFill="1" applyBorder="1" applyAlignment="1">
      <alignment horizontal="center" vertical="center"/>
    </xf>
    <xf numFmtId="164" fontId="3" fillId="9" borderId="3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7">
    <cellStyle name="60 % - Accent1 2" xfId="2"/>
    <cellStyle name="Calcul 2" xfId="3"/>
    <cellStyle name="Insatisfaisant 2" xfId="4"/>
    <cellStyle name="Normal" xfId="0" builtinId="0"/>
    <cellStyle name="Normal 2" xfId="1"/>
    <cellStyle name="Satisfaisant 2" xfId="5"/>
    <cellStyle name="Vérification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85725</xdr:colOff>
      <xdr:row>5</xdr:row>
      <xdr:rowOff>9525</xdr:rowOff>
    </xdr:from>
    <xdr:to>
      <xdr:col>36</xdr:col>
      <xdr:colOff>0</xdr:colOff>
      <xdr:row>6</xdr:row>
      <xdr:rowOff>0</xdr:rowOff>
    </xdr:to>
    <xdr:sp macro="" textlink="">
      <xdr:nvSpPr>
        <xdr:cNvPr id="2" name="Flèche droite rayée 1"/>
        <xdr:cNvSpPr/>
      </xdr:nvSpPr>
      <xdr:spPr>
        <a:xfrm>
          <a:off x="14544675" y="1028700"/>
          <a:ext cx="676275" cy="200025"/>
        </a:xfrm>
        <a:prstGeom prst="stripedRightArrow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66"/>
  <sheetViews>
    <sheetView tabSelected="1" workbookViewId="0">
      <pane ySplit="1" topLeftCell="A2" activePane="bottomLeft" state="frozen"/>
      <selection pane="bottomLeft" activeCell="A6" sqref="A6"/>
    </sheetView>
  </sheetViews>
  <sheetFormatPr baseColWidth="10" defaultRowHeight="15" x14ac:dyDescent="0.25"/>
  <cols>
    <col min="1" max="1" width="25.28515625" customWidth="1"/>
    <col min="2" max="2" width="7.85546875" customWidth="1"/>
    <col min="4" max="4" width="11" bestFit="1" customWidth="1"/>
    <col min="5" max="35" width="4.7109375" customWidth="1"/>
  </cols>
  <sheetData>
    <row r="1" spans="1:37" x14ac:dyDescent="0.25">
      <c r="A1" s="4"/>
      <c r="B1" s="4"/>
      <c r="C1" s="4"/>
    </row>
    <row r="2" spans="1:37" x14ac:dyDescent="0.25">
      <c r="A2" s="6">
        <v>43101</v>
      </c>
      <c r="B2" s="7">
        <v>3</v>
      </c>
      <c r="C2" s="4"/>
      <c r="D2" s="22"/>
      <c r="E2" s="22"/>
      <c r="F2" s="22"/>
      <c r="G2" s="22"/>
    </row>
    <row r="3" spans="1:37" ht="15.75" thickBot="1" x14ac:dyDescent="0.3">
      <c r="A3" s="6">
        <v>43102</v>
      </c>
      <c r="B3" s="5">
        <v>3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</row>
    <row r="4" spans="1:37" ht="19.5" x14ac:dyDescent="0.25">
      <c r="A4" s="6">
        <v>43103</v>
      </c>
      <c r="B4" s="5" t="s">
        <v>0</v>
      </c>
      <c r="C4" s="4"/>
      <c r="D4" s="10">
        <v>2018</v>
      </c>
      <c r="E4" s="11">
        <v>1</v>
      </c>
      <c r="F4" s="12">
        <v>2</v>
      </c>
      <c r="G4" s="12">
        <v>3</v>
      </c>
      <c r="H4" s="12">
        <v>4</v>
      </c>
      <c r="I4" s="12">
        <v>5</v>
      </c>
      <c r="J4" s="12">
        <v>6</v>
      </c>
      <c r="K4" s="12">
        <v>7</v>
      </c>
      <c r="L4" s="12">
        <v>8</v>
      </c>
      <c r="M4" s="12">
        <v>9</v>
      </c>
      <c r="N4" s="12">
        <v>10</v>
      </c>
      <c r="O4" s="12">
        <v>11</v>
      </c>
      <c r="P4" s="12">
        <v>12</v>
      </c>
      <c r="Q4" s="12">
        <v>13</v>
      </c>
      <c r="R4" s="12">
        <v>14</v>
      </c>
      <c r="S4" s="12">
        <v>15</v>
      </c>
      <c r="T4" s="12">
        <v>16</v>
      </c>
      <c r="U4" s="12">
        <v>17</v>
      </c>
      <c r="V4" s="12">
        <v>18</v>
      </c>
      <c r="W4" s="12">
        <v>19</v>
      </c>
      <c r="X4" s="12">
        <v>20</v>
      </c>
      <c r="Y4" s="12">
        <v>21</v>
      </c>
      <c r="Z4" s="12">
        <v>22</v>
      </c>
      <c r="AA4" s="12">
        <v>23</v>
      </c>
      <c r="AB4" s="12">
        <v>24</v>
      </c>
      <c r="AC4" s="12">
        <v>25</v>
      </c>
      <c r="AD4" s="12">
        <v>26</v>
      </c>
      <c r="AE4" s="12">
        <v>27</v>
      </c>
      <c r="AF4" s="12">
        <v>28</v>
      </c>
      <c r="AG4" s="12">
        <v>29</v>
      </c>
      <c r="AH4" s="12">
        <v>30</v>
      </c>
      <c r="AI4" s="13">
        <v>31</v>
      </c>
    </row>
    <row r="5" spans="1:37" ht="16.5" x14ac:dyDescent="0.25">
      <c r="A5" s="6">
        <v>43104</v>
      </c>
      <c r="B5" s="5" t="s">
        <v>0</v>
      </c>
      <c r="C5" s="4"/>
      <c r="D5" s="16" t="s">
        <v>1</v>
      </c>
      <c r="E5" s="14">
        <f>DATE(D4,1,1)</f>
        <v>43101</v>
      </c>
      <c r="F5" s="14">
        <f>E5+1</f>
        <v>43102</v>
      </c>
      <c r="G5" s="14">
        <f t="shared" ref="G5:AI5" si="0">F5+1</f>
        <v>43103</v>
      </c>
      <c r="H5" s="14">
        <f t="shared" si="0"/>
        <v>43104</v>
      </c>
      <c r="I5" s="14">
        <f t="shared" si="0"/>
        <v>43105</v>
      </c>
      <c r="J5" s="14">
        <f t="shared" si="0"/>
        <v>43106</v>
      </c>
      <c r="K5" s="14">
        <f t="shared" si="0"/>
        <v>43107</v>
      </c>
      <c r="L5" s="14">
        <f t="shared" si="0"/>
        <v>43108</v>
      </c>
      <c r="M5" s="14">
        <f t="shared" si="0"/>
        <v>43109</v>
      </c>
      <c r="N5" s="14">
        <f t="shared" si="0"/>
        <v>43110</v>
      </c>
      <c r="O5" s="14">
        <f t="shared" si="0"/>
        <v>43111</v>
      </c>
      <c r="P5" s="14">
        <f t="shared" si="0"/>
        <v>43112</v>
      </c>
      <c r="Q5" s="14">
        <f t="shared" si="0"/>
        <v>43113</v>
      </c>
      <c r="R5" s="14">
        <f t="shared" si="0"/>
        <v>43114</v>
      </c>
      <c r="S5" s="14">
        <f t="shared" si="0"/>
        <v>43115</v>
      </c>
      <c r="T5" s="14">
        <f t="shared" si="0"/>
        <v>43116</v>
      </c>
      <c r="U5" s="14">
        <f t="shared" si="0"/>
        <v>43117</v>
      </c>
      <c r="V5" s="14">
        <f t="shared" si="0"/>
        <v>43118</v>
      </c>
      <c r="W5" s="14">
        <f t="shared" si="0"/>
        <v>43119</v>
      </c>
      <c r="X5" s="14">
        <f t="shared" si="0"/>
        <v>43120</v>
      </c>
      <c r="Y5" s="14">
        <f t="shared" si="0"/>
        <v>43121</v>
      </c>
      <c r="Z5" s="14">
        <f t="shared" si="0"/>
        <v>43122</v>
      </c>
      <c r="AA5" s="14">
        <f t="shared" si="0"/>
        <v>43123</v>
      </c>
      <c r="AB5" s="14">
        <f t="shared" si="0"/>
        <v>43124</v>
      </c>
      <c r="AC5" s="14">
        <f t="shared" si="0"/>
        <v>43125</v>
      </c>
      <c r="AD5" s="14">
        <f t="shared" si="0"/>
        <v>43126</v>
      </c>
      <c r="AE5" s="14">
        <f t="shared" si="0"/>
        <v>43127</v>
      </c>
      <c r="AF5" s="14">
        <f t="shared" si="0"/>
        <v>43128</v>
      </c>
      <c r="AG5" s="14">
        <f t="shared" si="0"/>
        <v>43129</v>
      </c>
      <c r="AH5" s="14">
        <f t="shared" si="0"/>
        <v>43130</v>
      </c>
      <c r="AI5" s="15">
        <f t="shared" si="0"/>
        <v>43131</v>
      </c>
    </row>
    <row r="6" spans="1:37" ht="15.75" thickBot="1" x14ac:dyDescent="0.3">
      <c r="A6" s="6">
        <v>43105</v>
      </c>
      <c r="B6" s="7">
        <v>1</v>
      </c>
      <c r="C6" s="4"/>
      <c r="D6" s="8"/>
      <c r="E6" s="9">
        <f>VLOOKUP(E5,basedate,2)</f>
        <v>3</v>
      </c>
      <c r="F6" s="9">
        <f>VLOOKUP(F5,basedate,2)</f>
        <v>3</v>
      </c>
      <c r="G6" s="9" t="str">
        <f>VLOOKUP(G5,basedate,2)</f>
        <v>R</v>
      </c>
      <c r="H6" s="9" t="str">
        <f>VLOOKUP(H5,basedate,2)</f>
        <v>R</v>
      </c>
      <c r="I6" s="9">
        <f>VLOOKUP(I5,basedate,2)</f>
        <v>1</v>
      </c>
      <c r="J6" s="9">
        <f>VLOOKUP(J5,basedate,2)</f>
        <v>1</v>
      </c>
      <c r="K6" s="9">
        <f>VLOOKUP(K5,basedate,2)</f>
        <v>1</v>
      </c>
      <c r="L6" s="9">
        <f>VLOOKUP(L5,basedate,2)</f>
        <v>2</v>
      </c>
      <c r="M6" s="9">
        <f>VLOOKUP(M5,basedate,2)</f>
        <v>2</v>
      </c>
      <c r="N6" s="9">
        <f>VLOOKUP(N5,basedate,2)</f>
        <v>3</v>
      </c>
      <c r="O6" s="9">
        <f>VLOOKUP(O5,basedate,2)</f>
        <v>3</v>
      </c>
      <c r="P6" s="9" t="str">
        <f>VLOOKUP(P5,basedate,2)</f>
        <v>R</v>
      </c>
      <c r="Q6" s="9" t="str">
        <f>VLOOKUP(Q5,basedate,2)</f>
        <v>R</v>
      </c>
      <c r="R6" s="9" t="str">
        <f>VLOOKUP(R5,basedate,2)</f>
        <v>R</v>
      </c>
      <c r="S6" s="9">
        <f>VLOOKUP(S5,basedate,2)</f>
        <v>1</v>
      </c>
      <c r="T6" s="9">
        <f>VLOOKUP(T5,basedate,2)</f>
        <v>1</v>
      </c>
      <c r="U6" s="9">
        <f>VLOOKUP(U5,basedate,2)</f>
        <v>2</v>
      </c>
      <c r="V6" s="9">
        <f>VLOOKUP(V5,basedate,2)</f>
        <v>2</v>
      </c>
      <c r="W6" s="9">
        <f>VLOOKUP(W5,basedate,2)</f>
        <v>3</v>
      </c>
      <c r="X6" s="9">
        <f>VLOOKUP(X5,basedate,2)</f>
        <v>3</v>
      </c>
      <c r="Y6" s="9">
        <f>VLOOKUP(Y5,basedate,2)</f>
        <v>3</v>
      </c>
      <c r="Z6" s="9" t="str">
        <f>VLOOKUP(Z5,basedate,2)</f>
        <v>R</v>
      </c>
      <c r="AA6" s="9" t="str">
        <f>VLOOKUP(AA5,basedate,2)</f>
        <v>R</v>
      </c>
      <c r="AB6" s="9">
        <f>VLOOKUP(AB5,basedate,2)</f>
        <v>1</v>
      </c>
      <c r="AC6" s="9">
        <f>VLOOKUP(AC5,basedate,2)</f>
        <v>1</v>
      </c>
      <c r="AD6" s="9">
        <f>VLOOKUP(AD5,basedate,2)</f>
        <v>2</v>
      </c>
      <c r="AE6" s="9">
        <f>VLOOKUP(AE5,basedate,2)</f>
        <v>2</v>
      </c>
      <c r="AF6" s="9">
        <f>VLOOKUP(AF5,basedate,2)</f>
        <v>2</v>
      </c>
      <c r="AG6" s="9">
        <f>VLOOKUP(AG5,basedate,2)</f>
        <v>3</v>
      </c>
      <c r="AH6" s="9">
        <f>VLOOKUP(AH5,basedate,2)</f>
        <v>3</v>
      </c>
      <c r="AI6" s="9" t="str">
        <f>VLOOKUP(AI5,basedate,2)</f>
        <v>R</v>
      </c>
      <c r="AK6" t="s">
        <v>13</v>
      </c>
    </row>
    <row r="7" spans="1:37" ht="16.5" x14ac:dyDescent="0.25">
      <c r="A7" s="6">
        <v>43106</v>
      </c>
      <c r="B7" s="7">
        <v>1</v>
      </c>
      <c r="C7" s="4"/>
      <c r="D7" s="16" t="s">
        <v>2</v>
      </c>
      <c r="E7" s="14">
        <f>DATE(D4,2,1)</f>
        <v>43132</v>
      </c>
      <c r="F7" s="14">
        <f>E7+1</f>
        <v>43133</v>
      </c>
      <c r="G7" s="14">
        <f t="shared" ref="G7:AF7" si="1">F7+1</f>
        <v>43134</v>
      </c>
      <c r="H7" s="14">
        <f t="shared" si="1"/>
        <v>43135</v>
      </c>
      <c r="I7" s="14">
        <f t="shared" si="1"/>
        <v>43136</v>
      </c>
      <c r="J7" s="14">
        <f t="shared" si="1"/>
        <v>43137</v>
      </c>
      <c r="K7" s="14">
        <f t="shared" si="1"/>
        <v>43138</v>
      </c>
      <c r="L7" s="14">
        <f t="shared" si="1"/>
        <v>43139</v>
      </c>
      <c r="M7" s="14">
        <f t="shared" si="1"/>
        <v>43140</v>
      </c>
      <c r="N7" s="14">
        <f t="shared" si="1"/>
        <v>43141</v>
      </c>
      <c r="O7" s="14">
        <f t="shared" si="1"/>
        <v>43142</v>
      </c>
      <c r="P7" s="14">
        <f t="shared" si="1"/>
        <v>43143</v>
      </c>
      <c r="Q7" s="14">
        <f t="shared" si="1"/>
        <v>43144</v>
      </c>
      <c r="R7" s="14">
        <f t="shared" si="1"/>
        <v>43145</v>
      </c>
      <c r="S7" s="14">
        <f t="shared" si="1"/>
        <v>43146</v>
      </c>
      <c r="T7" s="14">
        <f t="shared" si="1"/>
        <v>43147</v>
      </c>
      <c r="U7" s="14">
        <f t="shared" si="1"/>
        <v>43148</v>
      </c>
      <c r="V7" s="14">
        <f t="shared" si="1"/>
        <v>43149</v>
      </c>
      <c r="W7" s="14">
        <f t="shared" si="1"/>
        <v>43150</v>
      </c>
      <c r="X7" s="14">
        <f t="shared" si="1"/>
        <v>43151</v>
      </c>
      <c r="Y7" s="14">
        <f t="shared" si="1"/>
        <v>43152</v>
      </c>
      <c r="Z7" s="14">
        <f t="shared" si="1"/>
        <v>43153</v>
      </c>
      <c r="AA7" s="14">
        <f t="shared" si="1"/>
        <v>43154</v>
      </c>
      <c r="AB7" s="14">
        <f t="shared" si="1"/>
        <v>43155</v>
      </c>
      <c r="AC7" s="14">
        <f t="shared" si="1"/>
        <v>43156</v>
      </c>
      <c r="AD7" s="14">
        <f t="shared" si="1"/>
        <v>43157</v>
      </c>
      <c r="AE7" s="14">
        <f t="shared" si="1"/>
        <v>43158</v>
      </c>
      <c r="AF7" s="14">
        <f t="shared" si="1"/>
        <v>43159</v>
      </c>
      <c r="AG7" s="18"/>
      <c r="AH7" s="18"/>
      <c r="AI7" s="21"/>
    </row>
    <row r="8" spans="1:37" ht="15.75" thickBot="1" x14ac:dyDescent="0.3">
      <c r="A8" s="6">
        <v>43107</v>
      </c>
      <c r="B8" s="5">
        <v>1</v>
      </c>
      <c r="C8" s="4"/>
      <c r="D8" s="8"/>
      <c r="E8" s="9" t="str">
        <f>VLOOKUP(E7,basedate,2)</f>
        <v>R</v>
      </c>
      <c r="F8" s="9">
        <f>VLOOKUP(F7,basedate,2)</f>
        <v>1</v>
      </c>
      <c r="G8" s="9">
        <f>VLOOKUP(G7,basedate,2)</f>
        <v>1</v>
      </c>
      <c r="H8" s="9">
        <f>VLOOKUP(H7,basedate,2)</f>
        <v>1</v>
      </c>
      <c r="I8" s="9">
        <f>VLOOKUP(I7,basedate,2)</f>
        <v>2</v>
      </c>
      <c r="J8" s="9">
        <f>VLOOKUP(J7,basedate,2)</f>
        <v>2</v>
      </c>
      <c r="K8" s="9">
        <f>VLOOKUP(K7,basedate,2)</f>
        <v>3</v>
      </c>
      <c r="L8" s="9">
        <f>VLOOKUP(L7,basedate,2)</f>
        <v>3</v>
      </c>
      <c r="M8" s="9" t="str">
        <f>VLOOKUP(M7,basedate,2)</f>
        <v>R</v>
      </c>
      <c r="N8" s="9" t="str">
        <f>VLOOKUP(N7,basedate,2)</f>
        <v>R</v>
      </c>
      <c r="O8" s="9" t="str">
        <f>VLOOKUP(O7,basedate,2)</f>
        <v>R</v>
      </c>
      <c r="P8" s="9">
        <f>VLOOKUP(P7,basedate,2)</f>
        <v>1</v>
      </c>
      <c r="Q8" s="9">
        <f>VLOOKUP(Q7,basedate,2)</f>
        <v>1</v>
      </c>
      <c r="R8" s="9">
        <f>VLOOKUP(R7,basedate,2)</f>
        <v>2</v>
      </c>
      <c r="S8" s="9">
        <f>VLOOKUP(S7,basedate,2)</f>
        <v>2</v>
      </c>
      <c r="T8" s="9">
        <f>VLOOKUP(T7,basedate,2)</f>
        <v>3</v>
      </c>
      <c r="U8" s="9">
        <f>VLOOKUP(U7,basedate,2)</f>
        <v>3</v>
      </c>
      <c r="V8" s="9">
        <f>VLOOKUP(V7,basedate,2)</f>
        <v>3</v>
      </c>
      <c r="W8" s="9" t="str">
        <f>VLOOKUP(W7,basedate,2)</f>
        <v>R</v>
      </c>
      <c r="X8" s="9" t="str">
        <f>VLOOKUP(X7,basedate,2)</f>
        <v>R</v>
      </c>
      <c r="Y8" s="9">
        <f>VLOOKUP(Y7,basedate,2)</f>
        <v>1</v>
      </c>
      <c r="Z8" s="9">
        <f>VLOOKUP(Z7,basedate,2)</f>
        <v>1</v>
      </c>
      <c r="AA8" s="9">
        <f>VLOOKUP(AA7,basedate,2)</f>
        <v>2</v>
      </c>
      <c r="AB8" s="9">
        <f>VLOOKUP(AB7,basedate,2)</f>
        <v>2</v>
      </c>
      <c r="AC8" s="9">
        <f>VLOOKUP(AC7,basedate,2)</f>
        <v>2</v>
      </c>
      <c r="AD8" s="9">
        <f>VLOOKUP(AD7,basedate,2)</f>
        <v>3</v>
      </c>
      <c r="AE8" s="9">
        <f>VLOOKUP(AE7,basedate,2)</f>
        <v>3</v>
      </c>
      <c r="AF8" s="9" t="str">
        <f>VLOOKUP(AF7,basedate,2)</f>
        <v>R</v>
      </c>
      <c r="AG8" s="19"/>
      <c r="AH8" s="19"/>
      <c r="AI8" s="20"/>
    </row>
    <row r="9" spans="1:37" ht="16.5" x14ac:dyDescent="0.25">
      <c r="A9" s="6">
        <v>43108</v>
      </c>
      <c r="B9" s="5">
        <v>2</v>
      </c>
      <c r="C9" s="4"/>
      <c r="D9" s="17" t="s">
        <v>3</v>
      </c>
      <c r="E9" s="14">
        <f>DATE(D4,3,1)</f>
        <v>43160</v>
      </c>
      <c r="F9" s="14">
        <f>E9+1</f>
        <v>43161</v>
      </c>
      <c r="G9" s="14">
        <f t="shared" ref="G9:AI9" si="2">F9+1</f>
        <v>43162</v>
      </c>
      <c r="H9" s="14">
        <f t="shared" si="2"/>
        <v>43163</v>
      </c>
      <c r="I9" s="14">
        <f t="shared" si="2"/>
        <v>43164</v>
      </c>
      <c r="J9" s="14">
        <f t="shared" si="2"/>
        <v>43165</v>
      </c>
      <c r="K9" s="14">
        <f t="shared" si="2"/>
        <v>43166</v>
      </c>
      <c r="L9" s="14">
        <f t="shared" si="2"/>
        <v>43167</v>
      </c>
      <c r="M9" s="14">
        <f t="shared" si="2"/>
        <v>43168</v>
      </c>
      <c r="N9" s="14">
        <f t="shared" si="2"/>
        <v>43169</v>
      </c>
      <c r="O9" s="14">
        <f t="shared" si="2"/>
        <v>43170</v>
      </c>
      <c r="P9" s="14">
        <f t="shared" si="2"/>
        <v>43171</v>
      </c>
      <c r="Q9" s="14">
        <f t="shared" si="2"/>
        <v>43172</v>
      </c>
      <c r="R9" s="14">
        <f t="shared" si="2"/>
        <v>43173</v>
      </c>
      <c r="S9" s="14">
        <f t="shared" si="2"/>
        <v>43174</v>
      </c>
      <c r="T9" s="14">
        <f t="shared" si="2"/>
        <v>43175</v>
      </c>
      <c r="U9" s="14">
        <f t="shared" si="2"/>
        <v>43176</v>
      </c>
      <c r="V9" s="14">
        <f t="shared" si="2"/>
        <v>43177</v>
      </c>
      <c r="W9" s="14">
        <f t="shared" si="2"/>
        <v>43178</v>
      </c>
      <c r="X9" s="14">
        <f t="shared" si="2"/>
        <v>43179</v>
      </c>
      <c r="Y9" s="14">
        <f t="shared" si="2"/>
        <v>43180</v>
      </c>
      <c r="Z9" s="14">
        <f t="shared" si="2"/>
        <v>43181</v>
      </c>
      <c r="AA9" s="14">
        <f t="shared" si="2"/>
        <v>43182</v>
      </c>
      <c r="AB9" s="14">
        <f t="shared" si="2"/>
        <v>43183</v>
      </c>
      <c r="AC9" s="14">
        <f t="shared" si="2"/>
        <v>43184</v>
      </c>
      <c r="AD9" s="14">
        <f t="shared" si="2"/>
        <v>43185</v>
      </c>
      <c r="AE9" s="14">
        <f t="shared" si="2"/>
        <v>43186</v>
      </c>
      <c r="AF9" s="14">
        <f t="shared" si="2"/>
        <v>43187</v>
      </c>
      <c r="AG9" s="14">
        <f t="shared" si="2"/>
        <v>43188</v>
      </c>
      <c r="AH9" s="14">
        <f t="shared" si="2"/>
        <v>43189</v>
      </c>
      <c r="AI9" s="15">
        <f t="shared" si="2"/>
        <v>43190</v>
      </c>
    </row>
    <row r="10" spans="1:37" ht="15.75" thickBot="1" x14ac:dyDescent="0.3">
      <c r="A10" s="6">
        <v>43109</v>
      </c>
      <c r="B10" s="7">
        <v>2</v>
      </c>
      <c r="C10" s="4"/>
      <c r="D10" s="8"/>
      <c r="E10" s="9" t="str">
        <f>VLOOKUP(E9,basedate,2)</f>
        <v>R</v>
      </c>
      <c r="F10" s="9">
        <f>VLOOKUP(F9,basedate,2)</f>
        <v>1</v>
      </c>
      <c r="G10" s="9">
        <f>VLOOKUP(G9,basedate,2)</f>
        <v>1</v>
      </c>
      <c r="H10" s="9">
        <f>VLOOKUP(H9,basedate,2)</f>
        <v>1</v>
      </c>
      <c r="I10" s="9">
        <f>VLOOKUP(I9,basedate,2)</f>
        <v>2</v>
      </c>
      <c r="J10" s="9">
        <f>VLOOKUP(J9,basedate,2)</f>
        <v>2</v>
      </c>
      <c r="K10" s="9">
        <f>VLOOKUP(K9,basedate,2)</f>
        <v>3</v>
      </c>
      <c r="L10" s="9">
        <f>VLOOKUP(L9,basedate,2)</f>
        <v>3</v>
      </c>
      <c r="M10" s="9" t="str">
        <f>VLOOKUP(M9,basedate,2)</f>
        <v>R</v>
      </c>
      <c r="N10" s="9" t="str">
        <f>VLOOKUP(N9,basedate,2)</f>
        <v>R</v>
      </c>
      <c r="O10" s="9" t="str">
        <f>VLOOKUP(O9,basedate,2)</f>
        <v>R</v>
      </c>
      <c r="P10" s="9">
        <f>VLOOKUP(P9,basedate,2)</f>
        <v>1</v>
      </c>
      <c r="Q10" s="9">
        <f>VLOOKUP(Q9,basedate,2)</f>
        <v>1</v>
      </c>
      <c r="R10" s="9">
        <f>VLOOKUP(R9,basedate,2)</f>
        <v>2</v>
      </c>
      <c r="S10" s="9">
        <f>VLOOKUP(S9,basedate,2)</f>
        <v>2</v>
      </c>
      <c r="T10" s="9">
        <f>VLOOKUP(T9,basedate,2)</f>
        <v>3</v>
      </c>
      <c r="U10" s="9">
        <f>VLOOKUP(U9,basedate,2)</f>
        <v>3</v>
      </c>
      <c r="V10" s="9">
        <f>VLOOKUP(V9,basedate,2)</f>
        <v>3</v>
      </c>
      <c r="W10" s="9" t="str">
        <f>VLOOKUP(W9,basedate,2)</f>
        <v>R</v>
      </c>
      <c r="X10" s="9" t="str">
        <f>VLOOKUP(X9,basedate,2)</f>
        <v>R</v>
      </c>
      <c r="Y10" s="9">
        <f>VLOOKUP(Y9,basedate,2)</f>
        <v>1</v>
      </c>
      <c r="Z10" s="9">
        <f>VLOOKUP(Z9,basedate,2)</f>
        <v>1</v>
      </c>
      <c r="AA10" s="9">
        <f>VLOOKUP(AA9,basedate,2)</f>
        <v>2</v>
      </c>
      <c r="AB10" s="9">
        <f>VLOOKUP(AB9,basedate,2)</f>
        <v>2</v>
      </c>
      <c r="AC10" s="9">
        <f>VLOOKUP(AC9,basedate,2)</f>
        <v>2</v>
      </c>
      <c r="AD10" s="9">
        <f>VLOOKUP(AD9,basedate,2)</f>
        <v>3</v>
      </c>
      <c r="AE10" s="9">
        <f>VLOOKUP(AE9,basedate,2)</f>
        <v>3</v>
      </c>
      <c r="AF10" s="9" t="str">
        <f>VLOOKUP(AF9,basedate,2)</f>
        <v>R</v>
      </c>
      <c r="AG10" s="9" t="str">
        <f>VLOOKUP(AG9,basedate,2)</f>
        <v>R</v>
      </c>
      <c r="AH10" s="9">
        <f>VLOOKUP(AH9,basedate,2)</f>
        <v>1</v>
      </c>
      <c r="AI10" s="9">
        <f>VLOOKUP(AI9,basedate,2)</f>
        <v>1</v>
      </c>
    </row>
    <row r="11" spans="1:37" ht="16.5" x14ac:dyDescent="0.25">
      <c r="A11" s="6">
        <v>43110</v>
      </c>
      <c r="B11" s="7">
        <v>3</v>
      </c>
      <c r="C11" s="4"/>
      <c r="D11" s="17" t="s">
        <v>4</v>
      </c>
      <c r="E11" s="14">
        <f>DATE(D4,4,1)</f>
        <v>43191</v>
      </c>
      <c r="F11" s="14">
        <f>E11+1</f>
        <v>43192</v>
      </c>
      <c r="G11" s="14">
        <f t="shared" ref="G11:AH11" si="3">F11+1</f>
        <v>43193</v>
      </c>
      <c r="H11" s="14">
        <f t="shared" si="3"/>
        <v>43194</v>
      </c>
      <c r="I11" s="14">
        <f t="shared" si="3"/>
        <v>43195</v>
      </c>
      <c r="J11" s="14">
        <f t="shared" si="3"/>
        <v>43196</v>
      </c>
      <c r="K11" s="14">
        <f t="shared" si="3"/>
        <v>43197</v>
      </c>
      <c r="L11" s="14">
        <f t="shared" si="3"/>
        <v>43198</v>
      </c>
      <c r="M11" s="14">
        <f t="shared" si="3"/>
        <v>43199</v>
      </c>
      <c r="N11" s="14">
        <f t="shared" si="3"/>
        <v>43200</v>
      </c>
      <c r="O11" s="14">
        <f t="shared" si="3"/>
        <v>43201</v>
      </c>
      <c r="P11" s="14">
        <f t="shared" si="3"/>
        <v>43202</v>
      </c>
      <c r="Q11" s="14">
        <f t="shared" si="3"/>
        <v>43203</v>
      </c>
      <c r="R11" s="14">
        <f t="shared" si="3"/>
        <v>43204</v>
      </c>
      <c r="S11" s="14">
        <f t="shared" si="3"/>
        <v>43205</v>
      </c>
      <c r="T11" s="14">
        <f t="shared" si="3"/>
        <v>43206</v>
      </c>
      <c r="U11" s="14">
        <f t="shared" si="3"/>
        <v>43207</v>
      </c>
      <c r="V11" s="14">
        <f t="shared" si="3"/>
        <v>43208</v>
      </c>
      <c r="W11" s="14">
        <f t="shared" si="3"/>
        <v>43209</v>
      </c>
      <c r="X11" s="14">
        <f t="shared" si="3"/>
        <v>43210</v>
      </c>
      <c r="Y11" s="14">
        <f t="shared" si="3"/>
        <v>43211</v>
      </c>
      <c r="Z11" s="14">
        <f t="shared" si="3"/>
        <v>43212</v>
      </c>
      <c r="AA11" s="14">
        <f t="shared" si="3"/>
        <v>43213</v>
      </c>
      <c r="AB11" s="14">
        <f t="shared" si="3"/>
        <v>43214</v>
      </c>
      <c r="AC11" s="14">
        <f t="shared" si="3"/>
        <v>43215</v>
      </c>
      <c r="AD11" s="14">
        <f t="shared" si="3"/>
        <v>43216</v>
      </c>
      <c r="AE11" s="14">
        <f t="shared" si="3"/>
        <v>43217</v>
      </c>
      <c r="AF11" s="14">
        <f t="shared" si="3"/>
        <v>43218</v>
      </c>
      <c r="AG11" s="14">
        <f t="shared" si="3"/>
        <v>43219</v>
      </c>
      <c r="AH11" s="14">
        <f t="shared" si="3"/>
        <v>43220</v>
      </c>
      <c r="AI11" s="21"/>
    </row>
    <row r="12" spans="1:37" ht="15.75" thickBot="1" x14ac:dyDescent="0.3">
      <c r="A12" s="6">
        <v>43111</v>
      </c>
      <c r="B12" s="5">
        <v>3</v>
      </c>
      <c r="C12" s="4"/>
      <c r="D12" s="8"/>
      <c r="E12" s="9">
        <f>VLOOKUP(E11,basedate,2)</f>
        <v>1</v>
      </c>
      <c r="F12" s="9">
        <f>VLOOKUP(F11,basedate,2)</f>
        <v>2</v>
      </c>
      <c r="G12" s="9">
        <f>VLOOKUP(G11,basedate,2)</f>
        <v>2</v>
      </c>
      <c r="H12" s="9">
        <f>VLOOKUP(H11,basedate,2)</f>
        <v>3</v>
      </c>
      <c r="I12" s="9">
        <f>VLOOKUP(I11,basedate,2)</f>
        <v>3</v>
      </c>
      <c r="J12" s="9" t="str">
        <f>VLOOKUP(J11,basedate,2)</f>
        <v>R</v>
      </c>
      <c r="K12" s="9" t="str">
        <f>VLOOKUP(K11,basedate,2)</f>
        <v>R</v>
      </c>
      <c r="L12" s="9" t="str">
        <f>VLOOKUP(L11,basedate,2)</f>
        <v>R</v>
      </c>
      <c r="M12" s="9">
        <f>VLOOKUP(M11,basedate,2)</f>
        <v>1</v>
      </c>
      <c r="N12" s="9">
        <f>VLOOKUP(N11,basedate,2)</f>
        <v>1</v>
      </c>
      <c r="O12" s="9">
        <f>VLOOKUP(O11,basedate,2)</f>
        <v>2</v>
      </c>
      <c r="P12" s="9">
        <f>VLOOKUP(P11,basedate,2)</f>
        <v>2</v>
      </c>
      <c r="Q12" s="9">
        <f>VLOOKUP(Q11,basedate,2)</f>
        <v>3</v>
      </c>
      <c r="R12" s="9">
        <f>VLOOKUP(R11,basedate,2)</f>
        <v>3</v>
      </c>
      <c r="S12" s="9">
        <f>VLOOKUP(S11,basedate,2)</f>
        <v>3</v>
      </c>
      <c r="T12" s="9" t="str">
        <f>VLOOKUP(T11,basedate,2)</f>
        <v>R</v>
      </c>
      <c r="U12" s="9" t="str">
        <f>VLOOKUP(U11,basedate,2)</f>
        <v>R</v>
      </c>
      <c r="V12" s="9">
        <f>VLOOKUP(V11,basedate,2)</f>
        <v>1</v>
      </c>
      <c r="W12" s="9">
        <f>VLOOKUP(W11,basedate,2)</f>
        <v>1</v>
      </c>
      <c r="X12" s="9">
        <f>VLOOKUP(X11,basedate,2)</f>
        <v>2</v>
      </c>
      <c r="Y12" s="9">
        <f>VLOOKUP(Y11,basedate,2)</f>
        <v>2</v>
      </c>
      <c r="Z12" s="9">
        <f>VLOOKUP(Z11,basedate,2)</f>
        <v>2</v>
      </c>
      <c r="AA12" s="9">
        <f>VLOOKUP(AA11,basedate,2)</f>
        <v>3</v>
      </c>
      <c r="AB12" s="9">
        <f>VLOOKUP(AB11,basedate,2)</f>
        <v>3</v>
      </c>
      <c r="AC12" s="9" t="str">
        <f>VLOOKUP(AC11,basedate,2)</f>
        <v>R</v>
      </c>
      <c r="AD12" s="9" t="str">
        <f>VLOOKUP(AD11,basedate,2)</f>
        <v>R</v>
      </c>
      <c r="AE12" s="9">
        <f>VLOOKUP(AE11,basedate,2)</f>
        <v>1</v>
      </c>
      <c r="AF12" s="9">
        <f>VLOOKUP(AF11,basedate,2)</f>
        <v>1</v>
      </c>
      <c r="AG12" s="9">
        <f>VLOOKUP(AG11,basedate,2)</f>
        <v>1</v>
      </c>
      <c r="AH12" s="9">
        <f>VLOOKUP(AH11,basedate,2)</f>
        <v>2</v>
      </c>
      <c r="AI12" s="20"/>
    </row>
    <row r="13" spans="1:37" ht="16.5" x14ac:dyDescent="0.25">
      <c r="A13" s="6">
        <v>43112</v>
      </c>
      <c r="B13" s="5" t="s">
        <v>0</v>
      </c>
      <c r="C13" s="4"/>
      <c r="D13" s="17" t="s">
        <v>5</v>
      </c>
      <c r="E13" s="14">
        <f>DATE(D4,5,1)</f>
        <v>43221</v>
      </c>
      <c r="F13" s="14">
        <f>E13+1</f>
        <v>43222</v>
      </c>
      <c r="G13" s="14">
        <f t="shared" ref="G13:AI13" si="4">F13+1</f>
        <v>43223</v>
      </c>
      <c r="H13" s="14">
        <f t="shared" si="4"/>
        <v>43224</v>
      </c>
      <c r="I13" s="14">
        <f t="shared" si="4"/>
        <v>43225</v>
      </c>
      <c r="J13" s="14">
        <f t="shared" si="4"/>
        <v>43226</v>
      </c>
      <c r="K13" s="14">
        <f t="shared" si="4"/>
        <v>43227</v>
      </c>
      <c r="L13" s="14">
        <f t="shared" si="4"/>
        <v>43228</v>
      </c>
      <c r="M13" s="14">
        <f t="shared" si="4"/>
        <v>43229</v>
      </c>
      <c r="N13" s="14">
        <f t="shared" si="4"/>
        <v>43230</v>
      </c>
      <c r="O13" s="14">
        <f t="shared" si="4"/>
        <v>43231</v>
      </c>
      <c r="P13" s="14">
        <f t="shared" si="4"/>
        <v>43232</v>
      </c>
      <c r="Q13" s="14">
        <f t="shared" si="4"/>
        <v>43233</v>
      </c>
      <c r="R13" s="14">
        <f t="shared" si="4"/>
        <v>43234</v>
      </c>
      <c r="S13" s="14">
        <f t="shared" si="4"/>
        <v>43235</v>
      </c>
      <c r="T13" s="14">
        <f t="shared" si="4"/>
        <v>43236</v>
      </c>
      <c r="U13" s="14">
        <f t="shared" si="4"/>
        <v>43237</v>
      </c>
      <c r="V13" s="14">
        <f t="shared" si="4"/>
        <v>43238</v>
      </c>
      <c r="W13" s="14">
        <f t="shared" si="4"/>
        <v>43239</v>
      </c>
      <c r="X13" s="14">
        <f t="shared" si="4"/>
        <v>43240</v>
      </c>
      <c r="Y13" s="14">
        <f t="shared" si="4"/>
        <v>43241</v>
      </c>
      <c r="Z13" s="14">
        <f t="shared" si="4"/>
        <v>43242</v>
      </c>
      <c r="AA13" s="14">
        <f t="shared" si="4"/>
        <v>43243</v>
      </c>
      <c r="AB13" s="14">
        <f t="shared" si="4"/>
        <v>43244</v>
      </c>
      <c r="AC13" s="14">
        <f t="shared" si="4"/>
        <v>43245</v>
      </c>
      <c r="AD13" s="14">
        <f t="shared" si="4"/>
        <v>43246</v>
      </c>
      <c r="AE13" s="14">
        <f t="shared" si="4"/>
        <v>43247</v>
      </c>
      <c r="AF13" s="14">
        <f t="shared" si="4"/>
        <v>43248</v>
      </c>
      <c r="AG13" s="14">
        <f t="shared" si="4"/>
        <v>43249</v>
      </c>
      <c r="AH13" s="14">
        <f t="shared" si="4"/>
        <v>43250</v>
      </c>
      <c r="AI13" s="15">
        <f t="shared" si="4"/>
        <v>43251</v>
      </c>
    </row>
    <row r="14" spans="1:37" ht="15.75" thickBot="1" x14ac:dyDescent="0.3">
      <c r="A14" s="6">
        <v>43113</v>
      </c>
      <c r="B14" s="5" t="s">
        <v>0</v>
      </c>
      <c r="C14" s="4"/>
      <c r="D14" s="8"/>
      <c r="E14" s="9">
        <f>VLOOKUP(E13,basedate,2)</f>
        <v>2</v>
      </c>
      <c r="F14" s="9">
        <f>VLOOKUP(F13,basedate,2)</f>
        <v>3</v>
      </c>
      <c r="G14" s="9">
        <f>VLOOKUP(G13,basedate,2)</f>
        <v>3</v>
      </c>
      <c r="H14" s="9" t="str">
        <f>VLOOKUP(H13,basedate,2)</f>
        <v>R</v>
      </c>
      <c r="I14" s="9" t="str">
        <f>VLOOKUP(I13,basedate,2)</f>
        <v>R</v>
      </c>
      <c r="J14" s="9" t="str">
        <f>VLOOKUP(J13,basedate,2)</f>
        <v>R</v>
      </c>
      <c r="K14" s="9">
        <f>VLOOKUP(K13,basedate,2)</f>
        <v>1</v>
      </c>
      <c r="L14" s="9">
        <f>VLOOKUP(L13,basedate,2)</f>
        <v>1</v>
      </c>
      <c r="M14" s="9">
        <f>VLOOKUP(M13,basedate,2)</f>
        <v>2</v>
      </c>
      <c r="N14" s="9">
        <f>VLOOKUP(N13,basedate,2)</f>
        <v>2</v>
      </c>
      <c r="O14" s="9">
        <f>VLOOKUP(O13,basedate,2)</f>
        <v>3</v>
      </c>
      <c r="P14" s="9">
        <f>VLOOKUP(P13,basedate,2)</f>
        <v>3</v>
      </c>
      <c r="Q14" s="9">
        <f>VLOOKUP(Q13,basedate,2)</f>
        <v>3</v>
      </c>
      <c r="R14" s="9" t="str">
        <f>VLOOKUP(R13,basedate,2)</f>
        <v>R</v>
      </c>
      <c r="S14" s="9" t="str">
        <f>VLOOKUP(S13,basedate,2)</f>
        <v>R</v>
      </c>
      <c r="T14" s="9">
        <f>VLOOKUP(T13,basedate,2)</f>
        <v>1</v>
      </c>
      <c r="U14" s="9">
        <f>VLOOKUP(U13,basedate,2)</f>
        <v>1</v>
      </c>
      <c r="V14" s="9">
        <f>VLOOKUP(V13,basedate,2)</f>
        <v>2</v>
      </c>
      <c r="W14" s="9">
        <f>VLOOKUP(W13,basedate,2)</f>
        <v>2</v>
      </c>
      <c r="X14" s="9">
        <f>VLOOKUP(X13,basedate,2)</f>
        <v>2</v>
      </c>
      <c r="Y14" s="9">
        <f>VLOOKUP(Y13,basedate,2)</f>
        <v>3</v>
      </c>
      <c r="Z14" s="9">
        <f>VLOOKUP(Z13,basedate,2)</f>
        <v>3</v>
      </c>
      <c r="AA14" s="9" t="str">
        <f>VLOOKUP(AA13,basedate,2)</f>
        <v>R</v>
      </c>
      <c r="AB14" s="9" t="str">
        <f>VLOOKUP(AB13,basedate,2)</f>
        <v>R</v>
      </c>
      <c r="AC14" s="9">
        <f>VLOOKUP(AC13,basedate,2)</f>
        <v>1</v>
      </c>
      <c r="AD14" s="9">
        <f>VLOOKUP(AD13,basedate,2)</f>
        <v>1</v>
      </c>
      <c r="AE14" s="9">
        <f>VLOOKUP(AE13,basedate,2)</f>
        <v>1</v>
      </c>
      <c r="AF14" s="9">
        <f>VLOOKUP(AF13,basedate,2)</f>
        <v>2</v>
      </c>
      <c r="AG14" s="9">
        <f>VLOOKUP(AG13,basedate,2)</f>
        <v>2</v>
      </c>
      <c r="AH14" s="9">
        <f>VLOOKUP(AH13,basedate,2)</f>
        <v>3</v>
      </c>
      <c r="AI14" s="9">
        <f>VLOOKUP(AI13,basedate,2)</f>
        <v>3</v>
      </c>
    </row>
    <row r="15" spans="1:37" ht="16.5" x14ac:dyDescent="0.25">
      <c r="A15" s="6">
        <v>43114</v>
      </c>
      <c r="B15" s="5" t="s">
        <v>0</v>
      </c>
      <c r="C15" s="4"/>
      <c r="D15" s="17" t="s">
        <v>6</v>
      </c>
      <c r="E15" s="14">
        <f>DATE(D4,6,1)</f>
        <v>43252</v>
      </c>
      <c r="F15" s="14">
        <f>E15+1</f>
        <v>43253</v>
      </c>
      <c r="G15" s="14">
        <f t="shared" ref="G15:AH15" si="5">F15+1</f>
        <v>43254</v>
      </c>
      <c r="H15" s="14">
        <f t="shared" si="5"/>
        <v>43255</v>
      </c>
      <c r="I15" s="14">
        <f t="shared" si="5"/>
        <v>43256</v>
      </c>
      <c r="J15" s="14">
        <f t="shared" si="5"/>
        <v>43257</v>
      </c>
      <c r="K15" s="14">
        <f t="shared" si="5"/>
        <v>43258</v>
      </c>
      <c r="L15" s="14">
        <f t="shared" si="5"/>
        <v>43259</v>
      </c>
      <c r="M15" s="14">
        <f t="shared" si="5"/>
        <v>43260</v>
      </c>
      <c r="N15" s="14">
        <f t="shared" si="5"/>
        <v>43261</v>
      </c>
      <c r="O15" s="14">
        <f t="shared" si="5"/>
        <v>43262</v>
      </c>
      <c r="P15" s="14">
        <f t="shared" si="5"/>
        <v>43263</v>
      </c>
      <c r="Q15" s="14">
        <f t="shared" si="5"/>
        <v>43264</v>
      </c>
      <c r="R15" s="14">
        <f t="shared" si="5"/>
        <v>43265</v>
      </c>
      <c r="S15" s="14">
        <f t="shared" si="5"/>
        <v>43266</v>
      </c>
      <c r="T15" s="14">
        <f t="shared" si="5"/>
        <v>43267</v>
      </c>
      <c r="U15" s="14">
        <f t="shared" si="5"/>
        <v>43268</v>
      </c>
      <c r="V15" s="14">
        <f t="shared" si="5"/>
        <v>43269</v>
      </c>
      <c r="W15" s="14">
        <f t="shared" si="5"/>
        <v>43270</v>
      </c>
      <c r="X15" s="14">
        <f t="shared" si="5"/>
        <v>43271</v>
      </c>
      <c r="Y15" s="14">
        <f t="shared" si="5"/>
        <v>43272</v>
      </c>
      <c r="Z15" s="14">
        <f t="shared" si="5"/>
        <v>43273</v>
      </c>
      <c r="AA15" s="14">
        <f t="shared" si="5"/>
        <v>43274</v>
      </c>
      <c r="AB15" s="14">
        <f t="shared" si="5"/>
        <v>43275</v>
      </c>
      <c r="AC15" s="14">
        <f t="shared" si="5"/>
        <v>43276</v>
      </c>
      <c r="AD15" s="14">
        <f t="shared" si="5"/>
        <v>43277</v>
      </c>
      <c r="AE15" s="14">
        <f t="shared" si="5"/>
        <v>43278</v>
      </c>
      <c r="AF15" s="14">
        <f t="shared" si="5"/>
        <v>43279</v>
      </c>
      <c r="AG15" s="14">
        <f t="shared" si="5"/>
        <v>43280</v>
      </c>
      <c r="AH15" s="14">
        <f t="shared" si="5"/>
        <v>43281</v>
      </c>
      <c r="AI15" s="21"/>
    </row>
    <row r="16" spans="1:37" ht="15.75" thickBot="1" x14ac:dyDescent="0.3">
      <c r="A16" s="6">
        <v>43115</v>
      </c>
      <c r="B16" s="7">
        <v>1</v>
      </c>
      <c r="C16" s="4"/>
      <c r="D16" s="8"/>
      <c r="E16" s="9" t="str">
        <f>VLOOKUP(E15,basedate,2)</f>
        <v>R</v>
      </c>
      <c r="F16" s="9" t="str">
        <f>VLOOKUP(F15,basedate,2)</f>
        <v>R</v>
      </c>
      <c r="G16" s="9" t="str">
        <f>VLOOKUP(G15,basedate,2)</f>
        <v>R</v>
      </c>
      <c r="H16" s="9">
        <f>VLOOKUP(H15,basedate,2)</f>
        <v>1</v>
      </c>
      <c r="I16" s="9">
        <f>VLOOKUP(I15,basedate,2)</f>
        <v>1</v>
      </c>
      <c r="J16" s="9">
        <f>VLOOKUP(J15,basedate,2)</f>
        <v>2</v>
      </c>
      <c r="K16" s="9">
        <f>VLOOKUP(K15,basedate,2)</f>
        <v>2</v>
      </c>
      <c r="L16" s="9">
        <f>VLOOKUP(L15,basedate,2)</f>
        <v>3</v>
      </c>
      <c r="M16" s="9">
        <f>VLOOKUP(M15,basedate,2)</f>
        <v>3</v>
      </c>
      <c r="N16" s="9">
        <f>VLOOKUP(N15,basedate,2)</f>
        <v>3</v>
      </c>
      <c r="O16" s="9" t="str">
        <f>VLOOKUP(O15,basedate,2)</f>
        <v>R</v>
      </c>
      <c r="P16" s="9" t="str">
        <f>VLOOKUP(P15,basedate,2)</f>
        <v>R</v>
      </c>
      <c r="Q16" s="9">
        <f>VLOOKUP(Q15,basedate,2)</f>
        <v>1</v>
      </c>
      <c r="R16" s="9">
        <f>VLOOKUP(R15,basedate,2)</f>
        <v>1</v>
      </c>
      <c r="S16" s="9">
        <f>VLOOKUP(S15,basedate,2)</f>
        <v>2</v>
      </c>
      <c r="T16" s="9">
        <f>VLOOKUP(T15,basedate,2)</f>
        <v>2</v>
      </c>
      <c r="U16" s="9">
        <f>VLOOKUP(U15,basedate,2)</f>
        <v>2</v>
      </c>
      <c r="V16" s="9">
        <f>VLOOKUP(V15,basedate,2)</f>
        <v>3</v>
      </c>
      <c r="W16" s="9">
        <f>VLOOKUP(W15,basedate,2)</f>
        <v>3</v>
      </c>
      <c r="X16" s="9" t="str">
        <f>VLOOKUP(X15,basedate,2)</f>
        <v>R</v>
      </c>
      <c r="Y16" s="9" t="str">
        <f>VLOOKUP(Y15,basedate,2)</f>
        <v>R</v>
      </c>
      <c r="Z16" s="9">
        <f>VLOOKUP(Z15,basedate,2)</f>
        <v>1</v>
      </c>
      <c r="AA16" s="9">
        <f>VLOOKUP(AA15,basedate,2)</f>
        <v>1</v>
      </c>
      <c r="AB16" s="9">
        <f>VLOOKUP(AB15,basedate,2)</f>
        <v>1</v>
      </c>
      <c r="AC16" s="9">
        <f>VLOOKUP(AC15,basedate,2)</f>
        <v>2</v>
      </c>
      <c r="AD16" s="9">
        <f>VLOOKUP(AD15,basedate,2)</f>
        <v>2</v>
      </c>
      <c r="AE16" s="9">
        <f>VLOOKUP(AE15,basedate,2)</f>
        <v>3</v>
      </c>
      <c r="AF16" s="9">
        <f>VLOOKUP(AF15,basedate,2)</f>
        <v>3</v>
      </c>
      <c r="AG16" s="9" t="str">
        <f>VLOOKUP(AG15,basedate,2)</f>
        <v>R</v>
      </c>
      <c r="AH16" s="9" t="str">
        <f>VLOOKUP(AH15,basedate,2)</f>
        <v>R</v>
      </c>
      <c r="AI16" s="20"/>
    </row>
    <row r="17" spans="1:35" ht="16.5" x14ac:dyDescent="0.25">
      <c r="A17" s="6">
        <v>43116</v>
      </c>
      <c r="B17" s="7">
        <v>1</v>
      </c>
      <c r="C17" s="3"/>
      <c r="D17" s="17" t="s">
        <v>7</v>
      </c>
      <c r="E17" s="14">
        <f>DATE(D4,7,1)</f>
        <v>43282</v>
      </c>
      <c r="F17" s="14">
        <f>E17+1</f>
        <v>43283</v>
      </c>
      <c r="G17" s="14">
        <f t="shared" ref="G17:AI17" si="6">F17+1</f>
        <v>43284</v>
      </c>
      <c r="H17" s="14">
        <f t="shared" si="6"/>
        <v>43285</v>
      </c>
      <c r="I17" s="14">
        <f t="shared" si="6"/>
        <v>43286</v>
      </c>
      <c r="J17" s="14">
        <f t="shared" si="6"/>
        <v>43287</v>
      </c>
      <c r="K17" s="14">
        <f t="shared" si="6"/>
        <v>43288</v>
      </c>
      <c r="L17" s="14">
        <f t="shared" si="6"/>
        <v>43289</v>
      </c>
      <c r="M17" s="14">
        <f t="shared" si="6"/>
        <v>43290</v>
      </c>
      <c r="N17" s="14">
        <f t="shared" si="6"/>
        <v>43291</v>
      </c>
      <c r="O17" s="14">
        <f t="shared" si="6"/>
        <v>43292</v>
      </c>
      <c r="P17" s="14">
        <f t="shared" si="6"/>
        <v>43293</v>
      </c>
      <c r="Q17" s="14">
        <f t="shared" si="6"/>
        <v>43294</v>
      </c>
      <c r="R17" s="14">
        <f t="shared" si="6"/>
        <v>43295</v>
      </c>
      <c r="S17" s="14">
        <f t="shared" si="6"/>
        <v>43296</v>
      </c>
      <c r="T17" s="14">
        <f t="shared" si="6"/>
        <v>43297</v>
      </c>
      <c r="U17" s="14">
        <f t="shared" si="6"/>
        <v>43298</v>
      </c>
      <c r="V17" s="14">
        <f t="shared" si="6"/>
        <v>43299</v>
      </c>
      <c r="W17" s="14">
        <f t="shared" si="6"/>
        <v>43300</v>
      </c>
      <c r="X17" s="14">
        <f t="shared" si="6"/>
        <v>43301</v>
      </c>
      <c r="Y17" s="14">
        <f t="shared" si="6"/>
        <v>43302</v>
      </c>
      <c r="Z17" s="14">
        <f t="shared" si="6"/>
        <v>43303</v>
      </c>
      <c r="AA17" s="14">
        <f t="shared" si="6"/>
        <v>43304</v>
      </c>
      <c r="AB17" s="14">
        <f t="shared" si="6"/>
        <v>43305</v>
      </c>
      <c r="AC17" s="14">
        <f t="shared" si="6"/>
        <v>43306</v>
      </c>
      <c r="AD17" s="14">
        <f t="shared" si="6"/>
        <v>43307</v>
      </c>
      <c r="AE17" s="14">
        <f t="shared" si="6"/>
        <v>43308</v>
      </c>
      <c r="AF17" s="14">
        <f t="shared" si="6"/>
        <v>43309</v>
      </c>
      <c r="AG17" s="14">
        <f t="shared" si="6"/>
        <v>43310</v>
      </c>
      <c r="AH17" s="14">
        <f t="shared" si="6"/>
        <v>43311</v>
      </c>
      <c r="AI17" s="15">
        <f t="shared" si="6"/>
        <v>43312</v>
      </c>
    </row>
    <row r="18" spans="1:35" ht="15.75" thickBot="1" x14ac:dyDescent="0.3">
      <c r="A18" s="6">
        <v>43117</v>
      </c>
      <c r="B18" s="7">
        <v>2</v>
      </c>
      <c r="C18" s="3"/>
      <c r="D18" s="8"/>
      <c r="E18" s="9" t="str">
        <f>VLOOKUP(E17,basedate,2)</f>
        <v>R</v>
      </c>
      <c r="F18" s="9">
        <f>VLOOKUP(F17,basedate,2)</f>
        <v>1</v>
      </c>
      <c r="G18" s="9">
        <f>VLOOKUP(G17,basedate,2)</f>
        <v>1</v>
      </c>
      <c r="H18" s="9">
        <f>VLOOKUP(H17,basedate,2)</f>
        <v>2</v>
      </c>
      <c r="I18" s="9">
        <f>VLOOKUP(I17,basedate,2)</f>
        <v>2</v>
      </c>
      <c r="J18" s="9">
        <f>VLOOKUP(J17,basedate,2)</f>
        <v>3</v>
      </c>
      <c r="K18" s="9">
        <f>VLOOKUP(K17,basedate,2)</f>
        <v>3</v>
      </c>
      <c r="L18" s="9">
        <f>VLOOKUP(L17,basedate,2)</f>
        <v>3</v>
      </c>
      <c r="M18" s="9" t="str">
        <f>VLOOKUP(M17,basedate,2)</f>
        <v>R</v>
      </c>
      <c r="N18" s="9" t="str">
        <f>VLOOKUP(N17,basedate,2)</f>
        <v>R</v>
      </c>
      <c r="O18" s="9">
        <f>VLOOKUP(O17,basedate,2)</f>
        <v>1</v>
      </c>
      <c r="P18" s="9">
        <f>VLOOKUP(P17,basedate,2)</f>
        <v>1</v>
      </c>
      <c r="Q18" s="9">
        <f>VLOOKUP(Q17,basedate,2)</f>
        <v>2</v>
      </c>
      <c r="R18" s="9">
        <f>VLOOKUP(R17,basedate,2)</f>
        <v>2</v>
      </c>
      <c r="S18" s="9">
        <f>VLOOKUP(S17,basedate,2)</f>
        <v>2</v>
      </c>
      <c r="T18" s="9">
        <f>VLOOKUP(T17,basedate,2)</f>
        <v>3</v>
      </c>
      <c r="U18" s="9">
        <f>VLOOKUP(U17,basedate,2)</f>
        <v>3</v>
      </c>
      <c r="V18" s="9" t="str">
        <f>VLOOKUP(V17,basedate,2)</f>
        <v>R</v>
      </c>
      <c r="W18" s="9" t="str">
        <f>VLOOKUP(W17,basedate,2)</f>
        <v>R</v>
      </c>
      <c r="X18" s="9">
        <f>VLOOKUP(X17,basedate,2)</f>
        <v>1</v>
      </c>
      <c r="Y18" s="9">
        <f>VLOOKUP(Y17,basedate,2)</f>
        <v>1</v>
      </c>
      <c r="Z18" s="9">
        <f>VLOOKUP(Z17,basedate,2)</f>
        <v>1</v>
      </c>
      <c r="AA18" s="9">
        <f>VLOOKUP(AA17,basedate,2)</f>
        <v>2</v>
      </c>
      <c r="AB18" s="9">
        <f>VLOOKUP(AB17,basedate,2)</f>
        <v>2</v>
      </c>
      <c r="AC18" s="9">
        <f>VLOOKUP(AC17,basedate,2)</f>
        <v>3</v>
      </c>
      <c r="AD18" s="9">
        <f>VLOOKUP(AD17,basedate,2)</f>
        <v>3</v>
      </c>
      <c r="AE18" s="9" t="str">
        <f>VLOOKUP(AE17,basedate,2)</f>
        <v>R</v>
      </c>
      <c r="AF18" s="9" t="str">
        <f>VLOOKUP(AF17,basedate,2)</f>
        <v>R</v>
      </c>
      <c r="AG18" s="9" t="str">
        <f>VLOOKUP(AG17,basedate,2)</f>
        <v>R</v>
      </c>
      <c r="AH18" s="9">
        <f>VLOOKUP(AH17,basedate,2)</f>
        <v>1</v>
      </c>
      <c r="AI18" s="9">
        <f>VLOOKUP(AI17,basedate,2)</f>
        <v>1</v>
      </c>
    </row>
    <row r="19" spans="1:35" ht="16.5" x14ac:dyDescent="0.25">
      <c r="A19" s="6">
        <v>43118</v>
      </c>
      <c r="B19" s="7">
        <v>2</v>
      </c>
      <c r="C19" s="3"/>
      <c r="D19" s="17" t="s">
        <v>8</v>
      </c>
      <c r="E19" s="14">
        <f>DATE(D4,8,1)</f>
        <v>43313</v>
      </c>
      <c r="F19" s="14">
        <f>E19+1</f>
        <v>43314</v>
      </c>
      <c r="G19" s="14">
        <f t="shared" ref="G19:AI19" si="7">F19+1</f>
        <v>43315</v>
      </c>
      <c r="H19" s="14">
        <f t="shared" si="7"/>
        <v>43316</v>
      </c>
      <c r="I19" s="14">
        <f t="shared" si="7"/>
        <v>43317</v>
      </c>
      <c r="J19" s="14">
        <f t="shared" si="7"/>
        <v>43318</v>
      </c>
      <c r="K19" s="14">
        <f t="shared" si="7"/>
        <v>43319</v>
      </c>
      <c r="L19" s="14">
        <f t="shared" si="7"/>
        <v>43320</v>
      </c>
      <c r="M19" s="14">
        <f t="shared" si="7"/>
        <v>43321</v>
      </c>
      <c r="N19" s="14">
        <f t="shared" si="7"/>
        <v>43322</v>
      </c>
      <c r="O19" s="14">
        <f t="shared" si="7"/>
        <v>43323</v>
      </c>
      <c r="P19" s="14">
        <f t="shared" si="7"/>
        <v>43324</v>
      </c>
      <c r="Q19" s="14">
        <f t="shared" si="7"/>
        <v>43325</v>
      </c>
      <c r="R19" s="14">
        <f t="shared" si="7"/>
        <v>43326</v>
      </c>
      <c r="S19" s="14">
        <f t="shared" si="7"/>
        <v>43327</v>
      </c>
      <c r="T19" s="14">
        <f t="shared" si="7"/>
        <v>43328</v>
      </c>
      <c r="U19" s="14">
        <f t="shared" si="7"/>
        <v>43329</v>
      </c>
      <c r="V19" s="14">
        <f t="shared" si="7"/>
        <v>43330</v>
      </c>
      <c r="W19" s="14">
        <f t="shared" si="7"/>
        <v>43331</v>
      </c>
      <c r="X19" s="14">
        <f t="shared" si="7"/>
        <v>43332</v>
      </c>
      <c r="Y19" s="14">
        <f t="shared" si="7"/>
        <v>43333</v>
      </c>
      <c r="Z19" s="14">
        <f t="shared" si="7"/>
        <v>43334</v>
      </c>
      <c r="AA19" s="14">
        <f t="shared" si="7"/>
        <v>43335</v>
      </c>
      <c r="AB19" s="14">
        <f t="shared" si="7"/>
        <v>43336</v>
      </c>
      <c r="AC19" s="14">
        <f t="shared" si="7"/>
        <v>43337</v>
      </c>
      <c r="AD19" s="14">
        <f t="shared" si="7"/>
        <v>43338</v>
      </c>
      <c r="AE19" s="14">
        <f t="shared" si="7"/>
        <v>43339</v>
      </c>
      <c r="AF19" s="14">
        <f t="shared" si="7"/>
        <v>43340</v>
      </c>
      <c r="AG19" s="14">
        <f t="shared" si="7"/>
        <v>43341</v>
      </c>
      <c r="AH19" s="14">
        <f t="shared" si="7"/>
        <v>43342</v>
      </c>
      <c r="AI19" s="15">
        <f t="shared" si="7"/>
        <v>43343</v>
      </c>
    </row>
    <row r="20" spans="1:35" ht="15.75" thickBot="1" x14ac:dyDescent="0.3">
      <c r="A20" s="6">
        <v>43119</v>
      </c>
      <c r="B20" s="7">
        <v>3</v>
      </c>
      <c r="C20" s="3"/>
      <c r="D20" s="8"/>
      <c r="E20" s="9">
        <f>VLOOKUP(E19,basedate,2)</f>
        <v>2</v>
      </c>
      <c r="F20" s="9">
        <f>VLOOKUP(F19,basedate,2)</f>
        <v>2</v>
      </c>
      <c r="G20" s="9">
        <f>VLOOKUP(G19,basedate,2)</f>
        <v>3</v>
      </c>
      <c r="H20" s="9">
        <f>VLOOKUP(H19,basedate,2)</f>
        <v>3</v>
      </c>
      <c r="I20" s="9">
        <f>VLOOKUP(I19,basedate,2)</f>
        <v>3</v>
      </c>
      <c r="J20" s="9" t="str">
        <f>VLOOKUP(J19,basedate,2)</f>
        <v>R</v>
      </c>
      <c r="K20" s="9" t="str">
        <f>VLOOKUP(K19,basedate,2)</f>
        <v>R</v>
      </c>
      <c r="L20" s="9">
        <f>VLOOKUP(L19,basedate,2)</f>
        <v>1</v>
      </c>
      <c r="M20" s="9">
        <f>VLOOKUP(M19,basedate,2)</f>
        <v>1</v>
      </c>
      <c r="N20" s="9">
        <f>VLOOKUP(N19,basedate,2)</f>
        <v>2</v>
      </c>
      <c r="O20" s="9">
        <f>VLOOKUP(O19,basedate,2)</f>
        <v>2</v>
      </c>
      <c r="P20" s="9">
        <f>VLOOKUP(P19,basedate,2)</f>
        <v>2</v>
      </c>
      <c r="Q20" s="9">
        <f>VLOOKUP(Q19,basedate,2)</f>
        <v>3</v>
      </c>
      <c r="R20" s="9">
        <f>VLOOKUP(R19,basedate,2)</f>
        <v>3</v>
      </c>
      <c r="S20" s="9" t="str">
        <f>VLOOKUP(S19,basedate,2)</f>
        <v>R</v>
      </c>
      <c r="T20" s="9" t="str">
        <f>VLOOKUP(T19,basedate,2)</f>
        <v>R</v>
      </c>
      <c r="U20" s="9">
        <f>VLOOKUP(U19,basedate,2)</f>
        <v>1</v>
      </c>
      <c r="V20" s="9">
        <f>VLOOKUP(V19,basedate,2)</f>
        <v>1</v>
      </c>
      <c r="W20" s="9">
        <f>VLOOKUP(W19,basedate,2)</f>
        <v>1</v>
      </c>
      <c r="X20" s="9">
        <f>VLOOKUP(X19,basedate,2)</f>
        <v>2</v>
      </c>
      <c r="Y20" s="9">
        <f>VLOOKUP(Y19,basedate,2)</f>
        <v>2</v>
      </c>
      <c r="Z20" s="9">
        <f>VLOOKUP(Z19,basedate,2)</f>
        <v>3</v>
      </c>
      <c r="AA20" s="9">
        <f>VLOOKUP(AA19,basedate,2)</f>
        <v>3</v>
      </c>
      <c r="AB20" s="9" t="str">
        <f>VLOOKUP(AB19,basedate,2)</f>
        <v>R</v>
      </c>
      <c r="AC20" s="9" t="str">
        <f>VLOOKUP(AC19,basedate,2)</f>
        <v>R</v>
      </c>
      <c r="AD20" s="9" t="str">
        <f>VLOOKUP(AD19,basedate,2)</f>
        <v>R</v>
      </c>
      <c r="AE20" s="9">
        <f>VLOOKUP(AE19,basedate,2)</f>
        <v>1</v>
      </c>
      <c r="AF20" s="9">
        <f>VLOOKUP(AF19,basedate,2)</f>
        <v>1</v>
      </c>
      <c r="AG20" s="9">
        <f>VLOOKUP(AG19,basedate,2)</f>
        <v>2</v>
      </c>
      <c r="AH20" s="9">
        <f>VLOOKUP(AH19,basedate,2)</f>
        <v>2</v>
      </c>
      <c r="AI20" s="9">
        <f>VLOOKUP(AI19,basedate,2)</f>
        <v>3</v>
      </c>
    </row>
    <row r="21" spans="1:35" ht="16.5" x14ac:dyDescent="0.25">
      <c r="A21" s="6">
        <v>43120</v>
      </c>
      <c r="B21" s="7">
        <v>3</v>
      </c>
      <c r="C21" s="3"/>
      <c r="D21" s="17" t="s">
        <v>9</v>
      </c>
      <c r="E21" s="14">
        <f>DATE(D4,9,1)</f>
        <v>43344</v>
      </c>
      <c r="F21" s="14">
        <f>E21+1</f>
        <v>43345</v>
      </c>
      <c r="G21" s="14">
        <f t="shared" ref="G21:AH21" si="8">F21+1</f>
        <v>43346</v>
      </c>
      <c r="H21" s="14">
        <f t="shared" si="8"/>
        <v>43347</v>
      </c>
      <c r="I21" s="14">
        <f t="shared" si="8"/>
        <v>43348</v>
      </c>
      <c r="J21" s="14">
        <f t="shared" si="8"/>
        <v>43349</v>
      </c>
      <c r="K21" s="14">
        <f t="shared" si="8"/>
        <v>43350</v>
      </c>
      <c r="L21" s="14">
        <f t="shared" si="8"/>
        <v>43351</v>
      </c>
      <c r="M21" s="14">
        <f t="shared" si="8"/>
        <v>43352</v>
      </c>
      <c r="N21" s="14">
        <f t="shared" si="8"/>
        <v>43353</v>
      </c>
      <c r="O21" s="14">
        <f t="shared" si="8"/>
        <v>43354</v>
      </c>
      <c r="P21" s="14">
        <f t="shared" si="8"/>
        <v>43355</v>
      </c>
      <c r="Q21" s="14">
        <f t="shared" si="8"/>
        <v>43356</v>
      </c>
      <c r="R21" s="14">
        <f t="shared" si="8"/>
        <v>43357</v>
      </c>
      <c r="S21" s="14">
        <f t="shared" si="8"/>
        <v>43358</v>
      </c>
      <c r="T21" s="14">
        <f t="shared" si="8"/>
        <v>43359</v>
      </c>
      <c r="U21" s="14">
        <f t="shared" si="8"/>
        <v>43360</v>
      </c>
      <c r="V21" s="14">
        <f t="shared" si="8"/>
        <v>43361</v>
      </c>
      <c r="W21" s="14">
        <f t="shared" si="8"/>
        <v>43362</v>
      </c>
      <c r="X21" s="14">
        <f t="shared" si="8"/>
        <v>43363</v>
      </c>
      <c r="Y21" s="14">
        <f t="shared" si="8"/>
        <v>43364</v>
      </c>
      <c r="Z21" s="14">
        <f t="shared" si="8"/>
        <v>43365</v>
      </c>
      <c r="AA21" s="14">
        <f t="shared" si="8"/>
        <v>43366</v>
      </c>
      <c r="AB21" s="14">
        <f t="shared" si="8"/>
        <v>43367</v>
      </c>
      <c r="AC21" s="14">
        <f t="shared" si="8"/>
        <v>43368</v>
      </c>
      <c r="AD21" s="14">
        <f t="shared" si="8"/>
        <v>43369</v>
      </c>
      <c r="AE21" s="14">
        <f t="shared" si="8"/>
        <v>43370</v>
      </c>
      <c r="AF21" s="14">
        <f t="shared" si="8"/>
        <v>43371</v>
      </c>
      <c r="AG21" s="14">
        <f t="shared" si="8"/>
        <v>43372</v>
      </c>
      <c r="AH21" s="14">
        <f t="shared" si="8"/>
        <v>43373</v>
      </c>
      <c r="AI21" s="21"/>
    </row>
    <row r="22" spans="1:35" ht="15.75" thickBot="1" x14ac:dyDescent="0.3">
      <c r="A22" s="6">
        <v>43121</v>
      </c>
      <c r="B22" s="5">
        <v>3</v>
      </c>
      <c r="C22" s="2"/>
      <c r="D22" s="8"/>
      <c r="E22" s="9">
        <f>VLOOKUP(E21,basedate,2)</f>
        <v>3</v>
      </c>
      <c r="F22" s="9">
        <f>VLOOKUP(F21,basedate,2)</f>
        <v>3</v>
      </c>
      <c r="G22" s="9" t="str">
        <f>VLOOKUP(G21,basedate,2)</f>
        <v>R</v>
      </c>
      <c r="H22" s="9" t="str">
        <f>VLOOKUP(H21,basedate,2)</f>
        <v>R</v>
      </c>
      <c r="I22" s="9">
        <f>VLOOKUP(I21,basedate,2)</f>
        <v>1</v>
      </c>
      <c r="J22" s="9">
        <f>VLOOKUP(J21,basedate,2)</f>
        <v>1</v>
      </c>
      <c r="K22" s="9">
        <f>VLOOKUP(K21,basedate,2)</f>
        <v>2</v>
      </c>
      <c r="L22" s="9">
        <f>VLOOKUP(L21,basedate,2)</f>
        <v>2</v>
      </c>
      <c r="M22" s="9">
        <f>VLOOKUP(M21,basedate,2)</f>
        <v>2</v>
      </c>
      <c r="N22" s="9">
        <f>VLOOKUP(N21,basedate,2)</f>
        <v>3</v>
      </c>
      <c r="O22" s="9">
        <f>VLOOKUP(O21,basedate,2)</f>
        <v>3</v>
      </c>
      <c r="P22" s="9" t="str">
        <f>VLOOKUP(P21,basedate,2)</f>
        <v>R</v>
      </c>
      <c r="Q22" s="9" t="str">
        <f>VLOOKUP(Q21,basedate,2)</f>
        <v>R</v>
      </c>
      <c r="R22" s="9">
        <f>VLOOKUP(R21,basedate,2)</f>
        <v>1</v>
      </c>
      <c r="S22" s="9">
        <f>VLOOKUP(S21,basedate,2)</f>
        <v>1</v>
      </c>
      <c r="T22" s="9">
        <f>VLOOKUP(T21,basedate,2)</f>
        <v>1</v>
      </c>
      <c r="U22" s="9">
        <f>VLOOKUP(U21,basedate,2)</f>
        <v>2</v>
      </c>
      <c r="V22" s="9">
        <f>VLOOKUP(V21,basedate,2)</f>
        <v>2</v>
      </c>
      <c r="W22" s="9">
        <f>VLOOKUP(W21,basedate,2)</f>
        <v>3</v>
      </c>
      <c r="X22" s="9">
        <f>VLOOKUP(X21,basedate,2)</f>
        <v>3</v>
      </c>
      <c r="Y22" s="9" t="str">
        <f>VLOOKUP(Y21,basedate,2)</f>
        <v>R</v>
      </c>
      <c r="Z22" s="9" t="str">
        <f>VLOOKUP(Z21,basedate,2)</f>
        <v>R</v>
      </c>
      <c r="AA22" s="9" t="str">
        <f>VLOOKUP(AA21,basedate,2)</f>
        <v>R</v>
      </c>
      <c r="AB22" s="9">
        <f>VLOOKUP(AB21,basedate,2)</f>
        <v>1</v>
      </c>
      <c r="AC22" s="9">
        <f>VLOOKUP(AC21,basedate,2)</f>
        <v>1</v>
      </c>
      <c r="AD22" s="9">
        <f>VLOOKUP(AD21,basedate,2)</f>
        <v>2</v>
      </c>
      <c r="AE22" s="9">
        <f>VLOOKUP(AE21,basedate,2)</f>
        <v>2</v>
      </c>
      <c r="AF22" s="9">
        <f>VLOOKUP(AF21,basedate,2)</f>
        <v>3</v>
      </c>
      <c r="AG22" s="9">
        <f>VLOOKUP(AG21,basedate,2)</f>
        <v>3</v>
      </c>
      <c r="AH22" s="9">
        <f>VLOOKUP(AH21,basedate,2)</f>
        <v>3</v>
      </c>
      <c r="AI22" s="20"/>
    </row>
    <row r="23" spans="1:35" ht="16.5" x14ac:dyDescent="0.25">
      <c r="A23" s="6">
        <v>43122</v>
      </c>
      <c r="B23" s="5" t="s">
        <v>0</v>
      </c>
      <c r="C23" s="2"/>
      <c r="D23" s="17" t="s">
        <v>10</v>
      </c>
      <c r="E23" s="14">
        <f>DATE(D4,10,1)</f>
        <v>43374</v>
      </c>
      <c r="F23" s="14">
        <f>E23+1</f>
        <v>43375</v>
      </c>
      <c r="G23" s="14">
        <f t="shared" ref="G23:AI23" si="9">F23+1</f>
        <v>43376</v>
      </c>
      <c r="H23" s="14">
        <f t="shared" si="9"/>
        <v>43377</v>
      </c>
      <c r="I23" s="14">
        <f t="shared" si="9"/>
        <v>43378</v>
      </c>
      <c r="J23" s="14">
        <f t="shared" si="9"/>
        <v>43379</v>
      </c>
      <c r="K23" s="14">
        <f t="shared" si="9"/>
        <v>43380</v>
      </c>
      <c r="L23" s="14">
        <f t="shared" si="9"/>
        <v>43381</v>
      </c>
      <c r="M23" s="14">
        <f t="shared" si="9"/>
        <v>43382</v>
      </c>
      <c r="N23" s="14">
        <f t="shared" si="9"/>
        <v>43383</v>
      </c>
      <c r="O23" s="14">
        <f t="shared" si="9"/>
        <v>43384</v>
      </c>
      <c r="P23" s="14">
        <f t="shared" si="9"/>
        <v>43385</v>
      </c>
      <c r="Q23" s="14">
        <f t="shared" si="9"/>
        <v>43386</v>
      </c>
      <c r="R23" s="14">
        <f t="shared" si="9"/>
        <v>43387</v>
      </c>
      <c r="S23" s="14">
        <f t="shared" si="9"/>
        <v>43388</v>
      </c>
      <c r="T23" s="14">
        <f t="shared" si="9"/>
        <v>43389</v>
      </c>
      <c r="U23" s="14">
        <f t="shared" si="9"/>
        <v>43390</v>
      </c>
      <c r="V23" s="14">
        <f t="shared" si="9"/>
        <v>43391</v>
      </c>
      <c r="W23" s="14">
        <f t="shared" si="9"/>
        <v>43392</v>
      </c>
      <c r="X23" s="14">
        <f t="shared" si="9"/>
        <v>43393</v>
      </c>
      <c r="Y23" s="14">
        <f t="shared" si="9"/>
        <v>43394</v>
      </c>
      <c r="Z23" s="14">
        <f t="shared" si="9"/>
        <v>43395</v>
      </c>
      <c r="AA23" s="14">
        <f t="shared" si="9"/>
        <v>43396</v>
      </c>
      <c r="AB23" s="14">
        <f t="shared" si="9"/>
        <v>43397</v>
      </c>
      <c r="AC23" s="14">
        <f t="shared" si="9"/>
        <v>43398</v>
      </c>
      <c r="AD23" s="14">
        <f t="shared" si="9"/>
        <v>43399</v>
      </c>
      <c r="AE23" s="14">
        <f t="shared" si="9"/>
        <v>43400</v>
      </c>
      <c r="AF23" s="14">
        <f t="shared" si="9"/>
        <v>43401</v>
      </c>
      <c r="AG23" s="14">
        <f t="shared" si="9"/>
        <v>43402</v>
      </c>
      <c r="AH23" s="14">
        <f t="shared" si="9"/>
        <v>43403</v>
      </c>
      <c r="AI23" s="15">
        <f t="shared" si="9"/>
        <v>43404</v>
      </c>
    </row>
    <row r="24" spans="1:35" ht="15.75" thickBot="1" x14ac:dyDescent="0.3">
      <c r="A24" s="6">
        <v>43123</v>
      </c>
      <c r="B24" s="5" t="s">
        <v>0</v>
      </c>
      <c r="C24" s="2"/>
      <c r="D24" s="8"/>
      <c r="E24" s="9" t="str">
        <f>VLOOKUP(E23,basedate,2)</f>
        <v>R</v>
      </c>
      <c r="F24" s="9" t="str">
        <f>VLOOKUP(F23,basedate,2)</f>
        <v>R</v>
      </c>
      <c r="G24" s="9">
        <f>VLOOKUP(G23,basedate,2)</f>
        <v>1</v>
      </c>
      <c r="H24" s="9">
        <f>VLOOKUP(H23,basedate,2)</f>
        <v>1</v>
      </c>
      <c r="I24" s="9">
        <f>VLOOKUP(I23,basedate,2)</f>
        <v>2</v>
      </c>
      <c r="J24" s="9">
        <f>VLOOKUP(J23,basedate,2)</f>
        <v>2</v>
      </c>
      <c r="K24" s="9">
        <f>VLOOKUP(K23,basedate,2)</f>
        <v>2</v>
      </c>
      <c r="L24" s="9">
        <f>VLOOKUP(L23,basedate,2)</f>
        <v>3</v>
      </c>
      <c r="M24" s="9">
        <f>VLOOKUP(M23,basedate,2)</f>
        <v>3</v>
      </c>
      <c r="N24" s="9" t="str">
        <f>VLOOKUP(N23,basedate,2)</f>
        <v>R</v>
      </c>
      <c r="O24" s="9" t="str">
        <f>VLOOKUP(O23,basedate,2)</f>
        <v>R</v>
      </c>
      <c r="P24" s="9">
        <f>VLOOKUP(P23,basedate,2)</f>
        <v>1</v>
      </c>
      <c r="Q24" s="9">
        <f>VLOOKUP(Q23,basedate,2)</f>
        <v>1</v>
      </c>
      <c r="R24" s="9">
        <f>VLOOKUP(R23,basedate,2)</f>
        <v>1</v>
      </c>
      <c r="S24" s="9">
        <f>VLOOKUP(S23,basedate,2)</f>
        <v>2</v>
      </c>
      <c r="T24" s="9">
        <f>VLOOKUP(T23,basedate,2)</f>
        <v>2</v>
      </c>
      <c r="U24" s="9">
        <f>VLOOKUP(U23,basedate,2)</f>
        <v>3</v>
      </c>
      <c r="V24" s="9">
        <f>VLOOKUP(V23,basedate,2)</f>
        <v>3</v>
      </c>
      <c r="W24" s="9" t="str">
        <f>VLOOKUP(W23,basedate,2)</f>
        <v>R</v>
      </c>
      <c r="X24" s="9" t="str">
        <f>VLOOKUP(X23,basedate,2)</f>
        <v>R</v>
      </c>
      <c r="Y24" s="9" t="str">
        <f>VLOOKUP(Y23,basedate,2)</f>
        <v>R</v>
      </c>
      <c r="Z24" s="9">
        <f>VLOOKUP(Z23,basedate,2)</f>
        <v>1</v>
      </c>
      <c r="AA24" s="9">
        <f>VLOOKUP(AA23,basedate,2)</f>
        <v>1</v>
      </c>
      <c r="AB24" s="9">
        <f>VLOOKUP(AB23,basedate,2)</f>
        <v>2</v>
      </c>
      <c r="AC24" s="9">
        <f>VLOOKUP(AC23,basedate,2)</f>
        <v>2</v>
      </c>
      <c r="AD24" s="9">
        <f>VLOOKUP(AD23,basedate,2)</f>
        <v>3</v>
      </c>
      <c r="AE24" s="9">
        <f>VLOOKUP(AE23,basedate,2)</f>
        <v>3</v>
      </c>
      <c r="AF24" s="9">
        <f>VLOOKUP(AF23,basedate,2)</f>
        <v>3</v>
      </c>
      <c r="AG24" s="9" t="str">
        <f>VLOOKUP(AG23,basedate,2)</f>
        <v>R</v>
      </c>
      <c r="AH24" s="9" t="str">
        <f>VLOOKUP(AH23,basedate,2)</f>
        <v>R</v>
      </c>
      <c r="AI24" s="9">
        <f>VLOOKUP(AI23,basedate,2)</f>
        <v>1</v>
      </c>
    </row>
    <row r="25" spans="1:35" ht="16.5" x14ac:dyDescent="0.25">
      <c r="A25" s="6">
        <v>43124</v>
      </c>
      <c r="B25" s="5">
        <v>1</v>
      </c>
      <c r="C25" s="2"/>
      <c r="D25" s="17" t="s">
        <v>11</v>
      </c>
      <c r="E25" s="14">
        <f>DATE(D4,11,1)</f>
        <v>43405</v>
      </c>
      <c r="F25" s="14">
        <f>E25+1</f>
        <v>43406</v>
      </c>
      <c r="G25" s="14">
        <f t="shared" ref="G25:AH25" si="10">F25+1</f>
        <v>43407</v>
      </c>
      <c r="H25" s="14">
        <f t="shared" si="10"/>
        <v>43408</v>
      </c>
      <c r="I25" s="14">
        <f t="shared" si="10"/>
        <v>43409</v>
      </c>
      <c r="J25" s="14">
        <f t="shared" si="10"/>
        <v>43410</v>
      </c>
      <c r="K25" s="14">
        <f t="shared" si="10"/>
        <v>43411</v>
      </c>
      <c r="L25" s="14">
        <f t="shared" si="10"/>
        <v>43412</v>
      </c>
      <c r="M25" s="14">
        <f t="shared" si="10"/>
        <v>43413</v>
      </c>
      <c r="N25" s="14">
        <f t="shared" si="10"/>
        <v>43414</v>
      </c>
      <c r="O25" s="14">
        <f t="shared" si="10"/>
        <v>43415</v>
      </c>
      <c r="P25" s="14">
        <f t="shared" si="10"/>
        <v>43416</v>
      </c>
      <c r="Q25" s="14">
        <f t="shared" si="10"/>
        <v>43417</v>
      </c>
      <c r="R25" s="14">
        <f t="shared" si="10"/>
        <v>43418</v>
      </c>
      <c r="S25" s="14">
        <f t="shared" si="10"/>
        <v>43419</v>
      </c>
      <c r="T25" s="14">
        <f t="shared" si="10"/>
        <v>43420</v>
      </c>
      <c r="U25" s="14">
        <f t="shared" si="10"/>
        <v>43421</v>
      </c>
      <c r="V25" s="14">
        <f t="shared" si="10"/>
        <v>43422</v>
      </c>
      <c r="W25" s="14">
        <f t="shared" si="10"/>
        <v>43423</v>
      </c>
      <c r="X25" s="14">
        <f t="shared" si="10"/>
        <v>43424</v>
      </c>
      <c r="Y25" s="14">
        <f t="shared" si="10"/>
        <v>43425</v>
      </c>
      <c r="Z25" s="14">
        <f t="shared" si="10"/>
        <v>43426</v>
      </c>
      <c r="AA25" s="14">
        <f t="shared" si="10"/>
        <v>43427</v>
      </c>
      <c r="AB25" s="14">
        <f t="shared" si="10"/>
        <v>43428</v>
      </c>
      <c r="AC25" s="14">
        <f t="shared" si="10"/>
        <v>43429</v>
      </c>
      <c r="AD25" s="14">
        <f t="shared" si="10"/>
        <v>43430</v>
      </c>
      <c r="AE25" s="14">
        <f t="shared" si="10"/>
        <v>43431</v>
      </c>
      <c r="AF25" s="14">
        <f t="shared" si="10"/>
        <v>43432</v>
      </c>
      <c r="AG25" s="14">
        <f t="shared" si="10"/>
        <v>43433</v>
      </c>
      <c r="AH25" s="14">
        <f t="shared" si="10"/>
        <v>43434</v>
      </c>
      <c r="AI25" s="21"/>
    </row>
    <row r="26" spans="1:35" ht="15.75" thickBot="1" x14ac:dyDescent="0.3">
      <c r="A26" s="6">
        <v>43125</v>
      </c>
      <c r="B26" s="5">
        <v>1</v>
      </c>
      <c r="C26" s="2"/>
      <c r="D26" s="8"/>
      <c r="E26" s="9">
        <f>VLOOKUP(E25,basedate,2)</f>
        <v>1</v>
      </c>
      <c r="F26" s="9">
        <f>VLOOKUP(F25,basedate,2)</f>
        <v>2</v>
      </c>
      <c r="G26" s="9">
        <f>VLOOKUP(G25,basedate,2)</f>
        <v>2</v>
      </c>
      <c r="H26" s="9">
        <f>VLOOKUP(H25,basedate,2)</f>
        <v>2</v>
      </c>
      <c r="I26" s="9">
        <f>VLOOKUP(I25,basedate,2)</f>
        <v>3</v>
      </c>
      <c r="J26" s="9">
        <f>VLOOKUP(J25,basedate,2)</f>
        <v>3</v>
      </c>
      <c r="K26" s="9" t="str">
        <f>VLOOKUP(K25,basedate,2)</f>
        <v>R</v>
      </c>
      <c r="L26" s="9" t="str">
        <f>VLOOKUP(L25,basedate,2)</f>
        <v>R</v>
      </c>
      <c r="M26" s="9">
        <f>VLOOKUP(M25,basedate,2)</f>
        <v>1</v>
      </c>
      <c r="N26" s="9">
        <f>VLOOKUP(N25,basedate,2)</f>
        <v>1</v>
      </c>
      <c r="O26" s="9">
        <f>VLOOKUP(O25,basedate,2)</f>
        <v>1</v>
      </c>
      <c r="P26" s="9">
        <f>VLOOKUP(P25,basedate,2)</f>
        <v>2</v>
      </c>
      <c r="Q26" s="9">
        <f>VLOOKUP(Q25,basedate,2)</f>
        <v>2</v>
      </c>
      <c r="R26" s="9">
        <f>VLOOKUP(R25,basedate,2)</f>
        <v>3</v>
      </c>
      <c r="S26" s="9">
        <f>VLOOKUP(S25,basedate,2)</f>
        <v>3</v>
      </c>
      <c r="T26" s="9" t="str">
        <f>VLOOKUP(T25,basedate,2)</f>
        <v>R</v>
      </c>
      <c r="U26" s="9" t="str">
        <f>VLOOKUP(U25,basedate,2)</f>
        <v>R</v>
      </c>
      <c r="V26" s="9" t="str">
        <f>VLOOKUP(V25,basedate,2)</f>
        <v>R</v>
      </c>
      <c r="W26" s="9">
        <f>VLOOKUP(W25,basedate,2)</f>
        <v>1</v>
      </c>
      <c r="X26" s="9">
        <f>VLOOKUP(X25,basedate,2)</f>
        <v>1</v>
      </c>
      <c r="Y26" s="9">
        <f>VLOOKUP(Y25,basedate,2)</f>
        <v>2</v>
      </c>
      <c r="Z26" s="9">
        <f>VLOOKUP(Z25,basedate,2)</f>
        <v>2</v>
      </c>
      <c r="AA26" s="9">
        <f>VLOOKUP(AA25,basedate,2)</f>
        <v>3</v>
      </c>
      <c r="AB26" s="9">
        <f>VLOOKUP(AB25,basedate,2)</f>
        <v>3</v>
      </c>
      <c r="AC26" s="9">
        <f>VLOOKUP(AC25,basedate,2)</f>
        <v>3</v>
      </c>
      <c r="AD26" s="9" t="str">
        <f>VLOOKUP(AD25,basedate,2)</f>
        <v>R</v>
      </c>
      <c r="AE26" s="9" t="str">
        <f>VLOOKUP(AE25,basedate,2)</f>
        <v>R</v>
      </c>
      <c r="AF26" s="9">
        <f>VLOOKUP(AF25,basedate,2)</f>
        <v>1</v>
      </c>
      <c r="AG26" s="9">
        <f>VLOOKUP(AG25,basedate,2)</f>
        <v>1</v>
      </c>
      <c r="AH26" s="9">
        <f>VLOOKUP(AH25,basedate,2)</f>
        <v>2</v>
      </c>
      <c r="AI26" s="20"/>
    </row>
    <row r="27" spans="1:35" ht="16.5" x14ac:dyDescent="0.25">
      <c r="A27" s="6">
        <v>43126</v>
      </c>
      <c r="B27" s="5">
        <v>2</v>
      </c>
      <c r="C27" s="2"/>
      <c r="D27" s="17" t="s">
        <v>12</v>
      </c>
      <c r="E27" s="14">
        <f>DATE(D4,12,1)</f>
        <v>43435</v>
      </c>
      <c r="F27" s="14">
        <f>E27+1</f>
        <v>43436</v>
      </c>
      <c r="G27" s="14">
        <f t="shared" ref="G27:AI27" si="11">F27+1</f>
        <v>43437</v>
      </c>
      <c r="H27" s="14">
        <f t="shared" si="11"/>
        <v>43438</v>
      </c>
      <c r="I27" s="14">
        <f t="shared" si="11"/>
        <v>43439</v>
      </c>
      <c r="J27" s="14">
        <f t="shared" si="11"/>
        <v>43440</v>
      </c>
      <c r="K27" s="14">
        <f t="shared" si="11"/>
        <v>43441</v>
      </c>
      <c r="L27" s="14">
        <f t="shared" si="11"/>
        <v>43442</v>
      </c>
      <c r="M27" s="14">
        <f t="shared" si="11"/>
        <v>43443</v>
      </c>
      <c r="N27" s="14">
        <f t="shared" si="11"/>
        <v>43444</v>
      </c>
      <c r="O27" s="14">
        <f t="shared" si="11"/>
        <v>43445</v>
      </c>
      <c r="P27" s="14">
        <f t="shared" si="11"/>
        <v>43446</v>
      </c>
      <c r="Q27" s="14">
        <f t="shared" si="11"/>
        <v>43447</v>
      </c>
      <c r="R27" s="14">
        <f t="shared" si="11"/>
        <v>43448</v>
      </c>
      <c r="S27" s="14">
        <f t="shared" si="11"/>
        <v>43449</v>
      </c>
      <c r="T27" s="14">
        <f t="shared" si="11"/>
        <v>43450</v>
      </c>
      <c r="U27" s="14">
        <f t="shared" si="11"/>
        <v>43451</v>
      </c>
      <c r="V27" s="14">
        <f t="shared" si="11"/>
        <v>43452</v>
      </c>
      <c r="W27" s="14">
        <f t="shared" si="11"/>
        <v>43453</v>
      </c>
      <c r="X27" s="14">
        <f t="shared" si="11"/>
        <v>43454</v>
      </c>
      <c r="Y27" s="14">
        <f t="shared" si="11"/>
        <v>43455</v>
      </c>
      <c r="Z27" s="14">
        <f t="shared" si="11"/>
        <v>43456</v>
      </c>
      <c r="AA27" s="14">
        <f t="shared" si="11"/>
        <v>43457</v>
      </c>
      <c r="AB27" s="14">
        <f t="shared" si="11"/>
        <v>43458</v>
      </c>
      <c r="AC27" s="14">
        <f t="shared" si="11"/>
        <v>43459</v>
      </c>
      <c r="AD27" s="14">
        <f t="shared" si="11"/>
        <v>43460</v>
      </c>
      <c r="AE27" s="14">
        <f t="shared" si="11"/>
        <v>43461</v>
      </c>
      <c r="AF27" s="14">
        <f t="shared" si="11"/>
        <v>43462</v>
      </c>
      <c r="AG27" s="14">
        <f t="shared" si="11"/>
        <v>43463</v>
      </c>
      <c r="AH27" s="14">
        <f t="shared" si="11"/>
        <v>43464</v>
      </c>
      <c r="AI27" s="15">
        <f t="shared" si="11"/>
        <v>43465</v>
      </c>
    </row>
    <row r="28" spans="1:35" ht="15.75" thickBot="1" x14ac:dyDescent="0.3">
      <c r="A28" s="6">
        <v>43127</v>
      </c>
      <c r="B28" s="5">
        <v>2</v>
      </c>
      <c r="C28" s="2"/>
      <c r="D28" s="8"/>
      <c r="E28" s="9">
        <f>VLOOKUP(E27,basedate,2)</f>
        <v>2</v>
      </c>
      <c r="F28" s="9">
        <f>VLOOKUP(F27,basedate,2)</f>
        <v>2</v>
      </c>
      <c r="G28" s="9">
        <f>VLOOKUP(G27,basedate,2)</f>
        <v>3</v>
      </c>
      <c r="H28" s="9">
        <f>VLOOKUP(H27,basedate,2)</f>
        <v>3</v>
      </c>
      <c r="I28" s="9" t="str">
        <f>VLOOKUP(I27,basedate,2)</f>
        <v>R</v>
      </c>
      <c r="J28" s="9" t="str">
        <f>VLOOKUP(J27,basedate,2)</f>
        <v>R</v>
      </c>
      <c r="K28" s="9">
        <f>VLOOKUP(K27,basedate,2)</f>
        <v>1</v>
      </c>
      <c r="L28" s="9">
        <f>VLOOKUP(L27,basedate,2)</f>
        <v>1</v>
      </c>
      <c r="M28" s="9">
        <f>VLOOKUP(M27,basedate,2)</f>
        <v>1</v>
      </c>
      <c r="N28" s="9">
        <f>VLOOKUP(N27,basedate,2)</f>
        <v>2</v>
      </c>
      <c r="O28" s="9">
        <f>VLOOKUP(O27,basedate,2)</f>
        <v>2</v>
      </c>
      <c r="P28" s="9">
        <f>VLOOKUP(P27,basedate,2)</f>
        <v>3</v>
      </c>
      <c r="Q28" s="9">
        <f>VLOOKUP(Q27,basedate,2)</f>
        <v>3</v>
      </c>
      <c r="R28" s="9" t="str">
        <f>VLOOKUP(R27,basedate,2)</f>
        <v>R</v>
      </c>
      <c r="S28" s="9" t="str">
        <f>VLOOKUP(S27,basedate,2)</f>
        <v>R</v>
      </c>
      <c r="T28" s="9" t="str">
        <f>VLOOKUP(T27,basedate,2)</f>
        <v>R</v>
      </c>
      <c r="U28" s="9">
        <f>VLOOKUP(U27,basedate,2)</f>
        <v>1</v>
      </c>
      <c r="V28" s="9">
        <f>VLOOKUP(V27,basedate,2)</f>
        <v>1</v>
      </c>
      <c r="W28" s="9">
        <f>VLOOKUP(W27,basedate,2)</f>
        <v>2</v>
      </c>
      <c r="X28" s="9">
        <f>VLOOKUP(X27,basedate,2)</f>
        <v>2</v>
      </c>
      <c r="Y28" s="9">
        <f>VLOOKUP(Y27,basedate,2)</f>
        <v>3</v>
      </c>
      <c r="Z28" s="9">
        <f>VLOOKUP(Z27,basedate,2)</f>
        <v>3</v>
      </c>
      <c r="AA28" s="9">
        <f>VLOOKUP(AA27,basedate,2)</f>
        <v>3</v>
      </c>
      <c r="AB28" s="9" t="str">
        <f>VLOOKUP(AB27,basedate,2)</f>
        <v>R</v>
      </c>
      <c r="AC28" s="9" t="str">
        <f>VLOOKUP(AC27,basedate,2)</f>
        <v>R</v>
      </c>
      <c r="AD28" s="9">
        <f>VLOOKUP(AD27,basedate,2)</f>
        <v>1</v>
      </c>
      <c r="AE28" s="9">
        <f>VLOOKUP(AE27,basedate,2)</f>
        <v>1</v>
      </c>
      <c r="AF28" s="9">
        <f>VLOOKUP(AF27,basedate,2)</f>
        <v>2</v>
      </c>
      <c r="AG28" s="9">
        <f>VLOOKUP(AG27,basedate,2)</f>
        <v>2</v>
      </c>
      <c r="AH28" s="9">
        <f>VLOOKUP(AH27,basedate,2)</f>
        <v>2</v>
      </c>
      <c r="AI28" s="9">
        <f>VLOOKUP(AI27,basedate,2)</f>
        <v>3</v>
      </c>
    </row>
    <row r="29" spans="1:35" x14ac:dyDescent="0.25">
      <c r="A29" s="6">
        <v>43128</v>
      </c>
      <c r="B29" s="5">
        <v>2</v>
      </c>
      <c r="C29" s="2"/>
    </row>
    <row r="30" spans="1:35" x14ac:dyDescent="0.25">
      <c r="A30" s="6">
        <v>43129</v>
      </c>
      <c r="B30" s="5">
        <f>B2</f>
        <v>3</v>
      </c>
      <c r="C30" s="2"/>
    </row>
    <row r="31" spans="1:35" x14ac:dyDescent="0.25">
      <c r="A31" s="6">
        <v>43130</v>
      </c>
      <c r="B31" s="5">
        <f t="shared" ref="B31:B94" si="12">B3</f>
        <v>3</v>
      </c>
      <c r="C31" s="2"/>
    </row>
    <row r="32" spans="1:35" x14ac:dyDescent="0.25">
      <c r="A32" s="6">
        <v>43131</v>
      </c>
      <c r="B32" s="5" t="str">
        <f t="shared" si="12"/>
        <v>R</v>
      </c>
      <c r="C32" s="1"/>
    </row>
    <row r="33" spans="1:2" x14ac:dyDescent="0.25">
      <c r="A33" s="6">
        <v>43132</v>
      </c>
      <c r="B33" s="5" t="str">
        <f t="shared" si="12"/>
        <v>R</v>
      </c>
    </row>
    <row r="34" spans="1:2" x14ac:dyDescent="0.25">
      <c r="A34" s="6">
        <v>43133</v>
      </c>
      <c r="B34" s="5">
        <f t="shared" si="12"/>
        <v>1</v>
      </c>
    </row>
    <row r="35" spans="1:2" x14ac:dyDescent="0.25">
      <c r="A35" s="6">
        <v>43134</v>
      </c>
      <c r="B35" s="5">
        <f t="shared" si="12"/>
        <v>1</v>
      </c>
    </row>
    <row r="36" spans="1:2" x14ac:dyDescent="0.25">
      <c r="A36" s="6">
        <v>43135</v>
      </c>
      <c r="B36" s="5">
        <f t="shared" si="12"/>
        <v>1</v>
      </c>
    </row>
    <row r="37" spans="1:2" x14ac:dyDescent="0.25">
      <c r="A37" s="6">
        <v>43136</v>
      </c>
      <c r="B37" s="5">
        <f t="shared" si="12"/>
        <v>2</v>
      </c>
    </row>
    <row r="38" spans="1:2" x14ac:dyDescent="0.25">
      <c r="A38" s="6">
        <v>43137</v>
      </c>
      <c r="B38" s="5">
        <f t="shared" si="12"/>
        <v>2</v>
      </c>
    </row>
    <row r="39" spans="1:2" x14ac:dyDescent="0.25">
      <c r="A39" s="6">
        <v>43138</v>
      </c>
      <c r="B39" s="5">
        <f t="shared" si="12"/>
        <v>3</v>
      </c>
    </row>
    <row r="40" spans="1:2" x14ac:dyDescent="0.25">
      <c r="A40" s="6">
        <v>43139</v>
      </c>
      <c r="B40" s="5">
        <f t="shared" si="12"/>
        <v>3</v>
      </c>
    </row>
    <row r="41" spans="1:2" x14ac:dyDescent="0.25">
      <c r="A41" s="6">
        <v>43140</v>
      </c>
      <c r="B41" s="5" t="str">
        <f t="shared" si="12"/>
        <v>R</v>
      </c>
    </row>
    <row r="42" spans="1:2" x14ac:dyDescent="0.25">
      <c r="A42" s="6">
        <v>43141</v>
      </c>
      <c r="B42" s="5" t="str">
        <f t="shared" si="12"/>
        <v>R</v>
      </c>
    </row>
    <row r="43" spans="1:2" x14ac:dyDescent="0.25">
      <c r="A43" s="6">
        <v>43142</v>
      </c>
      <c r="B43" s="5" t="str">
        <f t="shared" si="12"/>
        <v>R</v>
      </c>
    </row>
    <row r="44" spans="1:2" x14ac:dyDescent="0.25">
      <c r="A44" s="6">
        <v>43143</v>
      </c>
      <c r="B44" s="5">
        <f t="shared" si="12"/>
        <v>1</v>
      </c>
    </row>
    <row r="45" spans="1:2" x14ac:dyDescent="0.25">
      <c r="A45" s="6">
        <v>43144</v>
      </c>
      <c r="B45" s="5">
        <f t="shared" si="12"/>
        <v>1</v>
      </c>
    </row>
    <row r="46" spans="1:2" x14ac:dyDescent="0.25">
      <c r="A46" s="6">
        <v>43145</v>
      </c>
      <c r="B46" s="5">
        <f t="shared" si="12"/>
        <v>2</v>
      </c>
    </row>
    <row r="47" spans="1:2" x14ac:dyDescent="0.25">
      <c r="A47" s="6">
        <v>43146</v>
      </c>
      <c r="B47" s="5">
        <f t="shared" si="12"/>
        <v>2</v>
      </c>
    </row>
    <row r="48" spans="1:2" x14ac:dyDescent="0.25">
      <c r="A48" s="6">
        <v>43147</v>
      </c>
      <c r="B48" s="5">
        <f t="shared" si="12"/>
        <v>3</v>
      </c>
    </row>
    <row r="49" spans="1:2" x14ac:dyDescent="0.25">
      <c r="A49" s="6">
        <v>43148</v>
      </c>
      <c r="B49" s="5">
        <f t="shared" si="12"/>
        <v>3</v>
      </c>
    </row>
    <row r="50" spans="1:2" x14ac:dyDescent="0.25">
      <c r="A50" s="6">
        <v>43149</v>
      </c>
      <c r="B50" s="5">
        <f t="shared" si="12"/>
        <v>3</v>
      </c>
    </row>
    <row r="51" spans="1:2" x14ac:dyDescent="0.25">
      <c r="A51" s="6">
        <v>43150</v>
      </c>
      <c r="B51" s="5" t="str">
        <f t="shared" si="12"/>
        <v>R</v>
      </c>
    </row>
    <row r="52" spans="1:2" x14ac:dyDescent="0.25">
      <c r="A52" s="6">
        <v>43151</v>
      </c>
      <c r="B52" s="5" t="str">
        <f t="shared" si="12"/>
        <v>R</v>
      </c>
    </row>
    <row r="53" spans="1:2" x14ac:dyDescent="0.25">
      <c r="A53" s="6">
        <v>43152</v>
      </c>
      <c r="B53" s="5">
        <f t="shared" si="12"/>
        <v>1</v>
      </c>
    </row>
    <row r="54" spans="1:2" x14ac:dyDescent="0.25">
      <c r="A54" s="6">
        <v>43153</v>
      </c>
      <c r="B54" s="5">
        <f t="shared" si="12"/>
        <v>1</v>
      </c>
    </row>
    <row r="55" spans="1:2" x14ac:dyDescent="0.25">
      <c r="A55" s="6">
        <v>43154</v>
      </c>
      <c r="B55" s="5">
        <f t="shared" si="12"/>
        <v>2</v>
      </c>
    </row>
    <row r="56" spans="1:2" x14ac:dyDescent="0.25">
      <c r="A56" s="6">
        <v>43155</v>
      </c>
      <c r="B56" s="5">
        <f t="shared" si="12"/>
        <v>2</v>
      </c>
    </row>
    <row r="57" spans="1:2" x14ac:dyDescent="0.25">
      <c r="A57" s="6">
        <v>43156</v>
      </c>
      <c r="B57" s="5">
        <f t="shared" si="12"/>
        <v>2</v>
      </c>
    </row>
    <row r="58" spans="1:2" x14ac:dyDescent="0.25">
      <c r="A58" s="6">
        <v>43157</v>
      </c>
      <c r="B58" s="5">
        <f t="shared" si="12"/>
        <v>3</v>
      </c>
    </row>
    <row r="59" spans="1:2" x14ac:dyDescent="0.25">
      <c r="A59" s="6">
        <v>43158</v>
      </c>
      <c r="B59" s="5">
        <f t="shared" si="12"/>
        <v>3</v>
      </c>
    </row>
    <row r="60" spans="1:2" x14ac:dyDescent="0.25">
      <c r="A60" s="6">
        <v>43159</v>
      </c>
      <c r="B60" s="5" t="str">
        <f t="shared" si="12"/>
        <v>R</v>
      </c>
    </row>
    <row r="61" spans="1:2" x14ac:dyDescent="0.25">
      <c r="A61" s="6">
        <v>43160</v>
      </c>
      <c r="B61" s="5" t="str">
        <f t="shared" si="12"/>
        <v>R</v>
      </c>
    </row>
    <row r="62" spans="1:2" x14ac:dyDescent="0.25">
      <c r="A62" s="6">
        <v>43161</v>
      </c>
      <c r="B62" s="5">
        <f t="shared" si="12"/>
        <v>1</v>
      </c>
    </row>
    <row r="63" spans="1:2" x14ac:dyDescent="0.25">
      <c r="A63" s="6">
        <v>43162</v>
      </c>
      <c r="B63" s="5">
        <f t="shared" si="12"/>
        <v>1</v>
      </c>
    </row>
    <row r="64" spans="1:2" x14ac:dyDescent="0.25">
      <c r="A64" s="6">
        <v>43163</v>
      </c>
      <c r="B64" s="5">
        <f t="shared" si="12"/>
        <v>1</v>
      </c>
    </row>
    <row r="65" spans="1:2" x14ac:dyDescent="0.25">
      <c r="A65" s="6">
        <v>43164</v>
      </c>
      <c r="B65" s="5">
        <f t="shared" si="12"/>
        <v>2</v>
      </c>
    </row>
    <row r="66" spans="1:2" x14ac:dyDescent="0.25">
      <c r="A66" s="6">
        <v>43165</v>
      </c>
      <c r="B66" s="5">
        <f t="shared" si="12"/>
        <v>2</v>
      </c>
    </row>
    <row r="67" spans="1:2" x14ac:dyDescent="0.25">
      <c r="A67" s="6">
        <v>43166</v>
      </c>
      <c r="B67" s="5">
        <f t="shared" si="12"/>
        <v>3</v>
      </c>
    </row>
    <row r="68" spans="1:2" x14ac:dyDescent="0.25">
      <c r="A68" s="6">
        <v>43167</v>
      </c>
      <c r="B68" s="5">
        <f t="shared" si="12"/>
        <v>3</v>
      </c>
    </row>
    <row r="69" spans="1:2" x14ac:dyDescent="0.25">
      <c r="A69" s="6">
        <v>43168</v>
      </c>
      <c r="B69" s="5" t="str">
        <f t="shared" si="12"/>
        <v>R</v>
      </c>
    </row>
    <row r="70" spans="1:2" x14ac:dyDescent="0.25">
      <c r="A70" s="6">
        <v>43169</v>
      </c>
      <c r="B70" s="5" t="str">
        <f t="shared" si="12"/>
        <v>R</v>
      </c>
    </row>
    <row r="71" spans="1:2" x14ac:dyDescent="0.25">
      <c r="A71" s="6">
        <v>43170</v>
      </c>
      <c r="B71" s="5" t="str">
        <f t="shared" si="12"/>
        <v>R</v>
      </c>
    </row>
    <row r="72" spans="1:2" x14ac:dyDescent="0.25">
      <c r="A72" s="6">
        <v>43171</v>
      </c>
      <c r="B72" s="5">
        <f t="shared" si="12"/>
        <v>1</v>
      </c>
    </row>
    <row r="73" spans="1:2" x14ac:dyDescent="0.25">
      <c r="A73" s="6">
        <v>43172</v>
      </c>
      <c r="B73" s="5">
        <f t="shared" si="12"/>
        <v>1</v>
      </c>
    </row>
    <row r="74" spans="1:2" x14ac:dyDescent="0.25">
      <c r="A74" s="6">
        <v>43173</v>
      </c>
      <c r="B74" s="5">
        <f t="shared" si="12"/>
        <v>2</v>
      </c>
    </row>
    <row r="75" spans="1:2" x14ac:dyDescent="0.25">
      <c r="A75" s="6">
        <v>43174</v>
      </c>
      <c r="B75" s="5">
        <f t="shared" si="12"/>
        <v>2</v>
      </c>
    </row>
    <row r="76" spans="1:2" x14ac:dyDescent="0.25">
      <c r="A76" s="6">
        <v>43175</v>
      </c>
      <c r="B76" s="5">
        <f t="shared" si="12"/>
        <v>3</v>
      </c>
    </row>
    <row r="77" spans="1:2" x14ac:dyDescent="0.25">
      <c r="A77" s="6">
        <v>43176</v>
      </c>
      <c r="B77" s="5">
        <f t="shared" si="12"/>
        <v>3</v>
      </c>
    </row>
    <row r="78" spans="1:2" x14ac:dyDescent="0.25">
      <c r="A78" s="6">
        <v>43177</v>
      </c>
      <c r="B78" s="5">
        <f t="shared" si="12"/>
        <v>3</v>
      </c>
    </row>
    <row r="79" spans="1:2" x14ac:dyDescent="0.25">
      <c r="A79" s="6">
        <v>43178</v>
      </c>
      <c r="B79" s="5" t="str">
        <f t="shared" si="12"/>
        <v>R</v>
      </c>
    </row>
    <row r="80" spans="1:2" x14ac:dyDescent="0.25">
      <c r="A80" s="6">
        <v>43179</v>
      </c>
      <c r="B80" s="5" t="str">
        <f t="shared" si="12"/>
        <v>R</v>
      </c>
    </row>
    <row r="81" spans="1:2" x14ac:dyDescent="0.25">
      <c r="A81" s="6">
        <v>43180</v>
      </c>
      <c r="B81" s="5">
        <f t="shared" si="12"/>
        <v>1</v>
      </c>
    </row>
    <row r="82" spans="1:2" x14ac:dyDescent="0.25">
      <c r="A82" s="6">
        <v>43181</v>
      </c>
      <c r="B82" s="5">
        <f t="shared" si="12"/>
        <v>1</v>
      </c>
    </row>
    <row r="83" spans="1:2" x14ac:dyDescent="0.25">
      <c r="A83" s="6">
        <v>43182</v>
      </c>
      <c r="B83" s="5">
        <f t="shared" si="12"/>
        <v>2</v>
      </c>
    </row>
    <row r="84" spans="1:2" x14ac:dyDescent="0.25">
      <c r="A84" s="6">
        <v>43183</v>
      </c>
      <c r="B84" s="5">
        <f t="shared" si="12"/>
        <v>2</v>
      </c>
    </row>
    <row r="85" spans="1:2" x14ac:dyDescent="0.25">
      <c r="A85" s="6">
        <v>43184</v>
      </c>
      <c r="B85" s="5">
        <f t="shared" si="12"/>
        <v>2</v>
      </c>
    </row>
    <row r="86" spans="1:2" x14ac:dyDescent="0.25">
      <c r="A86" s="6">
        <v>43185</v>
      </c>
      <c r="B86" s="5">
        <f t="shared" si="12"/>
        <v>3</v>
      </c>
    </row>
    <row r="87" spans="1:2" x14ac:dyDescent="0.25">
      <c r="A87" s="6">
        <v>43186</v>
      </c>
      <c r="B87" s="5">
        <f t="shared" si="12"/>
        <v>3</v>
      </c>
    </row>
    <row r="88" spans="1:2" x14ac:dyDescent="0.25">
      <c r="A88" s="6">
        <v>43187</v>
      </c>
      <c r="B88" s="5" t="str">
        <f t="shared" si="12"/>
        <v>R</v>
      </c>
    </row>
    <row r="89" spans="1:2" x14ac:dyDescent="0.25">
      <c r="A89" s="6">
        <v>43188</v>
      </c>
      <c r="B89" s="5" t="str">
        <f t="shared" si="12"/>
        <v>R</v>
      </c>
    </row>
    <row r="90" spans="1:2" x14ac:dyDescent="0.25">
      <c r="A90" s="6">
        <v>43189</v>
      </c>
      <c r="B90" s="5">
        <f t="shared" si="12"/>
        <v>1</v>
      </c>
    </row>
    <row r="91" spans="1:2" x14ac:dyDescent="0.25">
      <c r="A91" s="6">
        <v>43190</v>
      </c>
      <c r="B91" s="5">
        <f t="shared" si="12"/>
        <v>1</v>
      </c>
    </row>
    <row r="92" spans="1:2" x14ac:dyDescent="0.25">
      <c r="A92" s="6">
        <v>43191</v>
      </c>
      <c r="B92" s="5">
        <f t="shared" si="12"/>
        <v>1</v>
      </c>
    </row>
    <row r="93" spans="1:2" x14ac:dyDescent="0.25">
      <c r="A93" s="6">
        <v>43192</v>
      </c>
      <c r="B93" s="5">
        <f t="shared" si="12"/>
        <v>2</v>
      </c>
    </row>
    <row r="94" spans="1:2" x14ac:dyDescent="0.25">
      <c r="A94" s="6">
        <v>43193</v>
      </c>
      <c r="B94" s="5">
        <f t="shared" si="12"/>
        <v>2</v>
      </c>
    </row>
    <row r="95" spans="1:2" x14ac:dyDescent="0.25">
      <c r="A95" s="6">
        <v>43194</v>
      </c>
      <c r="B95" s="5">
        <f t="shared" ref="B95:B158" si="13">B67</f>
        <v>3</v>
      </c>
    </row>
    <row r="96" spans="1:2" x14ac:dyDescent="0.25">
      <c r="A96" s="6">
        <v>43195</v>
      </c>
      <c r="B96" s="5">
        <f t="shared" si="13"/>
        <v>3</v>
      </c>
    </row>
    <row r="97" spans="1:2" x14ac:dyDescent="0.25">
      <c r="A97" s="6">
        <v>43196</v>
      </c>
      <c r="B97" s="5" t="str">
        <f t="shared" si="13"/>
        <v>R</v>
      </c>
    </row>
    <row r="98" spans="1:2" x14ac:dyDescent="0.25">
      <c r="A98" s="6">
        <v>43197</v>
      </c>
      <c r="B98" s="5" t="str">
        <f t="shared" si="13"/>
        <v>R</v>
      </c>
    </row>
    <row r="99" spans="1:2" x14ac:dyDescent="0.25">
      <c r="A99" s="6">
        <v>43198</v>
      </c>
      <c r="B99" s="5" t="str">
        <f t="shared" si="13"/>
        <v>R</v>
      </c>
    </row>
    <row r="100" spans="1:2" x14ac:dyDescent="0.25">
      <c r="A100" s="6">
        <v>43199</v>
      </c>
      <c r="B100" s="5">
        <f t="shared" si="13"/>
        <v>1</v>
      </c>
    </row>
    <row r="101" spans="1:2" x14ac:dyDescent="0.25">
      <c r="A101" s="6">
        <v>43200</v>
      </c>
      <c r="B101" s="5">
        <f t="shared" si="13"/>
        <v>1</v>
      </c>
    </row>
    <row r="102" spans="1:2" x14ac:dyDescent="0.25">
      <c r="A102" s="6">
        <v>43201</v>
      </c>
      <c r="B102" s="5">
        <f t="shared" si="13"/>
        <v>2</v>
      </c>
    </row>
    <row r="103" spans="1:2" x14ac:dyDescent="0.25">
      <c r="A103" s="6">
        <v>43202</v>
      </c>
      <c r="B103" s="5">
        <f t="shared" si="13"/>
        <v>2</v>
      </c>
    </row>
    <row r="104" spans="1:2" x14ac:dyDescent="0.25">
      <c r="A104" s="6">
        <v>43203</v>
      </c>
      <c r="B104" s="5">
        <f t="shared" si="13"/>
        <v>3</v>
      </c>
    </row>
    <row r="105" spans="1:2" x14ac:dyDescent="0.25">
      <c r="A105" s="6">
        <v>43204</v>
      </c>
      <c r="B105" s="5">
        <f t="shared" si="13"/>
        <v>3</v>
      </c>
    </row>
    <row r="106" spans="1:2" x14ac:dyDescent="0.25">
      <c r="A106" s="6">
        <v>43205</v>
      </c>
      <c r="B106" s="5">
        <f t="shared" si="13"/>
        <v>3</v>
      </c>
    </row>
    <row r="107" spans="1:2" x14ac:dyDescent="0.25">
      <c r="A107" s="6">
        <v>43206</v>
      </c>
      <c r="B107" s="5" t="str">
        <f t="shared" si="13"/>
        <v>R</v>
      </c>
    </row>
    <row r="108" spans="1:2" x14ac:dyDescent="0.25">
      <c r="A108" s="6">
        <v>43207</v>
      </c>
      <c r="B108" s="5" t="str">
        <f t="shared" si="13"/>
        <v>R</v>
      </c>
    </row>
    <row r="109" spans="1:2" x14ac:dyDescent="0.25">
      <c r="A109" s="6">
        <v>43208</v>
      </c>
      <c r="B109" s="5">
        <f t="shared" si="13"/>
        <v>1</v>
      </c>
    </row>
    <row r="110" spans="1:2" x14ac:dyDescent="0.25">
      <c r="A110" s="6">
        <v>43209</v>
      </c>
      <c r="B110" s="5">
        <f t="shared" si="13"/>
        <v>1</v>
      </c>
    </row>
    <row r="111" spans="1:2" x14ac:dyDescent="0.25">
      <c r="A111" s="6">
        <v>43210</v>
      </c>
      <c r="B111" s="5">
        <f t="shared" si="13"/>
        <v>2</v>
      </c>
    </row>
    <row r="112" spans="1:2" x14ac:dyDescent="0.25">
      <c r="A112" s="6">
        <v>43211</v>
      </c>
      <c r="B112" s="5">
        <f t="shared" si="13"/>
        <v>2</v>
      </c>
    </row>
    <row r="113" spans="1:2" x14ac:dyDescent="0.25">
      <c r="A113" s="6">
        <v>43212</v>
      </c>
      <c r="B113" s="5">
        <f t="shared" si="13"/>
        <v>2</v>
      </c>
    </row>
    <row r="114" spans="1:2" x14ac:dyDescent="0.25">
      <c r="A114" s="6">
        <v>43213</v>
      </c>
      <c r="B114" s="5">
        <f t="shared" si="13"/>
        <v>3</v>
      </c>
    </row>
    <row r="115" spans="1:2" x14ac:dyDescent="0.25">
      <c r="A115" s="6">
        <v>43214</v>
      </c>
      <c r="B115" s="5">
        <f t="shared" si="13"/>
        <v>3</v>
      </c>
    </row>
    <row r="116" spans="1:2" x14ac:dyDescent="0.25">
      <c r="A116" s="6">
        <v>43215</v>
      </c>
      <c r="B116" s="5" t="str">
        <f t="shared" si="13"/>
        <v>R</v>
      </c>
    </row>
    <row r="117" spans="1:2" x14ac:dyDescent="0.25">
      <c r="A117" s="6">
        <v>43216</v>
      </c>
      <c r="B117" s="5" t="str">
        <f t="shared" si="13"/>
        <v>R</v>
      </c>
    </row>
    <row r="118" spans="1:2" x14ac:dyDescent="0.25">
      <c r="A118" s="6">
        <v>43217</v>
      </c>
      <c r="B118" s="5">
        <f t="shared" si="13"/>
        <v>1</v>
      </c>
    </row>
    <row r="119" spans="1:2" x14ac:dyDescent="0.25">
      <c r="A119" s="6">
        <v>43218</v>
      </c>
      <c r="B119" s="5">
        <f t="shared" si="13"/>
        <v>1</v>
      </c>
    </row>
    <row r="120" spans="1:2" x14ac:dyDescent="0.25">
      <c r="A120" s="6">
        <v>43219</v>
      </c>
      <c r="B120" s="5">
        <f t="shared" si="13"/>
        <v>1</v>
      </c>
    </row>
    <row r="121" spans="1:2" x14ac:dyDescent="0.25">
      <c r="A121" s="6">
        <v>43220</v>
      </c>
      <c r="B121" s="5">
        <f t="shared" si="13"/>
        <v>2</v>
      </c>
    </row>
    <row r="122" spans="1:2" x14ac:dyDescent="0.25">
      <c r="A122" s="6">
        <v>43221</v>
      </c>
      <c r="B122" s="5">
        <f t="shared" si="13"/>
        <v>2</v>
      </c>
    </row>
    <row r="123" spans="1:2" x14ac:dyDescent="0.25">
      <c r="A123" s="6">
        <v>43222</v>
      </c>
      <c r="B123" s="5">
        <f t="shared" si="13"/>
        <v>3</v>
      </c>
    </row>
    <row r="124" spans="1:2" x14ac:dyDescent="0.25">
      <c r="A124" s="6">
        <v>43223</v>
      </c>
      <c r="B124" s="5">
        <f t="shared" si="13"/>
        <v>3</v>
      </c>
    </row>
    <row r="125" spans="1:2" x14ac:dyDescent="0.25">
      <c r="A125" s="6">
        <v>43224</v>
      </c>
      <c r="B125" s="5" t="str">
        <f t="shared" si="13"/>
        <v>R</v>
      </c>
    </row>
    <row r="126" spans="1:2" x14ac:dyDescent="0.25">
      <c r="A126" s="6">
        <v>43225</v>
      </c>
      <c r="B126" s="5" t="str">
        <f t="shared" si="13"/>
        <v>R</v>
      </c>
    </row>
    <row r="127" spans="1:2" x14ac:dyDescent="0.25">
      <c r="A127" s="6">
        <v>43226</v>
      </c>
      <c r="B127" s="5" t="str">
        <f t="shared" si="13"/>
        <v>R</v>
      </c>
    </row>
    <row r="128" spans="1:2" x14ac:dyDescent="0.25">
      <c r="A128" s="6">
        <v>43227</v>
      </c>
      <c r="B128" s="5">
        <f t="shared" si="13"/>
        <v>1</v>
      </c>
    </row>
    <row r="129" spans="1:2" x14ac:dyDescent="0.25">
      <c r="A129" s="6">
        <v>43228</v>
      </c>
      <c r="B129" s="5">
        <f t="shared" si="13"/>
        <v>1</v>
      </c>
    </row>
    <row r="130" spans="1:2" x14ac:dyDescent="0.25">
      <c r="A130" s="6">
        <v>43229</v>
      </c>
      <c r="B130" s="5">
        <f t="shared" si="13"/>
        <v>2</v>
      </c>
    </row>
    <row r="131" spans="1:2" x14ac:dyDescent="0.25">
      <c r="A131" s="6">
        <v>43230</v>
      </c>
      <c r="B131" s="5">
        <f t="shared" si="13"/>
        <v>2</v>
      </c>
    </row>
    <row r="132" spans="1:2" x14ac:dyDescent="0.25">
      <c r="A132" s="6">
        <v>43231</v>
      </c>
      <c r="B132" s="5">
        <f t="shared" si="13"/>
        <v>3</v>
      </c>
    </row>
    <row r="133" spans="1:2" x14ac:dyDescent="0.25">
      <c r="A133" s="6">
        <v>43232</v>
      </c>
      <c r="B133" s="5">
        <f t="shared" si="13"/>
        <v>3</v>
      </c>
    </row>
    <row r="134" spans="1:2" x14ac:dyDescent="0.25">
      <c r="A134" s="6">
        <v>43233</v>
      </c>
      <c r="B134" s="5">
        <f t="shared" si="13"/>
        <v>3</v>
      </c>
    </row>
    <row r="135" spans="1:2" x14ac:dyDescent="0.25">
      <c r="A135" s="6">
        <v>43234</v>
      </c>
      <c r="B135" s="5" t="str">
        <f t="shared" si="13"/>
        <v>R</v>
      </c>
    </row>
    <row r="136" spans="1:2" x14ac:dyDescent="0.25">
      <c r="A136" s="6">
        <v>43235</v>
      </c>
      <c r="B136" s="5" t="str">
        <f t="shared" si="13"/>
        <v>R</v>
      </c>
    </row>
    <row r="137" spans="1:2" x14ac:dyDescent="0.25">
      <c r="A137" s="6">
        <v>43236</v>
      </c>
      <c r="B137" s="5">
        <f t="shared" si="13"/>
        <v>1</v>
      </c>
    </row>
    <row r="138" spans="1:2" x14ac:dyDescent="0.25">
      <c r="A138" s="6">
        <v>43237</v>
      </c>
      <c r="B138" s="5">
        <f t="shared" si="13"/>
        <v>1</v>
      </c>
    </row>
    <row r="139" spans="1:2" x14ac:dyDescent="0.25">
      <c r="A139" s="6">
        <v>43238</v>
      </c>
      <c r="B139" s="5">
        <f t="shared" si="13"/>
        <v>2</v>
      </c>
    </row>
    <row r="140" spans="1:2" x14ac:dyDescent="0.25">
      <c r="A140" s="6">
        <v>43239</v>
      </c>
      <c r="B140" s="5">
        <f t="shared" si="13"/>
        <v>2</v>
      </c>
    </row>
    <row r="141" spans="1:2" x14ac:dyDescent="0.25">
      <c r="A141" s="6">
        <v>43240</v>
      </c>
      <c r="B141" s="5">
        <f t="shared" si="13"/>
        <v>2</v>
      </c>
    </row>
    <row r="142" spans="1:2" x14ac:dyDescent="0.25">
      <c r="A142" s="6">
        <v>43241</v>
      </c>
      <c r="B142" s="5">
        <f t="shared" si="13"/>
        <v>3</v>
      </c>
    </row>
    <row r="143" spans="1:2" x14ac:dyDescent="0.25">
      <c r="A143" s="6">
        <v>43242</v>
      </c>
      <c r="B143" s="5">
        <f t="shared" si="13"/>
        <v>3</v>
      </c>
    </row>
    <row r="144" spans="1:2" x14ac:dyDescent="0.25">
      <c r="A144" s="6">
        <v>43243</v>
      </c>
      <c r="B144" s="5" t="str">
        <f t="shared" si="13"/>
        <v>R</v>
      </c>
    </row>
    <row r="145" spans="1:2" x14ac:dyDescent="0.25">
      <c r="A145" s="6">
        <v>43244</v>
      </c>
      <c r="B145" s="5" t="str">
        <f t="shared" si="13"/>
        <v>R</v>
      </c>
    </row>
    <row r="146" spans="1:2" x14ac:dyDescent="0.25">
      <c r="A146" s="6">
        <v>43245</v>
      </c>
      <c r="B146" s="5">
        <f t="shared" si="13"/>
        <v>1</v>
      </c>
    </row>
    <row r="147" spans="1:2" x14ac:dyDescent="0.25">
      <c r="A147" s="6">
        <v>43246</v>
      </c>
      <c r="B147" s="5">
        <f t="shared" si="13"/>
        <v>1</v>
      </c>
    </row>
    <row r="148" spans="1:2" x14ac:dyDescent="0.25">
      <c r="A148" s="6">
        <v>43247</v>
      </c>
      <c r="B148" s="5">
        <f t="shared" si="13"/>
        <v>1</v>
      </c>
    </row>
    <row r="149" spans="1:2" x14ac:dyDescent="0.25">
      <c r="A149" s="6">
        <v>43248</v>
      </c>
      <c r="B149" s="5">
        <f t="shared" si="13"/>
        <v>2</v>
      </c>
    </row>
    <row r="150" spans="1:2" x14ac:dyDescent="0.25">
      <c r="A150" s="6">
        <v>43249</v>
      </c>
      <c r="B150" s="5">
        <f t="shared" si="13"/>
        <v>2</v>
      </c>
    </row>
    <row r="151" spans="1:2" x14ac:dyDescent="0.25">
      <c r="A151" s="6">
        <v>43250</v>
      </c>
      <c r="B151" s="5">
        <f t="shared" si="13"/>
        <v>3</v>
      </c>
    </row>
    <row r="152" spans="1:2" x14ac:dyDescent="0.25">
      <c r="A152" s="6">
        <v>43251</v>
      </c>
      <c r="B152" s="5">
        <f t="shared" si="13"/>
        <v>3</v>
      </c>
    </row>
    <row r="153" spans="1:2" x14ac:dyDescent="0.25">
      <c r="A153" s="6">
        <v>43252</v>
      </c>
      <c r="B153" s="5" t="str">
        <f t="shared" si="13"/>
        <v>R</v>
      </c>
    </row>
    <row r="154" spans="1:2" x14ac:dyDescent="0.25">
      <c r="A154" s="6">
        <v>43253</v>
      </c>
      <c r="B154" s="5" t="str">
        <f t="shared" si="13"/>
        <v>R</v>
      </c>
    </row>
    <row r="155" spans="1:2" x14ac:dyDescent="0.25">
      <c r="A155" s="6">
        <v>43254</v>
      </c>
      <c r="B155" s="5" t="str">
        <f t="shared" si="13"/>
        <v>R</v>
      </c>
    </row>
    <row r="156" spans="1:2" x14ac:dyDescent="0.25">
      <c r="A156" s="6">
        <v>43255</v>
      </c>
      <c r="B156" s="5">
        <f t="shared" si="13"/>
        <v>1</v>
      </c>
    </row>
    <row r="157" spans="1:2" x14ac:dyDescent="0.25">
      <c r="A157" s="6">
        <v>43256</v>
      </c>
      <c r="B157" s="5">
        <f t="shared" si="13"/>
        <v>1</v>
      </c>
    </row>
    <row r="158" spans="1:2" x14ac:dyDescent="0.25">
      <c r="A158" s="6">
        <v>43257</v>
      </c>
      <c r="B158" s="5">
        <f t="shared" si="13"/>
        <v>2</v>
      </c>
    </row>
    <row r="159" spans="1:2" x14ac:dyDescent="0.25">
      <c r="A159" s="6">
        <v>43258</v>
      </c>
      <c r="B159" s="5">
        <f t="shared" ref="B159:B222" si="14">B131</f>
        <v>2</v>
      </c>
    </row>
    <row r="160" spans="1:2" x14ac:dyDescent="0.25">
      <c r="A160" s="6">
        <v>43259</v>
      </c>
      <c r="B160" s="5">
        <f t="shared" si="14"/>
        <v>3</v>
      </c>
    </row>
    <row r="161" spans="1:2" x14ac:dyDescent="0.25">
      <c r="A161" s="6">
        <v>43260</v>
      </c>
      <c r="B161" s="5">
        <f t="shared" si="14"/>
        <v>3</v>
      </c>
    </row>
    <row r="162" spans="1:2" x14ac:dyDescent="0.25">
      <c r="A162" s="6">
        <v>43261</v>
      </c>
      <c r="B162" s="5">
        <f t="shared" si="14"/>
        <v>3</v>
      </c>
    </row>
    <row r="163" spans="1:2" x14ac:dyDescent="0.25">
      <c r="A163" s="6">
        <v>43262</v>
      </c>
      <c r="B163" s="5" t="str">
        <f t="shared" si="14"/>
        <v>R</v>
      </c>
    </row>
    <row r="164" spans="1:2" x14ac:dyDescent="0.25">
      <c r="A164" s="6">
        <v>43263</v>
      </c>
      <c r="B164" s="5" t="str">
        <f t="shared" si="14"/>
        <v>R</v>
      </c>
    </row>
    <row r="165" spans="1:2" x14ac:dyDescent="0.25">
      <c r="A165" s="6">
        <v>43264</v>
      </c>
      <c r="B165" s="5">
        <f t="shared" si="14"/>
        <v>1</v>
      </c>
    </row>
    <row r="166" spans="1:2" x14ac:dyDescent="0.25">
      <c r="A166" s="6">
        <v>43265</v>
      </c>
      <c r="B166" s="5">
        <f t="shared" si="14"/>
        <v>1</v>
      </c>
    </row>
    <row r="167" spans="1:2" x14ac:dyDescent="0.25">
      <c r="A167" s="6">
        <v>43266</v>
      </c>
      <c r="B167" s="5">
        <f t="shared" si="14"/>
        <v>2</v>
      </c>
    </row>
    <row r="168" spans="1:2" x14ac:dyDescent="0.25">
      <c r="A168" s="6">
        <v>43267</v>
      </c>
      <c r="B168" s="5">
        <f t="shared" si="14"/>
        <v>2</v>
      </c>
    </row>
    <row r="169" spans="1:2" x14ac:dyDescent="0.25">
      <c r="A169" s="6">
        <v>43268</v>
      </c>
      <c r="B169" s="5">
        <f t="shared" si="14"/>
        <v>2</v>
      </c>
    </row>
    <row r="170" spans="1:2" x14ac:dyDescent="0.25">
      <c r="A170" s="6">
        <v>43269</v>
      </c>
      <c r="B170" s="5">
        <f t="shared" si="14"/>
        <v>3</v>
      </c>
    </row>
    <row r="171" spans="1:2" x14ac:dyDescent="0.25">
      <c r="A171" s="6">
        <v>43270</v>
      </c>
      <c r="B171" s="5">
        <f t="shared" si="14"/>
        <v>3</v>
      </c>
    </row>
    <row r="172" spans="1:2" x14ac:dyDescent="0.25">
      <c r="A172" s="6">
        <v>43271</v>
      </c>
      <c r="B172" s="5" t="str">
        <f t="shared" si="14"/>
        <v>R</v>
      </c>
    </row>
    <row r="173" spans="1:2" x14ac:dyDescent="0.25">
      <c r="A173" s="6">
        <v>43272</v>
      </c>
      <c r="B173" s="5" t="str">
        <f t="shared" si="14"/>
        <v>R</v>
      </c>
    </row>
    <row r="174" spans="1:2" x14ac:dyDescent="0.25">
      <c r="A174" s="6">
        <v>43273</v>
      </c>
      <c r="B174" s="5">
        <f t="shared" si="14"/>
        <v>1</v>
      </c>
    </row>
    <row r="175" spans="1:2" x14ac:dyDescent="0.25">
      <c r="A175" s="6">
        <v>43274</v>
      </c>
      <c r="B175" s="5">
        <f t="shared" si="14"/>
        <v>1</v>
      </c>
    </row>
    <row r="176" spans="1:2" x14ac:dyDescent="0.25">
      <c r="A176" s="6">
        <v>43275</v>
      </c>
      <c r="B176" s="5">
        <f t="shared" si="14"/>
        <v>1</v>
      </c>
    </row>
    <row r="177" spans="1:2" x14ac:dyDescent="0.25">
      <c r="A177" s="6">
        <v>43276</v>
      </c>
      <c r="B177" s="5">
        <f t="shared" si="14"/>
        <v>2</v>
      </c>
    </row>
    <row r="178" spans="1:2" x14ac:dyDescent="0.25">
      <c r="A178" s="6">
        <v>43277</v>
      </c>
      <c r="B178" s="5">
        <f t="shared" si="14"/>
        <v>2</v>
      </c>
    </row>
    <row r="179" spans="1:2" x14ac:dyDescent="0.25">
      <c r="A179" s="6">
        <v>43278</v>
      </c>
      <c r="B179" s="5">
        <f t="shared" si="14"/>
        <v>3</v>
      </c>
    </row>
    <row r="180" spans="1:2" x14ac:dyDescent="0.25">
      <c r="A180" s="6">
        <v>43279</v>
      </c>
      <c r="B180" s="5">
        <f t="shared" si="14"/>
        <v>3</v>
      </c>
    </row>
    <row r="181" spans="1:2" x14ac:dyDescent="0.25">
      <c r="A181" s="6">
        <v>43280</v>
      </c>
      <c r="B181" s="5" t="str">
        <f t="shared" si="14"/>
        <v>R</v>
      </c>
    </row>
    <row r="182" spans="1:2" x14ac:dyDescent="0.25">
      <c r="A182" s="6">
        <v>43281</v>
      </c>
      <c r="B182" s="5" t="str">
        <f t="shared" si="14"/>
        <v>R</v>
      </c>
    </row>
    <row r="183" spans="1:2" x14ac:dyDescent="0.25">
      <c r="A183" s="6">
        <v>43282</v>
      </c>
      <c r="B183" s="5" t="str">
        <f t="shared" si="14"/>
        <v>R</v>
      </c>
    </row>
    <row r="184" spans="1:2" x14ac:dyDescent="0.25">
      <c r="A184" s="6">
        <v>43283</v>
      </c>
      <c r="B184" s="5">
        <f t="shared" si="14"/>
        <v>1</v>
      </c>
    </row>
    <row r="185" spans="1:2" x14ac:dyDescent="0.25">
      <c r="A185" s="6">
        <v>43284</v>
      </c>
      <c r="B185" s="5">
        <f t="shared" si="14"/>
        <v>1</v>
      </c>
    </row>
    <row r="186" spans="1:2" x14ac:dyDescent="0.25">
      <c r="A186" s="6">
        <v>43285</v>
      </c>
      <c r="B186" s="5">
        <f t="shared" si="14"/>
        <v>2</v>
      </c>
    </row>
    <row r="187" spans="1:2" x14ac:dyDescent="0.25">
      <c r="A187" s="6">
        <v>43286</v>
      </c>
      <c r="B187" s="5">
        <f t="shared" si="14"/>
        <v>2</v>
      </c>
    </row>
    <row r="188" spans="1:2" x14ac:dyDescent="0.25">
      <c r="A188" s="6">
        <v>43287</v>
      </c>
      <c r="B188" s="5">
        <f t="shared" si="14"/>
        <v>3</v>
      </c>
    </row>
    <row r="189" spans="1:2" x14ac:dyDescent="0.25">
      <c r="A189" s="6">
        <v>43288</v>
      </c>
      <c r="B189" s="5">
        <f t="shared" si="14"/>
        <v>3</v>
      </c>
    </row>
    <row r="190" spans="1:2" x14ac:dyDescent="0.25">
      <c r="A190" s="6">
        <v>43289</v>
      </c>
      <c r="B190" s="5">
        <f t="shared" si="14"/>
        <v>3</v>
      </c>
    </row>
    <row r="191" spans="1:2" x14ac:dyDescent="0.25">
      <c r="A191" s="6">
        <v>43290</v>
      </c>
      <c r="B191" s="5" t="str">
        <f t="shared" si="14"/>
        <v>R</v>
      </c>
    </row>
    <row r="192" spans="1:2" x14ac:dyDescent="0.25">
      <c r="A192" s="6">
        <v>43291</v>
      </c>
      <c r="B192" s="5" t="str">
        <f t="shared" si="14"/>
        <v>R</v>
      </c>
    </row>
    <row r="193" spans="1:2" x14ac:dyDescent="0.25">
      <c r="A193" s="6">
        <v>43292</v>
      </c>
      <c r="B193" s="5">
        <f t="shared" si="14"/>
        <v>1</v>
      </c>
    </row>
    <row r="194" spans="1:2" x14ac:dyDescent="0.25">
      <c r="A194" s="6">
        <v>43293</v>
      </c>
      <c r="B194" s="5">
        <f t="shared" si="14"/>
        <v>1</v>
      </c>
    </row>
    <row r="195" spans="1:2" x14ac:dyDescent="0.25">
      <c r="A195" s="6">
        <v>43294</v>
      </c>
      <c r="B195" s="5">
        <f t="shared" si="14"/>
        <v>2</v>
      </c>
    </row>
    <row r="196" spans="1:2" x14ac:dyDescent="0.25">
      <c r="A196" s="6">
        <v>43295</v>
      </c>
      <c r="B196" s="5">
        <f t="shared" si="14"/>
        <v>2</v>
      </c>
    </row>
    <row r="197" spans="1:2" x14ac:dyDescent="0.25">
      <c r="A197" s="6">
        <v>43296</v>
      </c>
      <c r="B197" s="5">
        <f t="shared" si="14"/>
        <v>2</v>
      </c>
    </row>
    <row r="198" spans="1:2" x14ac:dyDescent="0.25">
      <c r="A198" s="6">
        <v>43297</v>
      </c>
      <c r="B198" s="5">
        <f t="shared" si="14"/>
        <v>3</v>
      </c>
    </row>
    <row r="199" spans="1:2" x14ac:dyDescent="0.25">
      <c r="A199" s="6">
        <v>43298</v>
      </c>
      <c r="B199" s="5">
        <f t="shared" si="14"/>
        <v>3</v>
      </c>
    </row>
    <row r="200" spans="1:2" x14ac:dyDescent="0.25">
      <c r="A200" s="6">
        <v>43299</v>
      </c>
      <c r="B200" s="5" t="str">
        <f t="shared" si="14"/>
        <v>R</v>
      </c>
    </row>
    <row r="201" spans="1:2" x14ac:dyDescent="0.25">
      <c r="A201" s="6">
        <v>43300</v>
      </c>
      <c r="B201" s="5" t="str">
        <f t="shared" si="14"/>
        <v>R</v>
      </c>
    </row>
    <row r="202" spans="1:2" x14ac:dyDescent="0.25">
      <c r="A202" s="6">
        <v>43301</v>
      </c>
      <c r="B202" s="5">
        <f t="shared" si="14"/>
        <v>1</v>
      </c>
    </row>
    <row r="203" spans="1:2" x14ac:dyDescent="0.25">
      <c r="A203" s="6">
        <v>43302</v>
      </c>
      <c r="B203" s="5">
        <f t="shared" si="14"/>
        <v>1</v>
      </c>
    </row>
    <row r="204" spans="1:2" x14ac:dyDescent="0.25">
      <c r="A204" s="6">
        <v>43303</v>
      </c>
      <c r="B204" s="5">
        <f t="shared" si="14"/>
        <v>1</v>
      </c>
    </row>
    <row r="205" spans="1:2" x14ac:dyDescent="0.25">
      <c r="A205" s="6">
        <v>43304</v>
      </c>
      <c r="B205" s="5">
        <f t="shared" si="14"/>
        <v>2</v>
      </c>
    </row>
    <row r="206" spans="1:2" x14ac:dyDescent="0.25">
      <c r="A206" s="6">
        <v>43305</v>
      </c>
      <c r="B206" s="5">
        <f t="shared" si="14"/>
        <v>2</v>
      </c>
    </row>
    <row r="207" spans="1:2" x14ac:dyDescent="0.25">
      <c r="A207" s="6">
        <v>43306</v>
      </c>
      <c r="B207" s="5">
        <f t="shared" si="14"/>
        <v>3</v>
      </c>
    </row>
    <row r="208" spans="1:2" x14ac:dyDescent="0.25">
      <c r="A208" s="6">
        <v>43307</v>
      </c>
      <c r="B208" s="5">
        <f t="shared" si="14"/>
        <v>3</v>
      </c>
    </row>
    <row r="209" spans="1:2" x14ac:dyDescent="0.25">
      <c r="A209" s="6">
        <v>43308</v>
      </c>
      <c r="B209" s="5" t="str">
        <f t="shared" si="14"/>
        <v>R</v>
      </c>
    </row>
    <row r="210" spans="1:2" x14ac:dyDescent="0.25">
      <c r="A210" s="6">
        <v>43309</v>
      </c>
      <c r="B210" s="5" t="str">
        <f t="shared" si="14"/>
        <v>R</v>
      </c>
    </row>
    <row r="211" spans="1:2" x14ac:dyDescent="0.25">
      <c r="A211" s="6">
        <v>43310</v>
      </c>
      <c r="B211" s="5" t="str">
        <f t="shared" si="14"/>
        <v>R</v>
      </c>
    </row>
    <row r="212" spans="1:2" x14ac:dyDescent="0.25">
      <c r="A212" s="6">
        <v>43311</v>
      </c>
      <c r="B212" s="5">
        <f t="shared" si="14"/>
        <v>1</v>
      </c>
    </row>
    <row r="213" spans="1:2" x14ac:dyDescent="0.25">
      <c r="A213" s="6">
        <v>43312</v>
      </c>
      <c r="B213" s="5">
        <f t="shared" si="14"/>
        <v>1</v>
      </c>
    </row>
    <row r="214" spans="1:2" x14ac:dyDescent="0.25">
      <c r="A214" s="6">
        <v>43313</v>
      </c>
      <c r="B214" s="5">
        <f t="shared" si="14"/>
        <v>2</v>
      </c>
    </row>
    <row r="215" spans="1:2" x14ac:dyDescent="0.25">
      <c r="A215" s="6">
        <v>43314</v>
      </c>
      <c r="B215" s="5">
        <f t="shared" si="14"/>
        <v>2</v>
      </c>
    </row>
    <row r="216" spans="1:2" x14ac:dyDescent="0.25">
      <c r="A216" s="6">
        <v>43315</v>
      </c>
      <c r="B216" s="5">
        <f t="shared" si="14"/>
        <v>3</v>
      </c>
    </row>
    <row r="217" spans="1:2" x14ac:dyDescent="0.25">
      <c r="A217" s="6">
        <v>43316</v>
      </c>
      <c r="B217" s="5">
        <f t="shared" si="14"/>
        <v>3</v>
      </c>
    </row>
    <row r="218" spans="1:2" x14ac:dyDescent="0.25">
      <c r="A218" s="6">
        <v>43317</v>
      </c>
      <c r="B218" s="5">
        <f t="shared" si="14"/>
        <v>3</v>
      </c>
    </row>
    <row r="219" spans="1:2" x14ac:dyDescent="0.25">
      <c r="A219" s="6">
        <v>43318</v>
      </c>
      <c r="B219" s="5" t="str">
        <f t="shared" si="14"/>
        <v>R</v>
      </c>
    </row>
    <row r="220" spans="1:2" x14ac:dyDescent="0.25">
      <c r="A220" s="6">
        <v>43319</v>
      </c>
      <c r="B220" s="5" t="str">
        <f t="shared" si="14"/>
        <v>R</v>
      </c>
    </row>
    <row r="221" spans="1:2" x14ac:dyDescent="0.25">
      <c r="A221" s="6">
        <v>43320</v>
      </c>
      <c r="B221" s="5">
        <f t="shared" si="14"/>
        <v>1</v>
      </c>
    </row>
    <row r="222" spans="1:2" x14ac:dyDescent="0.25">
      <c r="A222" s="6">
        <v>43321</v>
      </c>
      <c r="B222" s="5">
        <f t="shared" si="14"/>
        <v>1</v>
      </c>
    </row>
    <row r="223" spans="1:2" x14ac:dyDescent="0.25">
      <c r="A223" s="6">
        <v>43322</v>
      </c>
      <c r="B223" s="5">
        <f t="shared" ref="B223:B286" si="15">B195</f>
        <v>2</v>
      </c>
    </row>
    <row r="224" spans="1:2" x14ac:dyDescent="0.25">
      <c r="A224" s="6">
        <v>43323</v>
      </c>
      <c r="B224" s="5">
        <f t="shared" si="15"/>
        <v>2</v>
      </c>
    </row>
    <row r="225" spans="1:2" x14ac:dyDescent="0.25">
      <c r="A225" s="6">
        <v>43324</v>
      </c>
      <c r="B225" s="5">
        <f t="shared" si="15"/>
        <v>2</v>
      </c>
    </row>
    <row r="226" spans="1:2" x14ac:dyDescent="0.25">
      <c r="A226" s="6">
        <v>43325</v>
      </c>
      <c r="B226" s="5">
        <f t="shared" si="15"/>
        <v>3</v>
      </c>
    </row>
    <row r="227" spans="1:2" x14ac:dyDescent="0.25">
      <c r="A227" s="6">
        <v>43326</v>
      </c>
      <c r="B227" s="5">
        <f t="shared" si="15"/>
        <v>3</v>
      </c>
    </row>
    <row r="228" spans="1:2" x14ac:dyDescent="0.25">
      <c r="A228" s="6">
        <v>43327</v>
      </c>
      <c r="B228" s="5" t="str">
        <f t="shared" si="15"/>
        <v>R</v>
      </c>
    </row>
    <row r="229" spans="1:2" x14ac:dyDescent="0.25">
      <c r="A229" s="6">
        <v>43328</v>
      </c>
      <c r="B229" s="5" t="str">
        <f t="shared" si="15"/>
        <v>R</v>
      </c>
    </row>
    <row r="230" spans="1:2" x14ac:dyDescent="0.25">
      <c r="A230" s="6">
        <v>43329</v>
      </c>
      <c r="B230" s="5">
        <f t="shared" si="15"/>
        <v>1</v>
      </c>
    </row>
    <row r="231" spans="1:2" x14ac:dyDescent="0.25">
      <c r="A231" s="6">
        <v>43330</v>
      </c>
      <c r="B231" s="5">
        <f t="shared" si="15"/>
        <v>1</v>
      </c>
    </row>
    <row r="232" spans="1:2" x14ac:dyDescent="0.25">
      <c r="A232" s="6">
        <v>43331</v>
      </c>
      <c r="B232" s="5">
        <f t="shared" si="15"/>
        <v>1</v>
      </c>
    </row>
    <row r="233" spans="1:2" x14ac:dyDescent="0.25">
      <c r="A233" s="6">
        <v>43332</v>
      </c>
      <c r="B233" s="5">
        <f t="shared" si="15"/>
        <v>2</v>
      </c>
    </row>
    <row r="234" spans="1:2" x14ac:dyDescent="0.25">
      <c r="A234" s="6">
        <v>43333</v>
      </c>
      <c r="B234" s="5">
        <f t="shared" si="15"/>
        <v>2</v>
      </c>
    </row>
    <row r="235" spans="1:2" x14ac:dyDescent="0.25">
      <c r="A235" s="6">
        <v>43334</v>
      </c>
      <c r="B235" s="5">
        <f t="shared" si="15"/>
        <v>3</v>
      </c>
    </row>
    <row r="236" spans="1:2" x14ac:dyDescent="0.25">
      <c r="A236" s="6">
        <v>43335</v>
      </c>
      <c r="B236" s="5">
        <f t="shared" si="15"/>
        <v>3</v>
      </c>
    </row>
    <row r="237" spans="1:2" x14ac:dyDescent="0.25">
      <c r="A237" s="6">
        <v>43336</v>
      </c>
      <c r="B237" s="5" t="str">
        <f t="shared" si="15"/>
        <v>R</v>
      </c>
    </row>
    <row r="238" spans="1:2" x14ac:dyDescent="0.25">
      <c r="A238" s="6">
        <v>43337</v>
      </c>
      <c r="B238" s="5" t="str">
        <f t="shared" si="15"/>
        <v>R</v>
      </c>
    </row>
    <row r="239" spans="1:2" x14ac:dyDescent="0.25">
      <c r="A239" s="6">
        <v>43338</v>
      </c>
      <c r="B239" s="5" t="str">
        <f t="shared" si="15"/>
        <v>R</v>
      </c>
    </row>
    <row r="240" spans="1:2" x14ac:dyDescent="0.25">
      <c r="A240" s="6">
        <v>43339</v>
      </c>
      <c r="B240" s="5">
        <f t="shared" si="15"/>
        <v>1</v>
      </c>
    </row>
    <row r="241" spans="1:2" x14ac:dyDescent="0.25">
      <c r="A241" s="6">
        <v>43340</v>
      </c>
      <c r="B241" s="5">
        <f t="shared" si="15"/>
        <v>1</v>
      </c>
    </row>
    <row r="242" spans="1:2" x14ac:dyDescent="0.25">
      <c r="A242" s="6">
        <v>43341</v>
      </c>
      <c r="B242" s="5">
        <f t="shared" si="15"/>
        <v>2</v>
      </c>
    </row>
    <row r="243" spans="1:2" x14ac:dyDescent="0.25">
      <c r="A243" s="6">
        <v>43342</v>
      </c>
      <c r="B243" s="5">
        <f t="shared" si="15"/>
        <v>2</v>
      </c>
    </row>
    <row r="244" spans="1:2" x14ac:dyDescent="0.25">
      <c r="A244" s="6">
        <v>43343</v>
      </c>
      <c r="B244" s="5">
        <f t="shared" si="15"/>
        <v>3</v>
      </c>
    </row>
    <row r="245" spans="1:2" x14ac:dyDescent="0.25">
      <c r="A245" s="6">
        <v>43344</v>
      </c>
      <c r="B245" s="5">
        <f t="shared" si="15"/>
        <v>3</v>
      </c>
    </row>
    <row r="246" spans="1:2" x14ac:dyDescent="0.25">
      <c r="A246" s="6">
        <v>43345</v>
      </c>
      <c r="B246" s="5">
        <f t="shared" si="15"/>
        <v>3</v>
      </c>
    </row>
    <row r="247" spans="1:2" x14ac:dyDescent="0.25">
      <c r="A247" s="6">
        <v>43346</v>
      </c>
      <c r="B247" s="5" t="str">
        <f t="shared" si="15"/>
        <v>R</v>
      </c>
    </row>
    <row r="248" spans="1:2" x14ac:dyDescent="0.25">
      <c r="A248" s="6">
        <v>43347</v>
      </c>
      <c r="B248" s="5" t="str">
        <f t="shared" si="15"/>
        <v>R</v>
      </c>
    </row>
    <row r="249" spans="1:2" x14ac:dyDescent="0.25">
      <c r="A249" s="6">
        <v>43348</v>
      </c>
      <c r="B249" s="5">
        <f t="shared" si="15"/>
        <v>1</v>
      </c>
    </row>
    <row r="250" spans="1:2" x14ac:dyDescent="0.25">
      <c r="A250" s="6">
        <v>43349</v>
      </c>
      <c r="B250" s="5">
        <f t="shared" si="15"/>
        <v>1</v>
      </c>
    </row>
    <row r="251" spans="1:2" x14ac:dyDescent="0.25">
      <c r="A251" s="6">
        <v>43350</v>
      </c>
      <c r="B251" s="5">
        <f t="shared" si="15"/>
        <v>2</v>
      </c>
    </row>
    <row r="252" spans="1:2" x14ac:dyDescent="0.25">
      <c r="A252" s="6">
        <v>43351</v>
      </c>
      <c r="B252" s="5">
        <f t="shared" si="15"/>
        <v>2</v>
      </c>
    </row>
    <row r="253" spans="1:2" x14ac:dyDescent="0.25">
      <c r="A253" s="6">
        <v>43352</v>
      </c>
      <c r="B253" s="5">
        <f t="shared" si="15"/>
        <v>2</v>
      </c>
    </row>
    <row r="254" spans="1:2" x14ac:dyDescent="0.25">
      <c r="A254" s="6">
        <v>43353</v>
      </c>
      <c r="B254" s="5">
        <f t="shared" si="15"/>
        <v>3</v>
      </c>
    </row>
    <row r="255" spans="1:2" x14ac:dyDescent="0.25">
      <c r="A255" s="6">
        <v>43354</v>
      </c>
      <c r="B255" s="5">
        <f t="shared" si="15"/>
        <v>3</v>
      </c>
    </row>
    <row r="256" spans="1:2" x14ac:dyDescent="0.25">
      <c r="A256" s="6">
        <v>43355</v>
      </c>
      <c r="B256" s="5" t="str">
        <f t="shared" si="15"/>
        <v>R</v>
      </c>
    </row>
    <row r="257" spans="1:2" x14ac:dyDescent="0.25">
      <c r="A257" s="6">
        <v>43356</v>
      </c>
      <c r="B257" s="5" t="str">
        <f t="shared" si="15"/>
        <v>R</v>
      </c>
    </row>
    <row r="258" spans="1:2" x14ac:dyDescent="0.25">
      <c r="A258" s="6">
        <v>43357</v>
      </c>
      <c r="B258" s="5">
        <f t="shared" si="15"/>
        <v>1</v>
      </c>
    </row>
    <row r="259" spans="1:2" x14ac:dyDescent="0.25">
      <c r="A259" s="6">
        <v>43358</v>
      </c>
      <c r="B259" s="5">
        <f t="shared" si="15"/>
        <v>1</v>
      </c>
    </row>
    <row r="260" spans="1:2" x14ac:dyDescent="0.25">
      <c r="A260" s="6">
        <v>43359</v>
      </c>
      <c r="B260" s="5">
        <f t="shared" si="15"/>
        <v>1</v>
      </c>
    </row>
    <row r="261" spans="1:2" x14ac:dyDescent="0.25">
      <c r="A261" s="6">
        <v>43360</v>
      </c>
      <c r="B261" s="5">
        <f t="shared" si="15"/>
        <v>2</v>
      </c>
    </row>
    <row r="262" spans="1:2" x14ac:dyDescent="0.25">
      <c r="A262" s="6">
        <v>43361</v>
      </c>
      <c r="B262" s="5">
        <f t="shared" si="15"/>
        <v>2</v>
      </c>
    </row>
    <row r="263" spans="1:2" x14ac:dyDescent="0.25">
      <c r="A263" s="6">
        <v>43362</v>
      </c>
      <c r="B263" s="5">
        <f t="shared" si="15"/>
        <v>3</v>
      </c>
    </row>
    <row r="264" spans="1:2" x14ac:dyDescent="0.25">
      <c r="A264" s="6">
        <v>43363</v>
      </c>
      <c r="B264" s="5">
        <f t="shared" si="15"/>
        <v>3</v>
      </c>
    </row>
    <row r="265" spans="1:2" x14ac:dyDescent="0.25">
      <c r="A265" s="6">
        <v>43364</v>
      </c>
      <c r="B265" s="5" t="str">
        <f t="shared" si="15"/>
        <v>R</v>
      </c>
    </row>
    <row r="266" spans="1:2" x14ac:dyDescent="0.25">
      <c r="A266" s="6">
        <v>43365</v>
      </c>
      <c r="B266" s="5" t="str">
        <f t="shared" si="15"/>
        <v>R</v>
      </c>
    </row>
    <row r="267" spans="1:2" x14ac:dyDescent="0.25">
      <c r="A267" s="6">
        <v>43366</v>
      </c>
      <c r="B267" s="5" t="str">
        <f t="shared" si="15"/>
        <v>R</v>
      </c>
    </row>
    <row r="268" spans="1:2" x14ac:dyDescent="0.25">
      <c r="A268" s="6">
        <v>43367</v>
      </c>
      <c r="B268" s="5">
        <f t="shared" si="15"/>
        <v>1</v>
      </c>
    </row>
    <row r="269" spans="1:2" x14ac:dyDescent="0.25">
      <c r="A269" s="6">
        <v>43368</v>
      </c>
      <c r="B269" s="5">
        <f t="shared" si="15"/>
        <v>1</v>
      </c>
    </row>
    <row r="270" spans="1:2" x14ac:dyDescent="0.25">
      <c r="A270" s="6">
        <v>43369</v>
      </c>
      <c r="B270" s="5">
        <f t="shared" si="15"/>
        <v>2</v>
      </c>
    </row>
    <row r="271" spans="1:2" x14ac:dyDescent="0.25">
      <c r="A271" s="6">
        <v>43370</v>
      </c>
      <c r="B271" s="5">
        <f t="shared" si="15"/>
        <v>2</v>
      </c>
    </row>
    <row r="272" spans="1:2" x14ac:dyDescent="0.25">
      <c r="A272" s="6">
        <v>43371</v>
      </c>
      <c r="B272" s="5">
        <f t="shared" si="15"/>
        <v>3</v>
      </c>
    </row>
    <row r="273" spans="1:2" x14ac:dyDescent="0.25">
      <c r="A273" s="6">
        <v>43372</v>
      </c>
      <c r="B273" s="5">
        <f t="shared" si="15"/>
        <v>3</v>
      </c>
    </row>
    <row r="274" spans="1:2" x14ac:dyDescent="0.25">
      <c r="A274" s="6">
        <v>43373</v>
      </c>
      <c r="B274" s="5">
        <f t="shared" si="15"/>
        <v>3</v>
      </c>
    </row>
    <row r="275" spans="1:2" x14ac:dyDescent="0.25">
      <c r="A275" s="6">
        <v>43374</v>
      </c>
      <c r="B275" s="5" t="str">
        <f t="shared" si="15"/>
        <v>R</v>
      </c>
    </row>
    <row r="276" spans="1:2" x14ac:dyDescent="0.25">
      <c r="A276" s="6">
        <v>43375</v>
      </c>
      <c r="B276" s="5" t="str">
        <f t="shared" si="15"/>
        <v>R</v>
      </c>
    </row>
    <row r="277" spans="1:2" x14ac:dyDescent="0.25">
      <c r="A277" s="6">
        <v>43376</v>
      </c>
      <c r="B277" s="5">
        <f t="shared" si="15"/>
        <v>1</v>
      </c>
    </row>
    <row r="278" spans="1:2" x14ac:dyDescent="0.25">
      <c r="A278" s="6">
        <v>43377</v>
      </c>
      <c r="B278" s="5">
        <f t="shared" si="15"/>
        <v>1</v>
      </c>
    </row>
    <row r="279" spans="1:2" x14ac:dyDescent="0.25">
      <c r="A279" s="6">
        <v>43378</v>
      </c>
      <c r="B279" s="5">
        <f t="shared" si="15"/>
        <v>2</v>
      </c>
    </row>
    <row r="280" spans="1:2" x14ac:dyDescent="0.25">
      <c r="A280" s="6">
        <v>43379</v>
      </c>
      <c r="B280" s="5">
        <f t="shared" si="15"/>
        <v>2</v>
      </c>
    </row>
    <row r="281" spans="1:2" x14ac:dyDescent="0.25">
      <c r="A281" s="6">
        <v>43380</v>
      </c>
      <c r="B281" s="5">
        <f t="shared" si="15"/>
        <v>2</v>
      </c>
    </row>
    <row r="282" spans="1:2" x14ac:dyDescent="0.25">
      <c r="A282" s="6">
        <v>43381</v>
      </c>
      <c r="B282" s="5">
        <f t="shared" si="15"/>
        <v>3</v>
      </c>
    </row>
    <row r="283" spans="1:2" x14ac:dyDescent="0.25">
      <c r="A283" s="6">
        <v>43382</v>
      </c>
      <c r="B283" s="5">
        <f t="shared" si="15"/>
        <v>3</v>
      </c>
    </row>
    <row r="284" spans="1:2" x14ac:dyDescent="0.25">
      <c r="A284" s="6">
        <v>43383</v>
      </c>
      <c r="B284" s="5" t="str">
        <f t="shared" si="15"/>
        <v>R</v>
      </c>
    </row>
    <row r="285" spans="1:2" x14ac:dyDescent="0.25">
      <c r="A285" s="6">
        <v>43384</v>
      </c>
      <c r="B285" s="5" t="str">
        <f t="shared" si="15"/>
        <v>R</v>
      </c>
    </row>
    <row r="286" spans="1:2" x14ac:dyDescent="0.25">
      <c r="A286" s="6">
        <v>43385</v>
      </c>
      <c r="B286" s="5">
        <f t="shared" si="15"/>
        <v>1</v>
      </c>
    </row>
    <row r="287" spans="1:2" x14ac:dyDescent="0.25">
      <c r="A287" s="6">
        <v>43386</v>
      </c>
      <c r="B287" s="5">
        <f t="shared" ref="B287:B350" si="16">B259</f>
        <v>1</v>
      </c>
    </row>
    <row r="288" spans="1:2" x14ac:dyDescent="0.25">
      <c r="A288" s="6">
        <v>43387</v>
      </c>
      <c r="B288" s="5">
        <f t="shared" si="16"/>
        <v>1</v>
      </c>
    </row>
    <row r="289" spans="1:2" x14ac:dyDescent="0.25">
      <c r="A289" s="6">
        <v>43388</v>
      </c>
      <c r="B289" s="5">
        <f t="shared" si="16"/>
        <v>2</v>
      </c>
    </row>
    <row r="290" spans="1:2" x14ac:dyDescent="0.25">
      <c r="A290" s="6">
        <v>43389</v>
      </c>
      <c r="B290" s="5">
        <f t="shared" si="16"/>
        <v>2</v>
      </c>
    </row>
    <row r="291" spans="1:2" x14ac:dyDescent="0.25">
      <c r="A291" s="6">
        <v>43390</v>
      </c>
      <c r="B291" s="5">
        <f t="shared" si="16"/>
        <v>3</v>
      </c>
    </row>
    <row r="292" spans="1:2" x14ac:dyDescent="0.25">
      <c r="A292" s="6">
        <v>43391</v>
      </c>
      <c r="B292" s="5">
        <f t="shared" si="16"/>
        <v>3</v>
      </c>
    </row>
    <row r="293" spans="1:2" x14ac:dyDescent="0.25">
      <c r="A293" s="6">
        <v>43392</v>
      </c>
      <c r="B293" s="5" t="str">
        <f t="shared" si="16"/>
        <v>R</v>
      </c>
    </row>
    <row r="294" spans="1:2" x14ac:dyDescent="0.25">
      <c r="A294" s="6">
        <v>43393</v>
      </c>
      <c r="B294" s="5" t="str">
        <f t="shared" si="16"/>
        <v>R</v>
      </c>
    </row>
    <row r="295" spans="1:2" x14ac:dyDescent="0.25">
      <c r="A295" s="6">
        <v>43394</v>
      </c>
      <c r="B295" s="5" t="str">
        <f t="shared" si="16"/>
        <v>R</v>
      </c>
    </row>
    <row r="296" spans="1:2" x14ac:dyDescent="0.25">
      <c r="A296" s="6">
        <v>43395</v>
      </c>
      <c r="B296" s="5">
        <f t="shared" si="16"/>
        <v>1</v>
      </c>
    </row>
    <row r="297" spans="1:2" x14ac:dyDescent="0.25">
      <c r="A297" s="6">
        <v>43396</v>
      </c>
      <c r="B297" s="5">
        <f t="shared" si="16"/>
        <v>1</v>
      </c>
    </row>
    <row r="298" spans="1:2" x14ac:dyDescent="0.25">
      <c r="A298" s="6">
        <v>43397</v>
      </c>
      <c r="B298" s="5">
        <f t="shared" si="16"/>
        <v>2</v>
      </c>
    </row>
    <row r="299" spans="1:2" x14ac:dyDescent="0.25">
      <c r="A299" s="6">
        <v>43398</v>
      </c>
      <c r="B299" s="5">
        <f t="shared" si="16"/>
        <v>2</v>
      </c>
    </row>
    <row r="300" spans="1:2" x14ac:dyDescent="0.25">
      <c r="A300" s="6">
        <v>43399</v>
      </c>
      <c r="B300" s="5">
        <f t="shared" si="16"/>
        <v>3</v>
      </c>
    </row>
    <row r="301" spans="1:2" x14ac:dyDescent="0.25">
      <c r="A301" s="6">
        <v>43400</v>
      </c>
      <c r="B301" s="5">
        <f t="shared" si="16"/>
        <v>3</v>
      </c>
    </row>
    <row r="302" spans="1:2" x14ac:dyDescent="0.25">
      <c r="A302" s="6">
        <v>43401</v>
      </c>
      <c r="B302" s="5">
        <f t="shared" si="16"/>
        <v>3</v>
      </c>
    </row>
    <row r="303" spans="1:2" x14ac:dyDescent="0.25">
      <c r="A303" s="6">
        <v>43402</v>
      </c>
      <c r="B303" s="5" t="str">
        <f t="shared" si="16"/>
        <v>R</v>
      </c>
    </row>
    <row r="304" spans="1:2" x14ac:dyDescent="0.25">
      <c r="A304" s="6">
        <v>43403</v>
      </c>
      <c r="B304" s="5" t="str">
        <f t="shared" si="16"/>
        <v>R</v>
      </c>
    </row>
    <row r="305" spans="1:2" x14ac:dyDescent="0.25">
      <c r="A305" s="6">
        <v>43404</v>
      </c>
      <c r="B305" s="5">
        <f t="shared" si="16"/>
        <v>1</v>
      </c>
    </row>
    <row r="306" spans="1:2" x14ac:dyDescent="0.25">
      <c r="A306" s="6">
        <v>43405</v>
      </c>
      <c r="B306" s="5">
        <f t="shared" si="16"/>
        <v>1</v>
      </c>
    </row>
    <row r="307" spans="1:2" x14ac:dyDescent="0.25">
      <c r="A307" s="6">
        <v>43406</v>
      </c>
      <c r="B307" s="5">
        <f t="shared" si="16"/>
        <v>2</v>
      </c>
    </row>
    <row r="308" spans="1:2" x14ac:dyDescent="0.25">
      <c r="A308" s="6">
        <v>43407</v>
      </c>
      <c r="B308" s="5">
        <f t="shared" si="16"/>
        <v>2</v>
      </c>
    </row>
    <row r="309" spans="1:2" x14ac:dyDescent="0.25">
      <c r="A309" s="6">
        <v>43408</v>
      </c>
      <c r="B309" s="5">
        <f t="shared" si="16"/>
        <v>2</v>
      </c>
    </row>
    <row r="310" spans="1:2" x14ac:dyDescent="0.25">
      <c r="A310" s="6">
        <v>43409</v>
      </c>
      <c r="B310" s="5">
        <f t="shared" si="16"/>
        <v>3</v>
      </c>
    </row>
    <row r="311" spans="1:2" x14ac:dyDescent="0.25">
      <c r="A311" s="6">
        <v>43410</v>
      </c>
      <c r="B311" s="5">
        <f t="shared" si="16"/>
        <v>3</v>
      </c>
    </row>
    <row r="312" spans="1:2" x14ac:dyDescent="0.25">
      <c r="A312" s="6">
        <v>43411</v>
      </c>
      <c r="B312" s="5" t="str">
        <f t="shared" si="16"/>
        <v>R</v>
      </c>
    </row>
    <row r="313" spans="1:2" x14ac:dyDescent="0.25">
      <c r="A313" s="6">
        <v>43412</v>
      </c>
      <c r="B313" s="5" t="str">
        <f t="shared" si="16"/>
        <v>R</v>
      </c>
    </row>
    <row r="314" spans="1:2" x14ac:dyDescent="0.25">
      <c r="A314" s="6">
        <v>43413</v>
      </c>
      <c r="B314" s="5">
        <f t="shared" si="16"/>
        <v>1</v>
      </c>
    </row>
    <row r="315" spans="1:2" x14ac:dyDescent="0.25">
      <c r="A315" s="6">
        <v>43414</v>
      </c>
      <c r="B315" s="5">
        <f t="shared" si="16"/>
        <v>1</v>
      </c>
    </row>
    <row r="316" spans="1:2" x14ac:dyDescent="0.25">
      <c r="A316" s="6">
        <v>43415</v>
      </c>
      <c r="B316" s="5">
        <f t="shared" si="16"/>
        <v>1</v>
      </c>
    </row>
    <row r="317" spans="1:2" x14ac:dyDescent="0.25">
      <c r="A317" s="6">
        <v>43416</v>
      </c>
      <c r="B317" s="5">
        <f t="shared" si="16"/>
        <v>2</v>
      </c>
    </row>
    <row r="318" spans="1:2" x14ac:dyDescent="0.25">
      <c r="A318" s="6">
        <v>43417</v>
      </c>
      <c r="B318" s="5">
        <f t="shared" si="16"/>
        <v>2</v>
      </c>
    </row>
    <row r="319" spans="1:2" x14ac:dyDescent="0.25">
      <c r="A319" s="6">
        <v>43418</v>
      </c>
      <c r="B319" s="5">
        <f t="shared" si="16"/>
        <v>3</v>
      </c>
    </row>
    <row r="320" spans="1:2" x14ac:dyDescent="0.25">
      <c r="A320" s="6">
        <v>43419</v>
      </c>
      <c r="B320" s="5">
        <f t="shared" si="16"/>
        <v>3</v>
      </c>
    </row>
    <row r="321" spans="1:2" x14ac:dyDescent="0.25">
      <c r="A321" s="6">
        <v>43420</v>
      </c>
      <c r="B321" s="5" t="str">
        <f t="shared" si="16"/>
        <v>R</v>
      </c>
    </row>
    <row r="322" spans="1:2" x14ac:dyDescent="0.25">
      <c r="A322" s="6">
        <v>43421</v>
      </c>
      <c r="B322" s="5" t="str">
        <f t="shared" si="16"/>
        <v>R</v>
      </c>
    </row>
    <row r="323" spans="1:2" x14ac:dyDescent="0.25">
      <c r="A323" s="6">
        <v>43422</v>
      </c>
      <c r="B323" s="5" t="str">
        <f t="shared" si="16"/>
        <v>R</v>
      </c>
    </row>
    <row r="324" spans="1:2" x14ac:dyDescent="0.25">
      <c r="A324" s="6">
        <v>43423</v>
      </c>
      <c r="B324" s="5">
        <f t="shared" si="16"/>
        <v>1</v>
      </c>
    </row>
    <row r="325" spans="1:2" x14ac:dyDescent="0.25">
      <c r="A325" s="6">
        <v>43424</v>
      </c>
      <c r="B325" s="5">
        <f t="shared" si="16"/>
        <v>1</v>
      </c>
    </row>
    <row r="326" spans="1:2" x14ac:dyDescent="0.25">
      <c r="A326" s="6">
        <v>43425</v>
      </c>
      <c r="B326" s="5">
        <f t="shared" si="16"/>
        <v>2</v>
      </c>
    </row>
    <row r="327" spans="1:2" x14ac:dyDescent="0.25">
      <c r="A327" s="6">
        <v>43426</v>
      </c>
      <c r="B327" s="5">
        <f t="shared" si="16"/>
        <v>2</v>
      </c>
    </row>
    <row r="328" spans="1:2" x14ac:dyDescent="0.25">
      <c r="A328" s="6">
        <v>43427</v>
      </c>
      <c r="B328" s="5">
        <f t="shared" si="16"/>
        <v>3</v>
      </c>
    </row>
    <row r="329" spans="1:2" x14ac:dyDescent="0.25">
      <c r="A329" s="6">
        <v>43428</v>
      </c>
      <c r="B329" s="5">
        <f t="shared" si="16"/>
        <v>3</v>
      </c>
    </row>
    <row r="330" spans="1:2" x14ac:dyDescent="0.25">
      <c r="A330" s="6">
        <v>43429</v>
      </c>
      <c r="B330" s="5">
        <f t="shared" si="16"/>
        <v>3</v>
      </c>
    </row>
    <row r="331" spans="1:2" x14ac:dyDescent="0.25">
      <c r="A331" s="6">
        <v>43430</v>
      </c>
      <c r="B331" s="5" t="str">
        <f t="shared" si="16"/>
        <v>R</v>
      </c>
    </row>
    <row r="332" spans="1:2" x14ac:dyDescent="0.25">
      <c r="A332" s="6">
        <v>43431</v>
      </c>
      <c r="B332" s="5" t="str">
        <f t="shared" si="16"/>
        <v>R</v>
      </c>
    </row>
    <row r="333" spans="1:2" x14ac:dyDescent="0.25">
      <c r="A333" s="6">
        <v>43432</v>
      </c>
      <c r="B333" s="5">
        <f t="shared" si="16"/>
        <v>1</v>
      </c>
    </row>
    <row r="334" spans="1:2" x14ac:dyDescent="0.25">
      <c r="A334" s="6">
        <v>43433</v>
      </c>
      <c r="B334" s="5">
        <f t="shared" si="16"/>
        <v>1</v>
      </c>
    </row>
    <row r="335" spans="1:2" x14ac:dyDescent="0.25">
      <c r="A335" s="6">
        <v>43434</v>
      </c>
      <c r="B335" s="5">
        <f t="shared" si="16"/>
        <v>2</v>
      </c>
    </row>
    <row r="336" spans="1:2" x14ac:dyDescent="0.25">
      <c r="A336" s="6">
        <v>43435</v>
      </c>
      <c r="B336" s="5">
        <f t="shared" si="16"/>
        <v>2</v>
      </c>
    </row>
    <row r="337" spans="1:2" x14ac:dyDescent="0.25">
      <c r="A337" s="6">
        <v>43436</v>
      </c>
      <c r="B337" s="5">
        <f t="shared" si="16"/>
        <v>2</v>
      </c>
    </row>
    <row r="338" spans="1:2" x14ac:dyDescent="0.25">
      <c r="A338" s="6">
        <v>43437</v>
      </c>
      <c r="B338" s="5">
        <f t="shared" si="16"/>
        <v>3</v>
      </c>
    </row>
    <row r="339" spans="1:2" x14ac:dyDescent="0.25">
      <c r="A339" s="6">
        <v>43438</v>
      </c>
      <c r="B339" s="5">
        <f t="shared" si="16"/>
        <v>3</v>
      </c>
    </row>
    <row r="340" spans="1:2" x14ac:dyDescent="0.25">
      <c r="A340" s="6">
        <v>43439</v>
      </c>
      <c r="B340" s="5" t="str">
        <f t="shared" si="16"/>
        <v>R</v>
      </c>
    </row>
    <row r="341" spans="1:2" x14ac:dyDescent="0.25">
      <c r="A341" s="6">
        <v>43440</v>
      </c>
      <c r="B341" s="5" t="str">
        <f t="shared" si="16"/>
        <v>R</v>
      </c>
    </row>
    <row r="342" spans="1:2" x14ac:dyDescent="0.25">
      <c r="A342" s="6">
        <v>43441</v>
      </c>
      <c r="B342" s="5">
        <f t="shared" si="16"/>
        <v>1</v>
      </c>
    </row>
    <row r="343" spans="1:2" x14ac:dyDescent="0.25">
      <c r="A343" s="6">
        <v>43442</v>
      </c>
      <c r="B343" s="5">
        <f t="shared" si="16"/>
        <v>1</v>
      </c>
    </row>
    <row r="344" spans="1:2" x14ac:dyDescent="0.25">
      <c r="A344" s="6">
        <v>43443</v>
      </c>
      <c r="B344" s="5">
        <f t="shared" si="16"/>
        <v>1</v>
      </c>
    </row>
    <row r="345" spans="1:2" x14ac:dyDescent="0.25">
      <c r="A345" s="6">
        <v>43444</v>
      </c>
      <c r="B345" s="5">
        <f t="shared" si="16"/>
        <v>2</v>
      </c>
    </row>
    <row r="346" spans="1:2" x14ac:dyDescent="0.25">
      <c r="A346" s="6">
        <v>43445</v>
      </c>
      <c r="B346" s="5">
        <f t="shared" si="16"/>
        <v>2</v>
      </c>
    </row>
    <row r="347" spans="1:2" x14ac:dyDescent="0.25">
      <c r="A347" s="6">
        <v>43446</v>
      </c>
      <c r="B347" s="5">
        <f t="shared" si="16"/>
        <v>3</v>
      </c>
    </row>
    <row r="348" spans="1:2" x14ac:dyDescent="0.25">
      <c r="A348" s="6">
        <v>43447</v>
      </c>
      <c r="B348" s="5">
        <f t="shared" si="16"/>
        <v>3</v>
      </c>
    </row>
    <row r="349" spans="1:2" x14ac:dyDescent="0.25">
      <c r="A349" s="6">
        <v>43448</v>
      </c>
      <c r="B349" s="5" t="str">
        <f t="shared" si="16"/>
        <v>R</v>
      </c>
    </row>
    <row r="350" spans="1:2" x14ac:dyDescent="0.25">
      <c r="A350" s="6">
        <v>43449</v>
      </c>
      <c r="B350" s="5" t="str">
        <f t="shared" si="16"/>
        <v>R</v>
      </c>
    </row>
    <row r="351" spans="1:2" x14ac:dyDescent="0.25">
      <c r="A351" s="6">
        <v>43450</v>
      </c>
      <c r="B351" s="5" t="str">
        <f t="shared" ref="B351:B366" si="17">B323</f>
        <v>R</v>
      </c>
    </row>
    <row r="352" spans="1:2" x14ac:dyDescent="0.25">
      <c r="A352" s="6">
        <v>43451</v>
      </c>
      <c r="B352" s="5">
        <f t="shared" si="17"/>
        <v>1</v>
      </c>
    </row>
    <row r="353" spans="1:2" x14ac:dyDescent="0.25">
      <c r="A353" s="6">
        <v>43452</v>
      </c>
      <c r="B353" s="5">
        <f t="shared" si="17"/>
        <v>1</v>
      </c>
    </row>
    <row r="354" spans="1:2" x14ac:dyDescent="0.25">
      <c r="A354" s="6">
        <v>43453</v>
      </c>
      <c r="B354" s="5">
        <f t="shared" si="17"/>
        <v>2</v>
      </c>
    </row>
    <row r="355" spans="1:2" x14ac:dyDescent="0.25">
      <c r="A355" s="6">
        <v>43454</v>
      </c>
      <c r="B355" s="5">
        <f t="shared" si="17"/>
        <v>2</v>
      </c>
    </row>
    <row r="356" spans="1:2" x14ac:dyDescent="0.25">
      <c r="A356" s="6">
        <v>43455</v>
      </c>
      <c r="B356" s="5">
        <f t="shared" si="17"/>
        <v>3</v>
      </c>
    </row>
    <row r="357" spans="1:2" x14ac:dyDescent="0.25">
      <c r="A357" s="6">
        <v>43456</v>
      </c>
      <c r="B357" s="5">
        <f t="shared" si="17"/>
        <v>3</v>
      </c>
    </row>
    <row r="358" spans="1:2" x14ac:dyDescent="0.25">
      <c r="A358" s="6">
        <v>43457</v>
      </c>
      <c r="B358" s="5">
        <f t="shared" si="17"/>
        <v>3</v>
      </c>
    </row>
    <row r="359" spans="1:2" x14ac:dyDescent="0.25">
      <c r="A359" s="6">
        <v>43458</v>
      </c>
      <c r="B359" s="5" t="str">
        <f t="shared" si="17"/>
        <v>R</v>
      </c>
    </row>
    <row r="360" spans="1:2" x14ac:dyDescent="0.25">
      <c r="A360" s="6">
        <v>43459</v>
      </c>
      <c r="B360" s="5" t="str">
        <f t="shared" si="17"/>
        <v>R</v>
      </c>
    </row>
    <row r="361" spans="1:2" x14ac:dyDescent="0.25">
      <c r="A361" s="6">
        <v>43460</v>
      </c>
      <c r="B361" s="5">
        <f t="shared" si="17"/>
        <v>1</v>
      </c>
    </row>
    <row r="362" spans="1:2" x14ac:dyDescent="0.25">
      <c r="A362" s="6">
        <v>43461</v>
      </c>
      <c r="B362" s="5">
        <f t="shared" si="17"/>
        <v>1</v>
      </c>
    </row>
    <row r="363" spans="1:2" x14ac:dyDescent="0.25">
      <c r="A363" s="6">
        <v>43462</v>
      </c>
      <c r="B363" s="5">
        <f t="shared" si="17"/>
        <v>2</v>
      </c>
    </row>
    <row r="364" spans="1:2" x14ac:dyDescent="0.25">
      <c r="A364" s="6">
        <v>43463</v>
      </c>
      <c r="B364" s="5">
        <f t="shared" si="17"/>
        <v>2</v>
      </c>
    </row>
    <row r="365" spans="1:2" x14ac:dyDescent="0.25">
      <c r="A365" s="6">
        <v>43464</v>
      </c>
      <c r="B365" s="5">
        <f t="shared" si="17"/>
        <v>2</v>
      </c>
    </row>
    <row r="366" spans="1:2" x14ac:dyDescent="0.25">
      <c r="A366" s="6">
        <v>43465</v>
      </c>
      <c r="B366" s="5">
        <f t="shared" si="17"/>
        <v>3</v>
      </c>
    </row>
  </sheetData>
  <mergeCells count="1">
    <mergeCell ref="D2:G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Projet.xlsx</WorkBookName>
  <MappingTemplateName/>
  <ColumnMaps/>
</IP21ConfigWorkBook>
</file>

<file path=customXml/itemProps1.xml><?xml version="1.0" encoding="utf-8"?>
<ds:datastoreItem xmlns:ds="http://schemas.openxmlformats.org/officeDocument/2006/customXml" ds:itemID="{44FA3FDE-D137-4FCC-86DF-76B121FB939D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basedate</vt:lpstr>
    </vt:vector>
  </TitlesOfParts>
  <Company>Inovyn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Lesire, Laurent</dc:creator>
  <cp:lastModifiedBy>LAVALLEZ Pascal</cp:lastModifiedBy>
  <dcterms:created xsi:type="dcterms:W3CDTF">2018-07-15T23:04:16Z</dcterms:created>
  <dcterms:modified xsi:type="dcterms:W3CDTF">2018-07-16T08:34:30Z</dcterms:modified>
</cp:coreProperties>
</file>