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activeTab="2"/>
  </bookViews>
  <sheets>
    <sheet name="FEUILLE VIERGE" sheetId="1" r:id="rId1"/>
    <sheet name="2019" sheetId="2" r:id="rId2"/>
    <sheet name="Graph" sheetId="5" r:id="rId3"/>
    <sheet name="pour Graph" sheetId="4" r:id="rId4"/>
  </sheets>
  <definedNames>
    <definedName name="_xlnm._FilterDatabase" localSheetId="1" hidden="1">'2019'!$A$3:$R$10</definedName>
    <definedName name="_xlnm._FilterDatabase" localSheetId="0" hidden="1">'FEUILLE VIERGE'!$A$3:$R$6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D10" i="1" l="1"/>
  <c r="BC10" i="1"/>
  <c r="BB10" i="1"/>
  <c r="BA10" i="1"/>
  <c r="AZ10" i="1"/>
  <c r="AX10" i="1"/>
  <c r="AW10" i="1"/>
  <c r="AV10" i="1"/>
  <c r="AU10" i="1"/>
  <c r="AT10" i="1"/>
  <c r="AR10" i="1"/>
  <c r="AQ10" i="1"/>
  <c r="AP10" i="1"/>
  <c r="AO10" i="1"/>
  <c r="AN10" i="1"/>
  <c r="AL10" i="1"/>
  <c r="AK10" i="1"/>
  <c r="AJ10" i="1"/>
  <c r="AI10" i="1"/>
  <c r="AH10" i="1"/>
  <c r="BD9" i="1"/>
  <c r="BC9" i="1"/>
  <c r="BB9" i="1"/>
  <c r="BA9" i="1"/>
  <c r="AZ9" i="1"/>
  <c r="AX9" i="1"/>
  <c r="AW9" i="1"/>
  <c r="AV9" i="1"/>
  <c r="AU9" i="1"/>
  <c r="AT9" i="1"/>
  <c r="AR9" i="1"/>
  <c r="AQ9" i="1"/>
  <c r="AP9" i="1"/>
  <c r="AO9" i="1"/>
  <c r="AN9" i="1"/>
  <c r="AL9" i="1"/>
  <c r="AK9" i="1"/>
  <c r="AJ9" i="1"/>
  <c r="AI9" i="1"/>
  <c r="AH9" i="1"/>
  <c r="BD8" i="1"/>
  <c r="BC8" i="1"/>
  <c r="BB8" i="1"/>
  <c r="BA8" i="1"/>
  <c r="AZ8" i="1"/>
  <c r="AX8" i="1"/>
  <c r="AW8" i="1"/>
  <c r="AV8" i="1"/>
  <c r="AU8" i="1"/>
  <c r="AT8" i="1"/>
  <c r="AR8" i="1"/>
  <c r="AQ8" i="1"/>
  <c r="AP8" i="1"/>
  <c r="AO8" i="1"/>
  <c r="AN8" i="1"/>
  <c r="AL8" i="1"/>
  <c r="AK8" i="1"/>
  <c r="AJ8" i="1"/>
  <c r="AI8" i="1"/>
  <c r="AH8" i="1"/>
  <c r="BD7" i="1"/>
  <c r="BD11" i="1" s="1"/>
  <c r="BC7" i="1"/>
  <c r="BC11" i="1" s="1"/>
  <c r="BB7" i="1"/>
  <c r="BB11" i="1" s="1"/>
  <c r="BA7" i="1"/>
  <c r="BA11" i="1" s="1"/>
  <c r="AZ7" i="1"/>
  <c r="AZ11" i="1" s="1"/>
  <c r="AX7" i="1"/>
  <c r="AX11" i="1" s="1"/>
  <c r="AW7" i="1"/>
  <c r="AW11" i="1" s="1"/>
  <c r="AV7" i="1"/>
  <c r="AV11" i="1" s="1"/>
  <c r="AU7" i="1"/>
  <c r="AU11" i="1" s="1"/>
  <c r="AT7" i="1"/>
  <c r="AR7" i="1"/>
  <c r="AR11" i="1" s="1"/>
  <c r="AQ7" i="1"/>
  <c r="AQ11" i="1" s="1"/>
  <c r="AP7" i="1"/>
  <c r="AP11" i="1" s="1"/>
  <c r="AO7" i="1"/>
  <c r="AO11" i="1" s="1"/>
  <c r="AN7" i="1"/>
  <c r="AL7" i="1"/>
  <c r="AL11" i="1" s="1"/>
  <c r="AK7" i="1"/>
  <c r="AK11" i="1" s="1"/>
  <c r="AJ7" i="1"/>
  <c r="AJ11" i="1" s="1"/>
  <c r="AI7" i="1"/>
  <c r="AI11" i="1" s="1"/>
  <c r="AH7" i="1"/>
  <c r="AS8" i="1" l="1"/>
  <c r="AS9" i="1"/>
  <c r="AS10" i="1"/>
  <c r="AY7" i="1"/>
  <c r="AY8" i="1"/>
  <c r="AY9" i="1"/>
  <c r="AY10" i="1"/>
  <c r="BE8" i="1"/>
  <c r="BE9" i="1"/>
  <c r="BE10" i="1"/>
  <c r="AS7" i="1"/>
  <c r="AM7" i="1"/>
  <c r="AM8" i="1"/>
  <c r="AM9" i="1"/>
  <c r="AM10" i="1"/>
  <c r="AN11" i="1"/>
  <c r="AH11" i="1"/>
  <c r="AT11" i="1"/>
  <c r="BE7" i="1"/>
  <c r="B2" i="4"/>
  <c r="C2" i="4"/>
  <c r="D2" i="4"/>
  <c r="E2" i="4"/>
  <c r="F2" i="4"/>
  <c r="G2" i="4"/>
  <c r="H2" i="4"/>
  <c r="I2" i="4"/>
  <c r="J2" i="4"/>
  <c r="K2" i="4"/>
  <c r="L2" i="4"/>
  <c r="M2" i="4"/>
  <c r="N2" i="4"/>
  <c r="O2" i="4"/>
  <c r="P2" i="4"/>
  <c r="Q2" i="4"/>
  <c r="R2" i="4"/>
  <c r="S2" i="4"/>
  <c r="T2" i="4"/>
  <c r="U2" i="4"/>
  <c r="B1" i="4"/>
  <c r="G1" i="4"/>
  <c r="L1" i="4"/>
  <c r="Q1" i="4"/>
  <c r="BD8" i="2" l="1"/>
  <c r="U16" i="4" s="1"/>
  <c r="BD9" i="2"/>
  <c r="U17" i="4" s="1"/>
  <c r="BD10" i="2"/>
  <c r="U18" i="4" s="1"/>
  <c r="BC8" i="2"/>
  <c r="T16" i="4" s="1"/>
  <c r="BC9" i="2"/>
  <c r="T17" i="4" s="1"/>
  <c r="BC10" i="2"/>
  <c r="T18" i="4" s="1"/>
  <c r="BB8" i="2"/>
  <c r="S16" i="4" s="1"/>
  <c r="BB9" i="2"/>
  <c r="S17" i="4" s="1"/>
  <c r="BB10" i="2"/>
  <c r="S18" i="4" s="1"/>
  <c r="BA8" i="2"/>
  <c r="R16" i="4" s="1"/>
  <c r="BA9" i="2"/>
  <c r="R17" i="4" s="1"/>
  <c r="BA10" i="2"/>
  <c r="R18" i="4" s="1"/>
  <c r="BA7" i="2"/>
  <c r="R15" i="4" s="1"/>
  <c r="BB7" i="2"/>
  <c r="S15" i="4" s="1"/>
  <c r="BC7" i="2"/>
  <c r="T15" i="4" s="1"/>
  <c r="BD7" i="2"/>
  <c r="U15" i="4" s="1"/>
  <c r="AZ8" i="2"/>
  <c r="Q16" i="4" s="1"/>
  <c r="AZ9" i="2"/>
  <c r="Q17" i="4" s="1"/>
  <c r="AZ10" i="2"/>
  <c r="Q18" i="4" s="1"/>
  <c r="AZ7" i="2"/>
  <c r="Q15" i="4" s="1"/>
  <c r="AX8" i="2"/>
  <c r="P12" i="4" s="1"/>
  <c r="AX9" i="2"/>
  <c r="P13" i="4" s="1"/>
  <c r="AX10" i="2"/>
  <c r="P14" i="4" s="1"/>
  <c r="AW8" i="2"/>
  <c r="O12" i="4" s="1"/>
  <c r="AW9" i="2"/>
  <c r="O13" i="4" s="1"/>
  <c r="AW10" i="2"/>
  <c r="O14" i="4" s="1"/>
  <c r="AV8" i="2"/>
  <c r="N12" i="4" s="1"/>
  <c r="AV9" i="2"/>
  <c r="N13" i="4" s="1"/>
  <c r="AV10" i="2"/>
  <c r="N14" i="4" s="1"/>
  <c r="AU8" i="2"/>
  <c r="M12" i="4" s="1"/>
  <c r="AU9" i="2"/>
  <c r="M13" i="4" s="1"/>
  <c r="AU10" i="2"/>
  <c r="M14" i="4" s="1"/>
  <c r="AU7" i="2"/>
  <c r="M11" i="4" s="1"/>
  <c r="AV7" i="2"/>
  <c r="N11" i="4" s="1"/>
  <c r="AW7" i="2"/>
  <c r="O11" i="4" s="1"/>
  <c r="AX7" i="2"/>
  <c r="P11" i="4" s="1"/>
  <c r="AT8" i="2"/>
  <c r="L12" i="4" s="1"/>
  <c r="AT9" i="2"/>
  <c r="L13" i="4" s="1"/>
  <c r="AT10" i="2"/>
  <c r="L14" i="4" s="1"/>
  <c r="AT7" i="2"/>
  <c r="L11" i="4" s="1"/>
  <c r="AR8" i="2"/>
  <c r="K8" i="4" s="1"/>
  <c r="AR9" i="2"/>
  <c r="K9" i="4" s="1"/>
  <c r="AR10" i="2"/>
  <c r="K10" i="4" s="1"/>
  <c r="AQ8" i="2"/>
  <c r="J8" i="4" s="1"/>
  <c r="AQ9" i="2"/>
  <c r="J9" i="4" s="1"/>
  <c r="AQ10" i="2"/>
  <c r="J10" i="4" s="1"/>
  <c r="AP8" i="2"/>
  <c r="I8" i="4" s="1"/>
  <c r="AP9" i="2"/>
  <c r="I9" i="4" s="1"/>
  <c r="AP10" i="2"/>
  <c r="I10" i="4" s="1"/>
  <c r="AO8" i="2"/>
  <c r="H8" i="4" s="1"/>
  <c r="AO9" i="2"/>
  <c r="H9" i="4" s="1"/>
  <c r="AO10" i="2"/>
  <c r="H10" i="4" s="1"/>
  <c r="AO7" i="2"/>
  <c r="H7" i="4" s="1"/>
  <c r="AP7" i="2"/>
  <c r="I7" i="4" s="1"/>
  <c r="AQ7" i="2"/>
  <c r="J7" i="4" s="1"/>
  <c r="AR7" i="2"/>
  <c r="K7" i="4" s="1"/>
  <c r="AN8" i="2"/>
  <c r="G8" i="4" s="1"/>
  <c r="AN9" i="2"/>
  <c r="G9" i="4" s="1"/>
  <c r="AN10" i="2"/>
  <c r="G10" i="4" s="1"/>
  <c r="AN7" i="2"/>
  <c r="G7" i="4" s="1"/>
  <c r="AS10" i="2" l="1"/>
  <c r="AV11" i="2"/>
  <c r="BE8" i="2"/>
  <c r="BD11" i="2"/>
  <c r="AS9" i="2"/>
  <c r="AS8" i="2"/>
  <c r="AU11" i="2"/>
  <c r="AY8" i="2"/>
  <c r="AN11" i="2"/>
  <c r="AR11" i="2"/>
  <c r="AS7" i="2"/>
  <c r="BA11" i="2"/>
  <c r="AW11" i="2"/>
  <c r="BB11" i="2"/>
  <c r="BC11" i="2"/>
  <c r="BE10" i="2"/>
  <c r="BE9" i="2"/>
  <c r="AZ11" i="2"/>
  <c r="BE7" i="2"/>
  <c r="AX11" i="2"/>
  <c r="AY9" i="2"/>
  <c r="AY10" i="2"/>
  <c r="AT11" i="2"/>
  <c r="AY7" i="2"/>
  <c r="AQ11" i="2"/>
  <c r="AO11" i="2"/>
  <c r="AP11" i="2"/>
  <c r="AH7" i="2" l="1"/>
  <c r="B3" i="4" s="1"/>
  <c r="AL8" i="2"/>
  <c r="F4" i="4" s="1"/>
  <c r="AL9" i="2"/>
  <c r="F5" i="4" s="1"/>
  <c r="AL10" i="2"/>
  <c r="F6" i="4" s="1"/>
  <c r="AK8" i="2"/>
  <c r="E4" i="4" s="1"/>
  <c r="AK9" i="2"/>
  <c r="E5" i="4" s="1"/>
  <c r="AK10" i="2"/>
  <c r="E6" i="4" s="1"/>
  <c r="AJ8" i="2"/>
  <c r="D4" i="4" s="1"/>
  <c r="AJ9" i="2"/>
  <c r="D5" i="4" s="1"/>
  <c r="AJ10" i="2"/>
  <c r="D6" i="4" s="1"/>
  <c r="AI8" i="2"/>
  <c r="C4" i="4" s="1"/>
  <c r="AI9" i="2"/>
  <c r="C5" i="4" s="1"/>
  <c r="AI10" i="2"/>
  <c r="C6" i="4" s="1"/>
  <c r="AH8" i="2"/>
  <c r="B4" i="4" s="1"/>
  <c r="AH9" i="2"/>
  <c r="B5" i="4" s="1"/>
  <c r="AH10" i="2"/>
  <c r="B6" i="4" s="1"/>
  <c r="AI7" i="2"/>
  <c r="C3" i="4" s="1"/>
  <c r="AJ7" i="2"/>
  <c r="D3" i="4" s="1"/>
  <c r="AK7" i="2"/>
  <c r="E3" i="4" s="1"/>
  <c r="AL7" i="2"/>
  <c r="F3" i="4" s="1"/>
  <c r="AM7" i="2" l="1"/>
  <c r="AM8" i="2"/>
  <c r="AI11" i="2"/>
  <c r="AM10" i="2"/>
  <c r="AJ11" i="2"/>
  <c r="AM9" i="2"/>
  <c r="AL11" i="2"/>
  <c r="AK11" i="2"/>
  <c r="AH11" i="2"/>
  <c r="AD55" i="2" l="1"/>
  <c r="AC55" i="2"/>
  <c r="AB55" i="2"/>
  <c r="AA55" i="2"/>
  <c r="Z55" i="2"/>
  <c r="Y55" i="2"/>
  <c r="X55" i="2"/>
  <c r="W55" i="2"/>
  <c r="V55" i="2"/>
  <c r="U55" i="2"/>
  <c r="R55" i="2"/>
  <c r="Q55" i="2"/>
  <c r="P55" i="2"/>
  <c r="O55" i="2"/>
  <c r="N55" i="2"/>
  <c r="M55" i="2"/>
  <c r="L55" i="2"/>
  <c r="K55" i="2"/>
  <c r="J55" i="2"/>
  <c r="I55" i="2"/>
  <c r="H55" i="2"/>
  <c r="G55" i="2"/>
  <c r="F55" i="2"/>
  <c r="E55" i="2"/>
  <c r="D55" i="2"/>
  <c r="C55" i="2"/>
  <c r="V55" i="1"/>
  <c r="W55" i="1"/>
  <c r="X55" i="1"/>
  <c r="Y55" i="1"/>
  <c r="Z55" i="1"/>
  <c r="AA55" i="1"/>
  <c r="AB55" i="1"/>
  <c r="AC55" i="1"/>
  <c r="AD55" i="1"/>
  <c r="U55" i="1"/>
  <c r="D55" i="1" l="1"/>
  <c r="E55" i="1"/>
  <c r="F55" i="1"/>
  <c r="G55" i="1"/>
  <c r="H55" i="1"/>
  <c r="I55" i="1"/>
  <c r="J55" i="1"/>
  <c r="K55" i="1"/>
  <c r="L55" i="1"/>
  <c r="M55" i="1"/>
  <c r="N55" i="1"/>
  <c r="O55" i="1"/>
  <c r="P55" i="1"/>
  <c r="Q55" i="1"/>
  <c r="R55" i="1"/>
  <c r="C55" i="1"/>
</calcChain>
</file>

<file path=xl/sharedStrings.xml><?xml version="1.0" encoding="utf-8"?>
<sst xmlns="http://schemas.openxmlformats.org/spreadsheetml/2006/main" count="300" uniqueCount="45">
  <si>
    <t>GETIN</t>
  </si>
  <si>
    <t>RP RENOV</t>
  </si>
  <si>
    <t>EVALUATION RECEPTION CHANTIER</t>
  </si>
  <si>
    <t>PONCTUALITE/COURTOISIE</t>
  </si>
  <si>
    <t>PONCTUALITE
COURTOISIE</t>
  </si>
  <si>
    <t>QUALITE DU CHANTIER</t>
  </si>
  <si>
    <t>PROPRETE
NETTOYAGE</t>
  </si>
  <si>
    <t>GLOBALEMENT LE CHANTIER</t>
  </si>
  <si>
    <t xml:space="preserve">GLOBALEMENT </t>
  </si>
  <si>
    <t>Excellent</t>
  </si>
  <si>
    <t>Bon</t>
  </si>
  <si>
    <t>Moyen</t>
  </si>
  <si>
    <t>Mauvais</t>
  </si>
  <si>
    <t>TOTAL</t>
  </si>
  <si>
    <t>X</t>
  </si>
  <si>
    <t>TYPE DE TRAVAUX</t>
  </si>
  <si>
    <t>TOTAL EVALUATION RECEPTION</t>
  </si>
  <si>
    <t>PARRAINAGE TOUT SE POSE</t>
  </si>
  <si>
    <t>Je ne recommande
 pas TSP</t>
  </si>
  <si>
    <t>Je ne me 
positionne pas</t>
  </si>
  <si>
    <t>Je recommande
 TSP</t>
  </si>
  <si>
    <t>TOTAL PARRAINAGE TSP</t>
  </si>
  <si>
    <t>NOM/PRENOM
 CLIENT</t>
  </si>
  <si>
    <t>GOGUEY Josiane</t>
  </si>
  <si>
    <t>TOUT SE POSE</t>
  </si>
  <si>
    <t>ROCHE Pascal</t>
  </si>
  <si>
    <t>CHABLE Vincent</t>
  </si>
  <si>
    <t>SUPIOT Dominique</t>
  </si>
  <si>
    <t>PROPRETE DU CHANTIER</t>
  </si>
  <si>
    <t>AUTRE</t>
  </si>
  <si>
    <t>ARRIGNON Kevin</t>
  </si>
  <si>
    <t>KER PRO - Mr ROUX</t>
  </si>
  <si>
    <t>LA COQUETTE PEINTURE</t>
  </si>
  <si>
    <t>PLOTEAU Gilbert et Annie</t>
  </si>
  <si>
    <t>COZANNET Laurent</t>
  </si>
  <si>
    <t>BOIDRON Martine</t>
  </si>
  <si>
    <t>PRIM Catherine et Jean-Luc</t>
  </si>
  <si>
    <t>PETTON Fabienne</t>
  </si>
  <si>
    <t>BERNARDIN Alain</t>
  </si>
  <si>
    <t>GUILMOTO Maëva</t>
  </si>
  <si>
    <t>GRINSELL Marc</t>
  </si>
  <si>
    <t>KLEE Karine</t>
  </si>
  <si>
    <t>BOUTTIER Patrice</t>
  </si>
  <si>
    <t>MARTIN Nelly</t>
  </si>
  <si>
    <t>TRUCHARD Elise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</si>
</sst>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2"/>
      <color rgb="FF0070C0"/>
      <name val="Berlin Sans FB Demi"/>
      <family val="2"/>
    </font>
    <font>
      <sz val="11"/>
      <color rgb="FF0070C0"/>
      <name val="Berlin Sans FB Demi"/>
      <family val="2"/>
    </font>
    <font>
      <sz val="10"/>
      <color rgb="FF0070C0"/>
      <name val="Berlin Sans FB Demi"/>
      <family val="2"/>
    </font>
    <font>
      <sz val="12"/>
      <color rgb="FF0070C0"/>
      <name val="Berlin Sans FB Demi"/>
      <family val="2"/>
    </font>
    <font>
      <sz val="8"/>
      <color rgb="FF0070C0"/>
      <name val="Berlin Sans FB Demi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1" xfId="0" applyBorder="1"/>
    <xf numFmtId="0" fontId="0" fillId="0" borderId="13" xfId="0" applyBorder="1"/>
    <xf numFmtId="0" fontId="0" fillId="0" borderId="0" xfId="0" applyFill="1" applyBorder="1"/>
    <xf numFmtId="0" fontId="0" fillId="0" borderId="14" xfId="0" applyBorder="1"/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/>
    <xf numFmtId="0" fontId="1" fillId="0" borderId="0" xfId="0" applyFont="1"/>
    <xf numFmtId="0" fontId="0" fillId="0" borderId="11" xfId="0" applyFill="1" applyBorder="1"/>
    <xf numFmtId="0" fontId="0" fillId="0" borderId="0" xfId="0" applyFill="1"/>
    <xf numFmtId="0" fontId="2" fillId="0" borderId="1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0" fillId="0" borderId="13" xfId="0" applyFill="1" applyBorder="1"/>
    <xf numFmtId="0" fontId="0" fillId="0" borderId="5" xfId="0" applyFill="1" applyBorder="1"/>
    <xf numFmtId="0" fontId="0" fillId="0" borderId="7" xfId="0" applyFill="1" applyBorder="1"/>
    <xf numFmtId="0" fontId="0" fillId="0" borderId="0" xfId="0" applyFill="1" applyAlignment="1">
      <alignment wrapText="1"/>
    </xf>
    <xf numFmtId="0" fontId="1" fillId="0" borderId="13" xfId="0" applyFont="1" applyFill="1" applyBorder="1"/>
    <xf numFmtId="0" fontId="1" fillId="0" borderId="5" xfId="0" applyFont="1" applyFill="1" applyBorder="1"/>
    <xf numFmtId="0" fontId="1" fillId="0" borderId="7" xfId="0" applyFont="1" applyFill="1" applyBorder="1"/>
    <xf numFmtId="0" fontId="1" fillId="0" borderId="11" xfId="0" applyFont="1" applyFill="1" applyBorder="1"/>
    <xf numFmtId="0" fontId="1" fillId="0" borderId="0" xfId="0" applyFont="1" applyFill="1"/>
    <xf numFmtId="0" fontId="1" fillId="0" borderId="0" xfId="0" applyFont="1" applyFill="1" applyAlignment="1">
      <alignment wrapText="1"/>
    </xf>
    <xf numFmtId="0" fontId="1" fillId="0" borderId="10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14" fontId="4" fillId="0" borderId="5" xfId="0" applyNumberFormat="1" applyFont="1" applyFill="1" applyBorder="1" applyAlignment="1">
      <alignment horizontal="center" vertical="center"/>
    </xf>
    <xf numFmtId="14" fontId="4" fillId="0" borderId="8" xfId="0" applyNumberFormat="1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0" fillId="0" borderId="21" xfId="0" applyFill="1" applyBorder="1"/>
    <xf numFmtId="0" fontId="0" fillId="0" borderId="20" xfId="0" applyFill="1" applyBorder="1"/>
    <xf numFmtId="0" fontId="0" fillId="0" borderId="25" xfId="0" applyFill="1" applyBorder="1"/>
    <xf numFmtId="14" fontId="3" fillId="0" borderId="20" xfId="0" applyNumberFormat="1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5" fillId="2" borderId="5" xfId="0" applyFont="1" applyFill="1" applyBorder="1"/>
    <xf numFmtId="0" fontId="0" fillId="0" borderId="0" xfId="0" applyBorder="1"/>
    <xf numFmtId="0" fontId="8" fillId="2" borderId="31" xfId="0" applyFont="1" applyFill="1" applyBorder="1" applyAlignment="1">
      <alignment horizontal="center" vertical="center" textRotation="180"/>
    </xf>
    <xf numFmtId="0" fontId="8" fillId="2" borderId="27" xfId="0" applyFont="1" applyFill="1" applyBorder="1" applyAlignment="1">
      <alignment horizontal="center" vertical="center" textRotation="180"/>
    </xf>
    <xf numFmtId="0" fontId="8" fillId="2" borderId="32" xfId="0" applyFont="1" applyFill="1" applyBorder="1" applyAlignment="1">
      <alignment horizontal="center" vertical="center" textRotation="180"/>
    </xf>
    <xf numFmtId="0" fontId="8" fillId="2" borderId="26" xfId="0" applyFont="1" applyFill="1" applyBorder="1" applyAlignment="1">
      <alignment horizontal="center" vertical="center" textRotation="180"/>
    </xf>
    <xf numFmtId="14" fontId="8" fillId="2" borderId="27" xfId="0" applyNumberFormat="1" applyFont="1" applyFill="1" applyBorder="1" applyAlignment="1">
      <alignment horizontal="center" vertical="center" textRotation="180"/>
    </xf>
    <xf numFmtId="0" fontId="8" fillId="2" borderId="28" xfId="0" applyFont="1" applyFill="1" applyBorder="1" applyAlignment="1">
      <alignment horizontal="center" vertical="center" textRotation="180"/>
    </xf>
    <xf numFmtId="0" fontId="9" fillId="2" borderId="33" xfId="0" applyFont="1" applyFill="1" applyBorder="1" applyAlignment="1">
      <alignment horizontal="center" vertical="center"/>
    </xf>
    <xf numFmtId="0" fontId="9" fillId="2" borderId="34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35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5" fillId="0" borderId="0" xfId="0" applyFont="1" applyFill="1" applyBorder="1"/>
    <xf numFmtId="0" fontId="8" fillId="2" borderId="0" xfId="0" applyFont="1" applyFill="1"/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textRotation="180"/>
    </xf>
    <xf numFmtId="0" fontId="5" fillId="0" borderId="36" xfId="0" applyFont="1" applyFill="1" applyBorder="1"/>
    <xf numFmtId="0" fontId="5" fillId="0" borderId="6" xfId="0" applyFont="1" applyFill="1" applyBorder="1"/>
    <xf numFmtId="0" fontId="5" fillId="0" borderId="6" xfId="0" applyFont="1" applyBorder="1"/>
    <xf numFmtId="0" fontId="5" fillId="0" borderId="37" xfId="0" applyFont="1" applyBorder="1"/>
    <xf numFmtId="0" fontId="5" fillId="0" borderId="10" xfId="0" applyFont="1" applyFill="1" applyBorder="1"/>
    <xf numFmtId="0" fontId="5" fillId="0" borderId="5" xfId="0" applyFont="1" applyFill="1" applyBorder="1"/>
    <xf numFmtId="0" fontId="5" fillId="0" borderId="5" xfId="0" applyFont="1" applyBorder="1"/>
    <xf numFmtId="0" fontId="5" fillId="0" borderId="38" xfId="0" applyFont="1" applyBorder="1"/>
    <xf numFmtId="0" fontId="5" fillId="0" borderId="10" xfId="0" applyFont="1" applyBorder="1"/>
    <xf numFmtId="0" fontId="5" fillId="0" borderId="12" xfId="0" applyFont="1" applyBorder="1"/>
    <xf numFmtId="0" fontId="5" fillId="0" borderId="8" xfId="0" applyFont="1" applyBorder="1"/>
    <xf numFmtId="0" fontId="5" fillId="0" borderId="15" xfId="0" applyFont="1" applyBorder="1"/>
    <xf numFmtId="0" fontId="8" fillId="0" borderId="0" xfId="0" applyFont="1" applyFill="1" applyBorder="1"/>
    <xf numFmtId="0" fontId="5" fillId="0" borderId="30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14" fontId="6" fillId="0" borderId="20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4" fontId="6" fillId="0" borderId="5" xfId="0" applyNumberFormat="1" applyFont="1" applyFill="1" applyBorder="1" applyAlignment="1">
      <alignment horizontal="center" vertical="center"/>
    </xf>
    <xf numFmtId="14" fontId="5" fillId="0" borderId="5" xfId="0" applyNumberFormat="1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4" fontId="5" fillId="0" borderId="8" xfId="0" applyNumberFormat="1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5" fillId="3" borderId="5" xfId="0" applyFont="1" applyFill="1" applyBorder="1"/>
    <xf numFmtId="0" fontId="5" fillId="0" borderId="5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5" xfId="0" applyFont="1" applyFill="1" applyBorder="1"/>
    <xf numFmtId="0" fontId="8" fillId="2" borderId="13" xfId="0" applyFont="1" applyFill="1" applyBorder="1" applyAlignment="1">
      <alignment vertical="center"/>
    </xf>
    <xf numFmtId="0" fontId="0" fillId="5" borderId="5" xfId="0" applyFill="1" applyBorder="1"/>
    <xf numFmtId="0" fontId="0" fillId="6" borderId="5" xfId="0" applyFill="1" applyBorder="1"/>
    <xf numFmtId="0" fontId="0" fillId="6" borderId="5" xfId="0" applyFill="1" applyBorder="1" applyAlignment="1">
      <alignment textRotation="90"/>
    </xf>
    <xf numFmtId="0" fontId="0" fillId="7" borderId="0" xfId="0" applyFill="1" applyBorder="1"/>
    <xf numFmtId="0" fontId="2" fillId="0" borderId="8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39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wrapText="1"/>
    </xf>
    <xf numFmtId="0" fontId="8" fillId="2" borderId="23" xfId="0" applyFont="1" applyFill="1" applyBorder="1" applyAlignment="1">
      <alignment horizontal="center"/>
    </xf>
    <xf numFmtId="0" fontId="8" fillId="2" borderId="24" xfId="0" applyFont="1" applyFill="1" applyBorder="1" applyAlignment="1">
      <alignment horizontal="center"/>
    </xf>
    <xf numFmtId="0" fontId="8" fillId="2" borderId="22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wrapText="1"/>
    </xf>
    <xf numFmtId="0" fontId="0" fillId="6" borderId="5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chartsheet" Target="chartsheets/sheet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15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SUIVIE RECEPTION CHANTIER FAITE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15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 w="19050" cap="flat" cmpd="sng" algn="ctr">
          <a:solidFill>
            <a:schemeClr val="tx1">
              <a:lumMod val="25000"/>
              <a:lumOff val="75000"/>
            </a:schemeClr>
          </a:solidFill>
          <a:round/>
        </a:ln>
        <a:effectLst/>
        <a:sp3d contourW="19050">
          <a:contourClr>
            <a:schemeClr val="tx1">
              <a:lumMod val="25000"/>
              <a:lumOff val="75000"/>
            </a:schemeClr>
          </a:contourClr>
        </a:sp3d>
      </c:spPr>
    </c:floor>
    <c:sideWall>
      <c:thickness val="0"/>
      <c:spPr>
        <a:noFill/>
        <a:ln>
          <a:solidFill>
            <a:schemeClr val="accent6">
              <a:lumMod val="60000"/>
              <a:lumOff val="40000"/>
            </a:schemeClr>
          </a:solidFill>
        </a:ln>
        <a:effectLst/>
        <a:sp3d>
          <a:contourClr>
            <a:schemeClr val="accent6">
              <a:lumMod val="60000"/>
              <a:lumOff val="40000"/>
            </a:schemeClr>
          </a:contourClr>
        </a:sp3d>
      </c:spPr>
    </c:sideWall>
    <c:backWall>
      <c:thickness val="0"/>
      <c:spPr>
        <a:noFill/>
        <a:ln>
          <a:solidFill>
            <a:schemeClr val="accent6">
              <a:lumMod val="60000"/>
              <a:lumOff val="40000"/>
            </a:schemeClr>
          </a:solidFill>
        </a:ln>
        <a:effectLst/>
        <a:sp3d>
          <a:contourClr>
            <a:schemeClr val="accent6">
              <a:lumMod val="60000"/>
              <a:lumOff val="40000"/>
            </a:schemeClr>
          </a:contourClr>
        </a:sp3d>
      </c:spPr>
    </c:backWall>
    <c:plotArea>
      <c:layout>
        <c:manualLayout>
          <c:layoutTarget val="inner"/>
          <c:xMode val="edge"/>
          <c:yMode val="edge"/>
          <c:x val="1.5026680694437019E-2"/>
          <c:y val="8.2542256312736262E-2"/>
          <c:w val="0.96994663861112596"/>
          <c:h val="0.49127087331055719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'pour Graph'!$A$3</c:f>
              <c:strCache>
                <c:ptCount val="1"/>
                <c:pt idx="0">
                  <c:v>Excellent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  <a:effectLst/>
            <a:sp3d>
              <a:contourClr>
                <a:schemeClr val="accent6">
                  <a:lumMod val="75000"/>
                </a:schemeClr>
              </a:contourClr>
            </a:sp3d>
          </c:spPr>
          <c:invertIfNegative val="0"/>
          <c:dLbls>
            <c:numFmt formatCode="General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'pour Graph'!$B$1:$U$2</c:f>
              <c:multiLvlStrCache>
                <c:ptCount val="20"/>
                <c:lvl>
                  <c:pt idx="0">
                    <c:v>TOUT SE POSE</c:v>
                  </c:pt>
                  <c:pt idx="1">
                    <c:v>GETIN</c:v>
                  </c:pt>
                  <c:pt idx="2">
                    <c:v>RP RENOV</c:v>
                  </c:pt>
                  <c:pt idx="3">
                    <c:v>LA COQUETTE PEINTURE</c:v>
                  </c:pt>
                  <c:pt idx="4">
                    <c:v>AUTRE</c:v>
                  </c:pt>
                  <c:pt idx="5">
                    <c:v>TOUT SE POSE</c:v>
                  </c:pt>
                  <c:pt idx="6">
                    <c:v>GETIN</c:v>
                  </c:pt>
                  <c:pt idx="7">
                    <c:v>RP RENOV</c:v>
                  </c:pt>
                  <c:pt idx="8">
                    <c:v>LA COQUETTE PEINTURE</c:v>
                  </c:pt>
                  <c:pt idx="9">
                    <c:v>AUTRE</c:v>
                  </c:pt>
                  <c:pt idx="10">
                    <c:v>TOUT SE POSE</c:v>
                  </c:pt>
                  <c:pt idx="11">
                    <c:v>GETIN</c:v>
                  </c:pt>
                  <c:pt idx="12">
                    <c:v>RP RENOV</c:v>
                  </c:pt>
                  <c:pt idx="13">
                    <c:v>LA COQUETTE PEINTURE</c:v>
                  </c:pt>
                  <c:pt idx="14">
                    <c:v>AUTRE</c:v>
                  </c:pt>
                  <c:pt idx="15">
                    <c:v>TOUT SE POSE</c:v>
                  </c:pt>
                  <c:pt idx="16">
                    <c:v>GETIN</c:v>
                  </c:pt>
                  <c:pt idx="17">
                    <c:v>RP RENOV</c:v>
                  </c:pt>
                  <c:pt idx="18">
                    <c:v>LA COQUETTE PEINTURE</c:v>
                  </c:pt>
                  <c:pt idx="19">
                    <c:v>AUTRE</c:v>
                  </c:pt>
                </c:lvl>
                <c:lvl>
                  <c:pt idx="0">
                    <c:v>PONCTUALITE/COURTOISIE</c:v>
                  </c:pt>
                  <c:pt idx="5">
                    <c:v>QUALITE DU CHANTIER</c:v>
                  </c:pt>
                  <c:pt idx="10">
                    <c:v>PROPRETE DU CHANTIER</c:v>
                  </c:pt>
                  <c:pt idx="15">
                    <c:v>GLOBALEMENT LE CHANTIER</c:v>
                  </c:pt>
                </c:lvl>
              </c:multiLvlStrCache>
            </c:multiLvlStrRef>
          </c:cat>
          <c:val>
            <c:numRef>
              <c:f>'pour Graph'!$B$3:$U$3</c:f>
              <c:numCache>
                <c:formatCode>General</c:formatCode>
                <c:ptCount val="20"/>
                <c:pt idx="0">
                  <c:v>10</c:v>
                </c:pt>
                <c:pt idx="1">
                  <c:v>1</c:v>
                </c:pt>
                <c:pt idx="2">
                  <c:v>5</c:v>
                </c:pt>
                <c:pt idx="3">
                  <c:v>2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18E-45BD-99DF-4761F1F79A27}"/>
            </c:ext>
          </c:extLst>
        </c:ser>
        <c:ser>
          <c:idx val="1"/>
          <c:order val="1"/>
          <c:tx>
            <c:strRef>
              <c:f>'pour Graph'!$A$4</c:f>
              <c:strCache>
                <c:ptCount val="1"/>
                <c:pt idx="0">
                  <c:v>Bon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solidFill>
                <a:schemeClr val="accent6">
                  <a:lumMod val="60000"/>
                  <a:lumOff val="40000"/>
                </a:schemeClr>
              </a:solidFill>
            </a:ln>
            <a:effectLst/>
            <a:sp3d>
              <a:contourClr>
                <a:schemeClr val="accent6">
                  <a:lumMod val="60000"/>
                  <a:lumOff val="40000"/>
                </a:schemeClr>
              </a:contourClr>
            </a:sp3d>
          </c:spPr>
          <c:invertIfNegative val="0"/>
          <c:dLbls>
            <c:numFmt formatCode="General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'pour Graph'!$B$1:$U$2</c:f>
              <c:multiLvlStrCache>
                <c:ptCount val="20"/>
                <c:lvl>
                  <c:pt idx="0">
                    <c:v>TOUT SE POSE</c:v>
                  </c:pt>
                  <c:pt idx="1">
                    <c:v>GETIN</c:v>
                  </c:pt>
                  <c:pt idx="2">
                    <c:v>RP RENOV</c:v>
                  </c:pt>
                  <c:pt idx="3">
                    <c:v>LA COQUETTE PEINTURE</c:v>
                  </c:pt>
                  <c:pt idx="4">
                    <c:v>AUTRE</c:v>
                  </c:pt>
                  <c:pt idx="5">
                    <c:v>TOUT SE POSE</c:v>
                  </c:pt>
                  <c:pt idx="6">
                    <c:v>GETIN</c:v>
                  </c:pt>
                  <c:pt idx="7">
                    <c:v>RP RENOV</c:v>
                  </c:pt>
                  <c:pt idx="8">
                    <c:v>LA COQUETTE PEINTURE</c:v>
                  </c:pt>
                  <c:pt idx="9">
                    <c:v>AUTRE</c:v>
                  </c:pt>
                  <c:pt idx="10">
                    <c:v>TOUT SE POSE</c:v>
                  </c:pt>
                  <c:pt idx="11">
                    <c:v>GETIN</c:v>
                  </c:pt>
                  <c:pt idx="12">
                    <c:v>RP RENOV</c:v>
                  </c:pt>
                  <c:pt idx="13">
                    <c:v>LA COQUETTE PEINTURE</c:v>
                  </c:pt>
                  <c:pt idx="14">
                    <c:v>AUTRE</c:v>
                  </c:pt>
                  <c:pt idx="15">
                    <c:v>TOUT SE POSE</c:v>
                  </c:pt>
                  <c:pt idx="16">
                    <c:v>GETIN</c:v>
                  </c:pt>
                  <c:pt idx="17">
                    <c:v>RP RENOV</c:v>
                  </c:pt>
                  <c:pt idx="18">
                    <c:v>LA COQUETTE PEINTURE</c:v>
                  </c:pt>
                  <c:pt idx="19">
                    <c:v>AUTRE</c:v>
                  </c:pt>
                </c:lvl>
                <c:lvl>
                  <c:pt idx="0">
                    <c:v>PONCTUALITE/COURTOISIE</c:v>
                  </c:pt>
                  <c:pt idx="5">
                    <c:v>QUALITE DU CHANTIER</c:v>
                  </c:pt>
                  <c:pt idx="10">
                    <c:v>PROPRETE DU CHANTIER</c:v>
                  </c:pt>
                  <c:pt idx="15">
                    <c:v>GLOBALEMENT LE CHANTIER</c:v>
                  </c:pt>
                </c:lvl>
              </c:multiLvlStrCache>
            </c:multiLvlStrRef>
          </c:cat>
          <c:val>
            <c:numRef>
              <c:f>'pour Graph'!$B$4:$U$4</c:f>
              <c:numCache>
                <c:formatCode>General</c:formatCode>
                <c:ptCount val="20"/>
                <c:pt idx="0">
                  <c:v>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018E-45BD-99DF-4761F1F79A27}"/>
            </c:ext>
          </c:extLst>
        </c:ser>
        <c:ser>
          <c:idx val="2"/>
          <c:order val="2"/>
          <c:tx>
            <c:strRef>
              <c:f>'pour Graph'!$A$5</c:f>
              <c:strCache>
                <c:ptCount val="1"/>
                <c:pt idx="0">
                  <c:v>Moyen</c:v>
                </c:pt>
              </c:strCache>
            </c:strRef>
          </c:tx>
          <c:spPr>
            <a:solidFill>
              <a:schemeClr val="accent4"/>
            </a:solidFill>
            <a:ln>
              <a:solidFill>
                <a:schemeClr val="accent4"/>
              </a:solidFill>
            </a:ln>
            <a:effectLst/>
            <a:sp3d>
              <a:contourClr>
                <a:schemeClr val="accent4"/>
              </a:contourClr>
            </a:sp3d>
          </c:spPr>
          <c:invertIfNegative val="0"/>
          <c:dLbls>
            <c:numFmt formatCode="General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'pour Graph'!$B$1:$U$2</c:f>
              <c:multiLvlStrCache>
                <c:ptCount val="20"/>
                <c:lvl>
                  <c:pt idx="0">
                    <c:v>TOUT SE POSE</c:v>
                  </c:pt>
                  <c:pt idx="1">
                    <c:v>GETIN</c:v>
                  </c:pt>
                  <c:pt idx="2">
                    <c:v>RP RENOV</c:v>
                  </c:pt>
                  <c:pt idx="3">
                    <c:v>LA COQUETTE PEINTURE</c:v>
                  </c:pt>
                  <c:pt idx="4">
                    <c:v>AUTRE</c:v>
                  </c:pt>
                  <c:pt idx="5">
                    <c:v>TOUT SE POSE</c:v>
                  </c:pt>
                  <c:pt idx="6">
                    <c:v>GETIN</c:v>
                  </c:pt>
                  <c:pt idx="7">
                    <c:v>RP RENOV</c:v>
                  </c:pt>
                  <c:pt idx="8">
                    <c:v>LA COQUETTE PEINTURE</c:v>
                  </c:pt>
                  <c:pt idx="9">
                    <c:v>AUTRE</c:v>
                  </c:pt>
                  <c:pt idx="10">
                    <c:v>TOUT SE POSE</c:v>
                  </c:pt>
                  <c:pt idx="11">
                    <c:v>GETIN</c:v>
                  </c:pt>
                  <c:pt idx="12">
                    <c:v>RP RENOV</c:v>
                  </c:pt>
                  <c:pt idx="13">
                    <c:v>LA COQUETTE PEINTURE</c:v>
                  </c:pt>
                  <c:pt idx="14">
                    <c:v>AUTRE</c:v>
                  </c:pt>
                  <c:pt idx="15">
                    <c:v>TOUT SE POSE</c:v>
                  </c:pt>
                  <c:pt idx="16">
                    <c:v>GETIN</c:v>
                  </c:pt>
                  <c:pt idx="17">
                    <c:v>RP RENOV</c:v>
                  </c:pt>
                  <c:pt idx="18">
                    <c:v>LA COQUETTE PEINTURE</c:v>
                  </c:pt>
                  <c:pt idx="19">
                    <c:v>AUTRE</c:v>
                  </c:pt>
                </c:lvl>
                <c:lvl>
                  <c:pt idx="0">
                    <c:v>PONCTUALITE/COURTOISIE</c:v>
                  </c:pt>
                  <c:pt idx="5">
                    <c:v>QUALITE DU CHANTIER</c:v>
                  </c:pt>
                  <c:pt idx="10">
                    <c:v>PROPRETE DU CHANTIER</c:v>
                  </c:pt>
                  <c:pt idx="15">
                    <c:v>GLOBALEMENT LE CHANTIER</c:v>
                  </c:pt>
                </c:lvl>
              </c:multiLvlStrCache>
            </c:multiLvlStrRef>
          </c:cat>
          <c:val>
            <c:numRef>
              <c:f>'pour Graph'!$B$5:$U$5</c:f>
              <c:numCache>
                <c:formatCode>General</c:formatCode>
                <c:ptCount val="20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018E-45BD-99DF-4761F1F79A27}"/>
            </c:ext>
          </c:extLst>
        </c:ser>
        <c:ser>
          <c:idx val="3"/>
          <c:order val="3"/>
          <c:tx>
            <c:strRef>
              <c:f>'pour Graph'!$A$6</c:f>
              <c:strCache>
                <c:ptCount val="1"/>
                <c:pt idx="0">
                  <c:v>Mauvais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rgbClr val="FF0000"/>
              </a:solidFill>
            </a:ln>
            <a:effectLst/>
            <a:sp3d>
              <a:contourClr>
                <a:srgbClr val="FF0000"/>
              </a:contourClr>
            </a:sp3d>
          </c:spPr>
          <c:invertIfNegative val="0"/>
          <c:dLbls>
            <c:numFmt formatCode="0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'pour Graph'!$B$1:$U$2</c:f>
              <c:multiLvlStrCache>
                <c:ptCount val="20"/>
                <c:lvl>
                  <c:pt idx="0">
                    <c:v>TOUT SE POSE</c:v>
                  </c:pt>
                  <c:pt idx="1">
                    <c:v>GETIN</c:v>
                  </c:pt>
                  <c:pt idx="2">
                    <c:v>RP RENOV</c:v>
                  </c:pt>
                  <c:pt idx="3">
                    <c:v>LA COQUETTE PEINTURE</c:v>
                  </c:pt>
                  <c:pt idx="4">
                    <c:v>AUTRE</c:v>
                  </c:pt>
                  <c:pt idx="5">
                    <c:v>TOUT SE POSE</c:v>
                  </c:pt>
                  <c:pt idx="6">
                    <c:v>GETIN</c:v>
                  </c:pt>
                  <c:pt idx="7">
                    <c:v>RP RENOV</c:v>
                  </c:pt>
                  <c:pt idx="8">
                    <c:v>LA COQUETTE PEINTURE</c:v>
                  </c:pt>
                  <c:pt idx="9">
                    <c:v>AUTRE</c:v>
                  </c:pt>
                  <c:pt idx="10">
                    <c:v>TOUT SE POSE</c:v>
                  </c:pt>
                  <c:pt idx="11">
                    <c:v>GETIN</c:v>
                  </c:pt>
                  <c:pt idx="12">
                    <c:v>RP RENOV</c:v>
                  </c:pt>
                  <c:pt idx="13">
                    <c:v>LA COQUETTE PEINTURE</c:v>
                  </c:pt>
                  <c:pt idx="14">
                    <c:v>AUTRE</c:v>
                  </c:pt>
                  <c:pt idx="15">
                    <c:v>TOUT SE POSE</c:v>
                  </c:pt>
                  <c:pt idx="16">
                    <c:v>GETIN</c:v>
                  </c:pt>
                  <c:pt idx="17">
                    <c:v>RP RENOV</c:v>
                  </c:pt>
                  <c:pt idx="18">
                    <c:v>LA COQUETTE PEINTURE</c:v>
                  </c:pt>
                  <c:pt idx="19">
                    <c:v>AUTRE</c:v>
                  </c:pt>
                </c:lvl>
                <c:lvl>
                  <c:pt idx="0">
                    <c:v>PONCTUALITE/COURTOISIE</c:v>
                  </c:pt>
                  <c:pt idx="5">
                    <c:v>QUALITE DU CHANTIER</c:v>
                  </c:pt>
                  <c:pt idx="10">
                    <c:v>PROPRETE DU CHANTIER</c:v>
                  </c:pt>
                  <c:pt idx="15">
                    <c:v>GLOBALEMENT LE CHANTIER</c:v>
                  </c:pt>
                </c:lvl>
              </c:multiLvlStrCache>
            </c:multiLvlStrRef>
          </c:cat>
          <c:val>
            <c:numRef>
              <c:f>'pour Graph'!$B$6:$U$6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018E-45BD-99DF-4761F1F79A27}"/>
            </c:ext>
          </c:extLst>
        </c:ser>
        <c:ser>
          <c:idx val="4"/>
          <c:order val="4"/>
          <c:tx>
            <c:strRef>
              <c:f>'pour Graph'!$A$7</c:f>
              <c:strCache>
                <c:ptCount val="1"/>
                <c:pt idx="0">
                  <c:v>Excellent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  <a:effectLst/>
            <a:sp3d>
              <a:contourClr>
                <a:schemeClr val="accent6">
                  <a:lumMod val="75000"/>
                </a:schemeClr>
              </a:contourClr>
            </a:sp3d>
          </c:spPr>
          <c:invertIfNegative val="0"/>
          <c:dLbls>
            <c:numFmt formatCode="General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'pour Graph'!$B$1:$U$2</c:f>
              <c:multiLvlStrCache>
                <c:ptCount val="20"/>
                <c:lvl>
                  <c:pt idx="0">
                    <c:v>TOUT SE POSE</c:v>
                  </c:pt>
                  <c:pt idx="1">
                    <c:v>GETIN</c:v>
                  </c:pt>
                  <c:pt idx="2">
                    <c:v>RP RENOV</c:v>
                  </c:pt>
                  <c:pt idx="3">
                    <c:v>LA COQUETTE PEINTURE</c:v>
                  </c:pt>
                  <c:pt idx="4">
                    <c:v>AUTRE</c:v>
                  </c:pt>
                  <c:pt idx="5">
                    <c:v>TOUT SE POSE</c:v>
                  </c:pt>
                  <c:pt idx="6">
                    <c:v>GETIN</c:v>
                  </c:pt>
                  <c:pt idx="7">
                    <c:v>RP RENOV</c:v>
                  </c:pt>
                  <c:pt idx="8">
                    <c:v>LA COQUETTE PEINTURE</c:v>
                  </c:pt>
                  <c:pt idx="9">
                    <c:v>AUTRE</c:v>
                  </c:pt>
                  <c:pt idx="10">
                    <c:v>TOUT SE POSE</c:v>
                  </c:pt>
                  <c:pt idx="11">
                    <c:v>GETIN</c:v>
                  </c:pt>
                  <c:pt idx="12">
                    <c:v>RP RENOV</c:v>
                  </c:pt>
                  <c:pt idx="13">
                    <c:v>LA COQUETTE PEINTURE</c:v>
                  </c:pt>
                  <c:pt idx="14">
                    <c:v>AUTRE</c:v>
                  </c:pt>
                  <c:pt idx="15">
                    <c:v>TOUT SE POSE</c:v>
                  </c:pt>
                  <c:pt idx="16">
                    <c:v>GETIN</c:v>
                  </c:pt>
                  <c:pt idx="17">
                    <c:v>RP RENOV</c:v>
                  </c:pt>
                  <c:pt idx="18">
                    <c:v>LA COQUETTE PEINTURE</c:v>
                  </c:pt>
                  <c:pt idx="19">
                    <c:v>AUTRE</c:v>
                  </c:pt>
                </c:lvl>
                <c:lvl>
                  <c:pt idx="0">
                    <c:v>PONCTUALITE/COURTOISIE</c:v>
                  </c:pt>
                  <c:pt idx="5">
                    <c:v>QUALITE DU CHANTIER</c:v>
                  </c:pt>
                  <c:pt idx="10">
                    <c:v>PROPRETE DU CHANTIER</c:v>
                  </c:pt>
                  <c:pt idx="15">
                    <c:v>GLOBALEMENT LE CHANTIER</c:v>
                  </c:pt>
                </c:lvl>
              </c:multiLvlStrCache>
            </c:multiLvlStrRef>
          </c:cat>
          <c:val>
            <c:numRef>
              <c:f>'pour Graph'!$B$7:$U$7</c:f>
              <c:numCache>
                <c:formatCode>General</c:formatCode>
                <c:ptCount val="20"/>
                <c:pt idx="5">
                  <c:v>11</c:v>
                </c:pt>
                <c:pt idx="6">
                  <c:v>1</c:v>
                </c:pt>
                <c:pt idx="7">
                  <c:v>4</c:v>
                </c:pt>
                <c:pt idx="8">
                  <c:v>2</c:v>
                </c:pt>
                <c:pt idx="9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018E-45BD-99DF-4761F1F79A27}"/>
            </c:ext>
          </c:extLst>
        </c:ser>
        <c:ser>
          <c:idx val="5"/>
          <c:order val="5"/>
          <c:tx>
            <c:strRef>
              <c:f>'pour Graph'!$A$8</c:f>
              <c:strCache>
                <c:ptCount val="1"/>
                <c:pt idx="0">
                  <c:v>Bon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solidFill>
                <a:schemeClr val="accent6">
                  <a:lumMod val="60000"/>
                  <a:lumOff val="40000"/>
                </a:schemeClr>
              </a:solidFill>
            </a:ln>
            <a:effectLst/>
            <a:sp3d>
              <a:contourClr>
                <a:schemeClr val="accent6">
                  <a:lumMod val="60000"/>
                  <a:lumOff val="40000"/>
                </a:schemeClr>
              </a:contourClr>
            </a:sp3d>
          </c:spPr>
          <c:invertIfNegative val="0"/>
          <c:dLbls>
            <c:numFmt formatCode="General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'pour Graph'!$B$1:$U$2</c:f>
              <c:multiLvlStrCache>
                <c:ptCount val="20"/>
                <c:lvl>
                  <c:pt idx="0">
                    <c:v>TOUT SE POSE</c:v>
                  </c:pt>
                  <c:pt idx="1">
                    <c:v>GETIN</c:v>
                  </c:pt>
                  <c:pt idx="2">
                    <c:v>RP RENOV</c:v>
                  </c:pt>
                  <c:pt idx="3">
                    <c:v>LA COQUETTE PEINTURE</c:v>
                  </c:pt>
                  <c:pt idx="4">
                    <c:v>AUTRE</c:v>
                  </c:pt>
                  <c:pt idx="5">
                    <c:v>TOUT SE POSE</c:v>
                  </c:pt>
                  <c:pt idx="6">
                    <c:v>GETIN</c:v>
                  </c:pt>
                  <c:pt idx="7">
                    <c:v>RP RENOV</c:v>
                  </c:pt>
                  <c:pt idx="8">
                    <c:v>LA COQUETTE PEINTURE</c:v>
                  </c:pt>
                  <c:pt idx="9">
                    <c:v>AUTRE</c:v>
                  </c:pt>
                  <c:pt idx="10">
                    <c:v>TOUT SE POSE</c:v>
                  </c:pt>
                  <c:pt idx="11">
                    <c:v>GETIN</c:v>
                  </c:pt>
                  <c:pt idx="12">
                    <c:v>RP RENOV</c:v>
                  </c:pt>
                  <c:pt idx="13">
                    <c:v>LA COQUETTE PEINTURE</c:v>
                  </c:pt>
                  <c:pt idx="14">
                    <c:v>AUTRE</c:v>
                  </c:pt>
                  <c:pt idx="15">
                    <c:v>TOUT SE POSE</c:v>
                  </c:pt>
                  <c:pt idx="16">
                    <c:v>GETIN</c:v>
                  </c:pt>
                  <c:pt idx="17">
                    <c:v>RP RENOV</c:v>
                  </c:pt>
                  <c:pt idx="18">
                    <c:v>LA COQUETTE PEINTURE</c:v>
                  </c:pt>
                  <c:pt idx="19">
                    <c:v>AUTRE</c:v>
                  </c:pt>
                </c:lvl>
                <c:lvl>
                  <c:pt idx="0">
                    <c:v>PONCTUALITE/COURTOISIE</c:v>
                  </c:pt>
                  <c:pt idx="5">
                    <c:v>QUALITE DU CHANTIER</c:v>
                  </c:pt>
                  <c:pt idx="10">
                    <c:v>PROPRETE DU CHANTIER</c:v>
                  </c:pt>
                  <c:pt idx="15">
                    <c:v>GLOBALEMENT LE CHANTIER</c:v>
                  </c:pt>
                </c:lvl>
              </c:multiLvlStrCache>
            </c:multiLvlStrRef>
          </c:cat>
          <c:val>
            <c:numRef>
              <c:f>'pour Graph'!$B$8:$U$8</c:f>
              <c:numCache>
                <c:formatCode>General</c:formatCode>
                <c:ptCount val="20"/>
                <c:pt idx="5">
                  <c:v>4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018E-45BD-99DF-4761F1F79A27}"/>
            </c:ext>
          </c:extLst>
        </c:ser>
        <c:ser>
          <c:idx val="6"/>
          <c:order val="6"/>
          <c:tx>
            <c:strRef>
              <c:f>'pour Graph'!$A$9</c:f>
              <c:strCache>
                <c:ptCount val="1"/>
                <c:pt idx="0">
                  <c:v>Moyen</c:v>
                </c:pt>
              </c:strCache>
            </c:strRef>
          </c:tx>
          <c:spPr>
            <a:solidFill>
              <a:schemeClr val="accent4"/>
            </a:solidFill>
            <a:ln>
              <a:solidFill>
                <a:schemeClr val="accent4"/>
              </a:solidFill>
            </a:ln>
            <a:effectLst/>
            <a:sp3d>
              <a:contourClr>
                <a:schemeClr val="accent4"/>
              </a:contourClr>
            </a:sp3d>
          </c:spPr>
          <c:invertIfNegative val="0"/>
          <c:dLbls>
            <c:numFmt formatCode="General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'pour Graph'!$B$1:$U$2</c:f>
              <c:multiLvlStrCache>
                <c:ptCount val="20"/>
                <c:lvl>
                  <c:pt idx="0">
                    <c:v>TOUT SE POSE</c:v>
                  </c:pt>
                  <c:pt idx="1">
                    <c:v>GETIN</c:v>
                  </c:pt>
                  <c:pt idx="2">
                    <c:v>RP RENOV</c:v>
                  </c:pt>
                  <c:pt idx="3">
                    <c:v>LA COQUETTE PEINTURE</c:v>
                  </c:pt>
                  <c:pt idx="4">
                    <c:v>AUTRE</c:v>
                  </c:pt>
                  <c:pt idx="5">
                    <c:v>TOUT SE POSE</c:v>
                  </c:pt>
                  <c:pt idx="6">
                    <c:v>GETIN</c:v>
                  </c:pt>
                  <c:pt idx="7">
                    <c:v>RP RENOV</c:v>
                  </c:pt>
                  <c:pt idx="8">
                    <c:v>LA COQUETTE PEINTURE</c:v>
                  </c:pt>
                  <c:pt idx="9">
                    <c:v>AUTRE</c:v>
                  </c:pt>
                  <c:pt idx="10">
                    <c:v>TOUT SE POSE</c:v>
                  </c:pt>
                  <c:pt idx="11">
                    <c:v>GETIN</c:v>
                  </c:pt>
                  <c:pt idx="12">
                    <c:v>RP RENOV</c:v>
                  </c:pt>
                  <c:pt idx="13">
                    <c:v>LA COQUETTE PEINTURE</c:v>
                  </c:pt>
                  <c:pt idx="14">
                    <c:v>AUTRE</c:v>
                  </c:pt>
                  <c:pt idx="15">
                    <c:v>TOUT SE POSE</c:v>
                  </c:pt>
                  <c:pt idx="16">
                    <c:v>GETIN</c:v>
                  </c:pt>
                  <c:pt idx="17">
                    <c:v>RP RENOV</c:v>
                  </c:pt>
                  <c:pt idx="18">
                    <c:v>LA COQUETTE PEINTURE</c:v>
                  </c:pt>
                  <c:pt idx="19">
                    <c:v>AUTRE</c:v>
                  </c:pt>
                </c:lvl>
                <c:lvl>
                  <c:pt idx="0">
                    <c:v>PONCTUALITE/COURTOISIE</c:v>
                  </c:pt>
                  <c:pt idx="5">
                    <c:v>QUALITE DU CHANTIER</c:v>
                  </c:pt>
                  <c:pt idx="10">
                    <c:v>PROPRETE DU CHANTIER</c:v>
                  </c:pt>
                  <c:pt idx="15">
                    <c:v>GLOBALEMENT LE CHANTIER</c:v>
                  </c:pt>
                </c:lvl>
              </c:multiLvlStrCache>
            </c:multiLvlStrRef>
          </c:cat>
          <c:val>
            <c:numRef>
              <c:f>'pour Graph'!$B$9:$U$9</c:f>
              <c:numCache>
                <c:formatCode>General</c:formatCode>
                <c:ptCount val="20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018E-45BD-99DF-4761F1F79A27}"/>
            </c:ext>
          </c:extLst>
        </c:ser>
        <c:ser>
          <c:idx val="7"/>
          <c:order val="7"/>
          <c:tx>
            <c:strRef>
              <c:f>'pour Graph'!$A$10</c:f>
              <c:strCache>
                <c:ptCount val="1"/>
                <c:pt idx="0">
                  <c:v>Mauvais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rgbClr val="FF0000"/>
              </a:solidFill>
            </a:ln>
            <a:effectLst/>
            <a:sp3d>
              <a:contourClr>
                <a:srgbClr val="FF0000"/>
              </a:contourClr>
            </a:sp3d>
          </c:spPr>
          <c:invertIfNegative val="0"/>
          <c:dLbls>
            <c:numFmt formatCode="General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'pour Graph'!$B$1:$U$2</c:f>
              <c:multiLvlStrCache>
                <c:ptCount val="20"/>
                <c:lvl>
                  <c:pt idx="0">
                    <c:v>TOUT SE POSE</c:v>
                  </c:pt>
                  <c:pt idx="1">
                    <c:v>GETIN</c:v>
                  </c:pt>
                  <c:pt idx="2">
                    <c:v>RP RENOV</c:v>
                  </c:pt>
                  <c:pt idx="3">
                    <c:v>LA COQUETTE PEINTURE</c:v>
                  </c:pt>
                  <c:pt idx="4">
                    <c:v>AUTRE</c:v>
                  </c:pt>
                  <c:pt idx="5">
                    <c:v>TOUT SE POSE</c:v>
                  </c:pt>
                  <c:pt idx="6">
                    <c:v>GETIN</c:v>
                  </c:pt>
                  <c:pt idx="7">
                    <c:v>RP RENOV</c:v>
                  </c:pt>
                  <c:pt idx="8">
                    <c:v>LA COQUETTE PEINTURE</c:v>
                  </c:pt>
                  <c:pt idx="9">
                    <c:v>AUTRE</c:v>
                  </c:pt>
                  <c:pt idx="10">
                    <c:v>TOUT SE POSE</c:v>
                  </c:pt>
                  <c:pt idx="11">
                    <c:v>GETIN</c:v>
                  </c:pt>
                  <c:pt idx="12">
                    <c:v>RP RENOV</c:v>
                  </c:pt>
                  <c:pt idx="13">
                    <c:v>LA COQUETTE PEINTURE</c:v>
                  </c:pt>
                  <c:pt idx="14">
                    <c:v>AUTRE</c:v>
                  </c:pt>
                  <c:pt idx="15">
                    <c:v>TOUT SE POSE</c:v>
                  </c:pt>
                  <c:pt idx="16">
                    <c:v>GETIN</c:v>
                  </c:pt>
                  <c:pt idx="17">
                    <c:v>RP RENOV</c:v>
                  </c:pt>
                  <c:pt idx="18">
                    <c:v>LA COQUETTE PEINTURE</c:v>
                  </c:pt>
                  <c:pt idx="19">
                    <c:v>AUTRE</c:v>
                  </c:pt>
                </c:lvl>
                <c:lvl>
                  <c:pt idx="0">
                    <c:v>PONCTUALITE/COURTOISIE</c:v>
                  </c:pt>
                  <c:pt idx="5">
                    <c:v>QUALITE DU CHANTIER</c:v>
                  </c:pt>
                  <c:pt idx="10">
                    <c:v>PROPRETE DU CHANTIER</c:v>
                  </c:pt>
                  <c:pt idx="15">
                    <c:v>GLOBALEMENT LE CHANTIER</c:v>
                  </c:pt>
                </c:lvl>
              </c:multiLvlStrCache>
            </c:multiLvlStrRef>
          </c:cat>
          <c:val>
            <c:numRef>
              <c:f>'pour Graph'!$B$10:$U$10</c:f>
              <c:numCache>
                <c:formatCode>General</c:formatCode>
                <c:ptCount val="20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018E-45BD-99DF-4761F1F79A27}"/>
            </c:ext>
          </c:extLst>
        </c:ser>
        <c:ser>
          <c:idx val="8"/>
          <c:order val="8"/>
          <c:tx>
            <c:strRef>
              <c:f>'pour Graph'!$A$11</c:f>
              <c:strCache>
                <c:ptCount val="1"/>
                <c:pt idx="0">
                  <c:v>Excellent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  <a:effectLst/>
            <a:sp3d>
              <a:contourClr>
                <a:schemeClr val="accent6">
                  <a:lumMod val="75000"/>
                </a:schemeClr>
              </a:contourClr>
            </a:sp3d>
          </c:spPr>
          <c:invertIfNegative val="0"/>
          <c:dLbls>
            <c:numFmt formatCode="General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'pour Graph'!$B$1:$U$2</c:f>
              <c:multiLvlStrCache>
                <c:ptCount val="20"/>
                <c:lvl>
                  <c:pt idx="0">
                    <c:v>TOUT SE POSE</c:v>
                  </c:pt>
                  <c:pt idx="1">
                    <c:v>GETIN</c:v>
                  </c:pt>
                  <c:pt idx="2">
                    <c:v>RP RENOV</c:v>
                  </c:pt>
                  <c:pt idx="3">
                    <c:v>LA COQUETTE PEINTURE</c:v>
                  </c:pt>
                  <c:pt idx="4">
                    <c:v>AUTRE</c:v>
                  </c:pt>
                  <c:pt idx="5">
                    <c:v>TOUT SE POSE</c:v>
                  </c:pt>
                  <c:pt idx="6">
                    <c:v>GETIN</c:v>
                  </c:pt>
                  <c:pt idx="7">
                    <c:v>RP RENOV</c:v>
                  </c:pt>
                  <c:pt idx="8">
                    <c:v>LA COQUETTE PEINTURE</c:v>
                  </c:pt>
                  <c:pt idx="9">
                    <c:v>AUTRE</c:v>
                  </c:pt>
                  <c:pt idx="10">
                    <c:v>TOUT SE POSE</c:v>
                  </c:pt>
                  <c:pt idx="11">
                    <c:v>GETIN</c:v>
                  </c:pt>
                  <c:pt idx="12">
                    <c:v>RP RENOV</c:v>
                  </c:pt>
                  <c:pt idx="13">
                    <c:v>LA COQUETTE PEINTURE</c:v>
                  </c:pt>
                  <c:pt idx="14">
                    <c:v>AUTRE</c:v>
                  </c:pt>
                  <c:pt idx="15">
                    <c:v>TOUT SE POSE</c:v>
                  </c:pt>
                  <c:pt idx="16">
                    <c:v>GETIN</c:v>
                  </c:pt>
                  <c:pt idx="17">
                    <c:v>RP RENOV</c:v>
                  </c:pt>
                  <c:pt idx="18">
                    <c:v>LA COQUETTE PEINTURE</c:v>
                  </c:pt>
                  <c:pt idx="19">
                    <c:v>AUTRE</c:v>
                  </c:pt>
                </c:lvl>
                <c:lvl>
                  <c:pt idx="0">
                    <c:v>PONCTUALITE/COURTOISIE</c:v>
                  </c:pt>
                  <c:pt idx="5">
                    <c:v>QUALITE DU CHANTIER</c:v>
                  </c:pt>
                  <c:pt idx="10">
                    <c:v>PROPRETE DU CHANTIER</c:v>
                  </c:pt>
                  <c:pt idx="15">
                    <c:v>GLOBALEMENT LE CHANTIER</c:v>
                  </c:pt>
                </c:lvl>
              </c:multiLvlStrCache>
            </c:multiLvlStrRef>
          </c:cat>
          <c:val>
            <c:numRef>
              <c:f>'pour Graph'!$B$11:$U$11</c:f>
              <c:numCache>
                <c:formatCode>General</c:formatCode>
                <c:ptCount val="20"/>
                <c:pt idx="10">
                  <c:v>10</c:v>
                </c:pt>
                <c:pt idx="11">
                  <c:v>1</c:v>
                </c:pt>
                <c:pt idx="12">
                  <c:v>4</c:v>
                </c:pt>
                <c:pt idx="13">
                  <c:v>2</c:v>
                </c:pt>
                <c:pt idx="1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018E-45BD-99DF-4761F1F79A27}"/>
            </c:ext>
          </c:extLst>
        </c:ser>
        <c:ser>
          <c:idx val="9"/>
          <c:order val="9"/>
          <c:tx>
            <c:strRef>
              <c:f>'pour Graph'!$A$12</c:f>
              <c:strCache>
                <c:ptCount val="1"/>
                <c:pt idx="0">
                  <c:v>Bon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solidFill>
                <a:schemeClr val="accent6">
                  <a:lumMod val="60000"/>
                  <a:lumOff val="40000"/>
                </a:schemeClr>
              </a:solidFill>
            </a:ln>
            <a:effectLst/>
            <a:sp3d>
              <a:contourClr>
                <a:schemeClr val="accent6">
                  <a:lumMod val="60000"/>
                  <a:lumOff val="40000"/>
                </a:schemeClr>
              </a:contourClr>
            </a:sp3d>
          </c:spPr>
          <c:invertIfNegative val="0"/>
          <c:dPt>
            <c:idx val="10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solidFill>
                  <a:schemeClr val="accent6">
                    <a:lumMod val="60000"/>
                    <a:lumOff val="40000"/>
                  </a:schemeClr>
                </a:solidFill>
              </a:ln>
              <a:effectLst/>
              <a:sp3d>
                <a:contourClr>
                  <a:schemeClr val="accent6">
                    <a:lumMod val="60000"/>
                    <a:lumOff val="40000"/>
                  </a:schemeClr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018E-45BD-99DF-4761F1F79A27}"/>
              </c:ext>
            </c:extLst>
          </c:dPt>
          <c:dLbls>
            <c:numFmt formatCode="General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'pour Graph'!$B$1:$U$2</c:f>
              <c:multiLvlStrCache>
                <c:ptCount val="20"/>
                <c:lvl>
                  <c:pt idx="0">
                    <c:v>TOUT SE POSE</c:v>
                  </c:pt>
                  <c:pt idx="1">
                    <c:v>GETIN</c:v>
                  </c:pt>
                  <c:pt idx="2">
                    <c:v>RP RENOV</c:v>
                  </c:pt>
                  <c:pt idx="3">
                    <c:v>LA COQUETTE PEINTURE</c:v>
                  </c:pt>
                  <c:pt idx="4">
                    <c:v>AUTRE</c:v>
                  </c:pt>
                  <c:pt idx="5">
                    <c:v>TOUT SE POSE</c:v>
                  </c:pt>
                  <c:pt idx="6">
                    <c:v>GETIN</c:v>
                  </c:pt>
                  <c:pt idx="7">
                    <c:v>RP RENOV</c:v>
                  </c:pt>
                  <c:pt idx="8">
                    <c:v>LA COQUETTE PEINTURE</c:v>
                  </c:pt>
                  <c:pt idx="9">
                    <c:v>AUTRE</c:v>
                  </c:pt>
                  <c:pt idx="10">
                    <c:v>TOUT SE POSE</c:v>
                  </c:pt>
                  <c:pt idx="11">
                    <c:v>GETIN</c:v>
                  </c:pt>
                  <c:pt idx="12">
                    <c:v>RP RENOV</c:v>
                  </c:pt>
                  <c:pt idx="13">
                    <c:v>LA COQUETTE PEINTURE</c:v>
                  </c:pt>
                  <c:pt idx="14">
                    <c:v>AUTRE</c:v>
                  </c:pt>
                  <c:pt idx="15">
                    <c:v>TOUT SE POSE</c:v>
                  </c:pt>
                  <c:pt idx="16">
                    <c:v>GETIN</c:v>
                  </c:pt>
                  <c:pt idx="17">
                    <c:v>RP RENOV</c:v>
                  </c:pt>
                  <c:pt idx="18">
                    <c:v>LA COQUETTE PEINTURE</c:v>
                  </c:pt>
                  <c:pt idx="19">
                    <c:v>AUTRE</c:v>
                  </c:pt>
                </c:lvl>
                <c:lvl>
                  <c:pt idx="0">
                    <c:v>PONCTUALITE/COURTOISIE</c:v>
                  </c:pt>
                  <c:pt idx="5">
                    <c:v>QUALITE DU CHANTIER</c:v>
                  </c:pt>
                  <c:pt idx="10">
                    <c:v>PROPRETE DU CHANTIER</c:v>
                  </c:pt>
                  <c:pt idx="15">
                    <c:v>GLOBALEMENT LE CHANTIER</c:v>
                  </c:pt>
                </c:lvl>
              </c:multiLvlStrCache>
            </c:multiLvlStrRef>
          </c:cat>
          <c:val>
            <c:numRef>
              <c:f>'pour Graph'!$B$12:$U$12</c:f>
              <c:numCache>
                <c:formatCode>General</c:formatCode>
                <c:ptCount val="20"/>
                <c:pt idx="10">
                  <c:v>5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9-018E-45BD-99DF-4761F1F79A27}"/>
            </c:ext>
          </c:extLst>
        </c:ser>
        <c:ser>
          <c:idx val="10"/>
          <c:order val="10"/>
          <c:tx>
            <c:strRef>
              <c:f>'pour Graph'!$A$13</c:f>
              <c:strCache>
                <c:ptCount val="1"/>
                <c:pt idx="0">
                  <c:v>Moyen</c:v>
                </c:pt>
              </c:strCache>
            </c:strRef>
          </c:tx>
          <c:spPr>
            <a:solidFill>
              <a:schemeClr val="accent4"/>
            </a:solidFill>
            <a:ln>
              <a:solidFill>
                <a:schemeClr val="accent4"/>
              </a:solidFill>
            </a:ln>
            <a:effectLst/>
            <a:sp3d>
              <a:contourClr>
                <a:schemeClr val="accent4"/>
              </a:contourClr>
            </a:sp3d>
          </c:spPr>
          <c:invertIfNegative val="0"/>
          <c:dLbls>
            <c:numFmt formatCode="General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'pour Graph'!$B$1:$U$2</c:f>
              <c:multiLvlStrCache>
                <c:ptCount val="20"/>
                <c:lvl>
                  <c:pt idx="0">
                    <c:v>TOUT SE POSE</c:v>
                  </c:pt>
                  <c:pt idx="1">
                    <c:v>GETIN</c:v>
                  </c:pt>
                  <c:pt idx="2">
                    <c:v>RP RENOV</c:v>
                  </c:pt>
                  <c:pt idx="3">
                    <c:v>LA COQUETTE PEINTURE</c:v>
                  </c:pt>
                  <c:pt idx="4">
                    <c:v>AUTRE</c:v>
                  </c:pt>
                  <c:pt idx="5">
                    <c:v>TOUT SE POSE</c:v>
                  </c:pt>
                  <c:pt idx="6">
                    <c:v>GETIN</c:v>
                  </c:pt>
                  <c:pt idx="7">
                    <c:v>RP RENOV</c:v>
                  </c:pt>
                  <c:pt idx="8">
                    <c:v>LA COQUETTE PEINTURE</c:v>
                  </c:pt>
                  <c:pt idx="9">
                    <c:v>AUTRE</c:v>
                  </c:pt>
                  <c:pt idx="10">
                    <c:v>TOUT SE POSE</c:v>
                  </c:pt>
                  <c:pt idx="11">
                    <c:v>GETIN</c:v>
                  </c:pt>
                  <c:pt idx="12">
                    <c:v>RP RENOV</c:v>
                  </c:pt>
                  <c:pt idx="13">
                    <c:v>LA COQUETTE PEINTURE</c:v>
                  </c:pt>
                  <c:pt idx="14">
                    <c:v>AUTRE</c:v>
                  </c:pt>
                  <c:pt idx="15">
                    <c:v>TOUT SE POSE</c:v>
                  </c:pt>
                  <c:pt idx="16">
                    <c:v>GETIN</c:v>
                  </c:pt>
                  <c:pt idx="17">
                    <c:v>RP RENOV</c:v>
                  </c:pt>
                  <c:pt idx="18">
                    <c:v>LA COQUETTE PEINTURE</c:v>
                  </c:pt>
                  <c:pt idx="19">
                    <c:v>AUTRE</c:v>
                  </c:pt>
                </c:lvl>
                <c:lvl>
                  <c:pt idx="0">
                    <c:v>PONCTUALITE/COURTOISIE</c:v>
                  </c:pt>
                  <c:pt idx="5">
                    <c:v>QUALITE DU CHANTIER</c:v>
                  </c:pt>
                  <c:pt idx="10">
                    <c:v>PROPRETE DU CHANTIER</c:v>
                  </c:pt>
                  <c:pt idx="15">
                    <c:v>GLOBALEMENT LE CHANTIER</c:v>
                  </c:pt>
                </c:lvl>
              </c:multiLvlStrCache>
            </c:multiLvlStrRef>
          </c:cat>
          <c:val>
            <c:numRef>
              <c:f>'pour Graph'!$B$13:$U$13</c:f>
              <c:numCache>
                <c:formatCode>General</c:formatCode>
                <c:ptCount val="20"/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018E-45BD-99DF-4761F1F79A27}"/>
            </c:ext>
          </c:extLst>
        </c:ser>
        <c:ser>
          <c:idx val="11"/>
          <c:order val="11"/>
          <c:tx>
            <c:strRef>
              <c:f>'pour Graph'!$A$14</c:f>
              <c:strCache>
                <c:ptCount val="1"/>
                <c:pt idx="0">
                  <c:v>Mauvais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rgbClr val="FF0000"/>
              </a:solidFill>
            </a:ln>
            <a:effectLst/>
            <a:sp3d>
              <a:contourClr>
                <a:srgbClr val="FF0000"/>
              </a:contourClr>
            </a:sp3d>
          </c:spPr>
          <c:invertIfNegative val="0"/>
          <c:dLbls>
            <c:numFmt formatCode="General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'pour Graph'!$B$1:$U$2</c:f>
              <c:multiLvlStrCache>
                <c:ptCount val="20"/>
                <c:lvl>
                  <c:pt idx="0">
                    <c:v>TOUT SE POSE</c:v>
                  </c:pt>
                  <c:pt idx="1">
                    <c:v>GETIN</c:v>
                  </c:pt>
                  <c:pt idx="2">
                    <c:v>RP RENOV</c:v>
                  </c:pt>
                  <c:pt idx="3">
                    <c:v>LA COQUETTE PEINTURE</c:v>
                  </c:pt>
                  <c:pt idx="4">
                    <c:v>AUTRE</c:v>
                  </c:pt>
                  <c:pt idx="5">
                    <c:v>TOUT SE POSE</c:v>
                  </c:pt>
                  <c:pt idx="6">
                    <c:v>GETIN</c:v>
                  </c:pt>
                  <c:pt idx="7">
                    <c:v>RP RENOV</c:v>
                  </c:pt>
                  <c:pt idx="8">
                    <c:v>LA COQUETTE PEINTURE</c:v>
                  </c:pt>
                  <c:pt idx="9">
                    <c:v>AUTRE</c:v>
                  </c:pt>
                  <c:pt idx="10">
                    <c:v>TOUT SE POSE</c:v>
                  </c:pt>
                  <c:pt idx="11">
                    <c:v>GETIN</c:v>
                  </c:pt>
                  <c:pt idx="12">
                    <c:v>RP RENOV</c:v>
                  </c:pt>
                  <c:pt idx="13">
                    <c:v>LA COQUETTE PEINTURE</c:v>
                  </c:pt>
                  <c:pt idx="14">
                    <c:v>AUTRE</c:v>
                  </c:pt>
                  <c:pt idx="15">
                    <c:v>TOUT SE POSE</c:v>
                  </c:pt>
                  <c:pt idx="16">
                    <c:v>GETIN</c:v>
                  </c:pt>
                  <c:pt idx="17">
                    <c:v>RP RENOV</c:v>
                  </c:pt>
                  <c:pt idx="18">
                    <c:v>LA COQUETTE PEINTURE</c:v>
                  </c:pt>
                  <c:pt idx="19">
                    <c:v>AUTRE</c:v>
                  </c:pt>
                </c:lvl>
                <c:lvl>
                  <c:pt idx="0">
                    <c:v>PONCTUALITE/COURTOISIE</c:v>
                  </c:pt>
                  <c:pt idx="5">
                    <c:v>QUALITE DU CHANTIER</c:v>
                  </c:pt>
                  <c:pt idx="10">
                    <c:v>PROPRETE DU CHANTIER</c:v>
                  </c:pt>
                  <c:pt idx="15">
                    <c:v>GLOBALEMENT LE CHANTIER</c:v>
                  </c:pt>
                </c:lvl>
              </c:multiLvlStrCache>
            </c:multiLvlStrRef>
          </c:cat>
          <c:val>
            <c:numRef>
              <c:f>'pour Graph'!$B$14:$U$14</c:f>
              <c:numCache>
                <c:formatCode>General</c:formatCode>
                <c:ptCount val="20"/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018E-45BD-99DF-4761F1F79A27}"/>
            </c:ext>
          </c:extLst>
        </c:ser>
        <c:ser>
          <c:idx val="12"/>
          <c:order val="12"/>
          <c:tx>
            <c:strRef>
              <c:f>'pour Graph'!$A$15</c:f>
              <c:strCache>
                <c:ptCount val="1"/>
                <c:pt idx="0">
                  <c:v>Excellent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  <a:effectLst/>
            <a:sp3d>
              <a:contourClr>
                <a:schemeClr val="accent6">
                  <a:lumMod val="75000"/>
                </a:schemeClr>
              </a:contourClr>
            </a:sp3d>
          </c:spPr>
          <c:invertIfNegative val="0"/>
          <c:dLbls>
            <c:numFmt formatCode="General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'pour Graph'!$B$1:$U$2</c:f>
              <c:multiLvlStrCache>
                <c:ptCount val="20"/>
                <c:lvl>
                  <c:pt idx="0">
                    <c:v>TOUT SE POSE</c:v>
                  </c:pt>
                  <c:pt idx="1">
                    <c:v>GETIN</c:v>
                  </c:pt>
                  <c:pt idx="2">
                    <c:v>RP RENOV</c:v>
                  </c:pt>
                  <c:pt idx="3">
                    <c:v>LA COQUETTE PEINTURE</c:v>
                  </c:pt>
                  <c:pt idx="4">
                    <c:v>AUTRE</c:v>
                  </c:pt>
                  <c:pt idx="5">
                    <c:v>TOUT SE POSE</c:v>
                  </c:pt>
                  <c:pt idx="6">
                    <c:v>GETIN</c:v>
                  </c:pt>
                  <c:pt idx="7">
                    <c:v>RP RENOV</c:v>
                  </c:pt>
                  <c:pt idx="8">
                    <c:v>LA COQUETTE PEINTURE</c:v>
                  </c:pt>
                  <c:pt idx="9">
                    <c:v>AUTRE</c:v>
                  </c:pt>
                  <c:pt idx="10">
                    <c:v>TOUT SE POSE</c:v>
                  </c:pt>
                  <c:pt idx="11">
                    <c:v>GETIN</c:v>
                  </c:pt>
                  <c:pt idx="12">
                    <c:v>RP RENOV</c:v>
                  </c:pt>
                  <c:pt idx="13">
                    <c:v>LA COQUETTE PEINTURE</c:v>
                  </c:pt>
                  <c:pt idx="14">
                    <c:v>AUTRE</c:v>
                  </c:pt>
                  <c:pt idx="15">
                    <c:v>TOUT SE POSE</c:v>
                  </c:pt>
                  <c:pt idx="16">
                    <c:v>GETIN</c:v>
                  </c:pt>
                  <c:pt idx="17">
                    <c:v>RP RENOV</c:v>
                  </c:pt>
                  <c:pt idx="18">
                    <c:v>LA COQUETTE PEINTURE</c:v>
                  </c:pt>
                  <c:pt idx="19">
                    <c:v>AUTRE</c:v>
                  </c:pt>
                </c:lvl>
                <c:lvl>
                  <c:pt idx="0">
                    <c:v>PONCTUALITE/COURTOISIE</c:v>
                  </c:pt>
                  <c:pt idx="5">
                    <c:v>QUALITE DU CHANTIER</c:v>
                  </c:pt>
                  <c:pt idx="10">
                    <c:v>PROPRETE DU CHANTIER</c:v>
                  </c:pt>
                  <c:pt idx="15">
                    <c:v>GLOBALEMENT LE CHANTIER</c:v>
                  </c:pt>
                </c:lvl>
              </c:multiLvlStrCache>
            </c:multiLvlStrRef>
          </c:cat>
          <c:val>
            <c:numRef>
              <c:f>'pour Graph'!$B$15:$U$15</c:f>
              <c:numCache>
                <c:formatCode>General</c:formatCode>
                <c:ptCount val="20"/>
                <c:pt idx="15">
                  <c:v>10</c:v>
                </c:pt>
                <c:pt idx="16">
                  <c:v>1</c:v>
                </c:pt>
                <c:pt idx="17">
                  <c:v>4</c:v>
                </c:pt>
                <c:pt idx="18">
                  <c:v>2</c:v>
                </c:pt>
                <c:pt idx="19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018E-45BD-99DF-4761F1F79A27}"/>
            </c:ext>
          </c:extLst>
        </c:ser>
        <c:ser>
          <c:idx val="13"/>
          <c:order val="13"/>
          <c:tx>
            <c:strRef>
              <c:f>'pour Graph'!$A$16</c:f>
              <c:strCache>
                <c:ptCount val="1"/>
                <c:pt idx="0">
                  <c:v>Bon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solidFill>
                <a:schemeClr val="accent6">
                  <a:lumMod val="60000"/>
                  <a:lumOff val="40000"/>
                </a:schemeClr>
              </a:solidFill>
            </a:ln>
            <a:effectLst/>
            <a:sp3d>
              <a:contourClr>
                <a:schemeClr val="accent6">
                  <a:lumMod val="60000"/>
                  <a:lumOff val="40000"/>
                </a:schemeClr>
              </a:contourClr>
            </a:sp3d>
          </c:spPr>
          <c:invertIfNegative val="0"/>
          <c:dLbls>
            <c:numFmt formatCode="General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'pour Graph'!$B$1:$U$2</c:f>
              <c:multiLvlStrCache>
                <c:ptCount val="20"/>
                <c:lvl>
                  <c:pt idx="0">
                    <c:v>TOUT SE POSE</c:v>
                  </c:pt>
                  <c:pt idx="1">
                    <c:v>GETIN</c:v>
                  </c:pt>
                  <c:pt idx="2">
                    <c:v>RP RENOV</c:v>
                  </c:pt>
                  <c:pt idx="3">
                    <c:v>LA COQUETTE PEINTURE</c:v>
                  </c:pt>
                  <c:pt idx="4">
                    <c:v>AUTRE</c:v>
                  </c:pt>
                  <c:pt idx="5">
                    <c:v>TOUT SE POSE</c:v>
                  </c:pt>
                  <c:pt idx="6">
                    <c:v>GETIN</c:v>
                  </c:pt>
                  <c:pt idx="7">
                    <c:v>RP RENOV</c:v>
                  </c:pt>
                  <c:pt idx="8">
                    <c:v>LA COQUETTE PEINTURE</c:v>
                  </c:pt>
                  <c:pt idx="9">
                    <c:v>AUTRE</c:v>
                  </c:pt>
                  <c:pt idx="10">
                    <c:v>TOUT SE POSE</c:v>
                  </c:pt>
                  <c:pt idx="11">
                    <c:v>GETIN</c:v>
                  </c:pt>
                  <c:pt idx="12">
                    <c:v>RP RENOV</c:v>
                  </c:pt>
                  <c:pt idx="13">
                    <c:v>LA COQUETTE PEINTURE</c:v>
                  </c:pt>
                  <c:pt idx="14">
                    <c:v>AUTRE</c:v>
                  </c:pt>
                  <c:pt idx="15">
                    <c:v>TOUT SE POSE</c:v>
                  </c:pt>
                  <c:pt idx="16">
                    <c:v>GETIN</c:v>
                  </c:pt>
                  <c:pt idx="17">
                    <c:v>RP RENOV</c:v>
                  </c:pt>
                  <c:pt idx="18">
                    <c:v>LA COQUETTE PEINTURE</c:v>
                  </c:pt>
                  <c:pt idx="19">
                    <c:v>AUTRE</c:v>
                  </c:pt>
                </c:lvl>
                <c:lvl>
                  <c:pt idx="0">
                    <c:v>PONCTUALITE/COURTOISIE</c:v>
                  </c:pt>
                  <c:pt idx="5">
                    <c:v>QUALITE DU CHANTIER</c:v>
                  </c:pt>
                  <c:pt idx="10">
                    <c:v>PROPRETE DU CHANTIER</c:v>
                  </c:pt>
                  <c:pt idx="15">
                    <c:v>GLOBALEMENT LE CHANTIER</c:v>
                  </c:pt>
                </c:lvl>
              </c:multiLvlStrCache>
            </c:multiLvlStrRef>
          </c:cat>
          <c:val>
            <c:numRef>
              <c:f>'pour Graph'!$B$16:$U$16</c:f>
              <c:numCache>
                <c:formatCode>General</c:formatCode>
                <c:ptCount val="20"/>
                <c:pt idx="15">
                  <c:v>5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D-018E-45BD-99DF-4761F1F79A27}"/>
            </c:ext>
          </c:extLst>
        </c:ser>
        <c:ser>
          <c:idx val="14"/>
          <c:order val="14"/>
          <c:tx>
            <c:strRef>
              <c:f>'pour Graph'!$A$17</c:f>
              <c:strCache>
                <c:ptCount val="1"/>
                <c:pt idx="0">
                  <c:v>Moyen</c:v>
                </c:pt>
              </c:strCache>
            </c:strRef>
          </c:tx>
          <c:spPr>
            <a:solidFill>
              <a:schemeClr val="accent4"/>
            </a:solidFill>
            <a:ln>
              <a:solidFill>
                <a:schemeClr val="accent4"/>
              </a:solidFill>
            </a:ln>
            <a:effectLst/>
            <a:sp3d>
              <a:contourClr>
                <a:schemeClr val="accent4"/>
              </a:contourClr>
            </a:sp3d>
          </c:spPr>
          <c:invertIfNegative val="0"/>
          <c:dLbls>
            <c:numFmt formatCode="General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'pour Graph'!$B$1:$U$2</c:f>
              <c:multiLvlStrCache>
                <c:ptCount val="20"/>
                <c:lvl>
                  <c:pt idx="0">
                    <c:v>TOUT SE POSE</c:v>
                  </c:pt>
                  <c:pt idx="1">
                    <c:v>GETIN</c:v>
                  </c:pt>
                  <c:pt idx="2">
                    <c:v>RP RENOV</c:v>
                  </c:pt>
                  <c:pt idx="3">
                    <c:v>LA COQUETTE PEINTURE</c:v>
                  </c:pt>
                  <c:pt idx="4">
                    <c:v>AUTRE</c:v>
                  </c:pt>
                  <c:pt idx="5">
                    <c:v>TOUT SE POSE</c:v>
                  </c:pt>
                  <c:pt idx="6">
                    <c:v>GETIN</c:v>
                  </c:pt>
                  <c:pt idx="7">
                    <c:v>RP RENOV</c:v>
                  </c:pt>
                  <c:pt idx="8">
                    <c:v>LA COQUETTE PEINTURE</c:v>
                  </c:pt>
                  <c:pt idx="9">
                    <c:v>AUTRE</c:v>
                  </c:pt>
                  <c:pt idx="10">
                    <c:v>TOUT SE POSE</c:v>
                  </c:pt>
                  <c:pt idx="11">
                    <c:v>GETIN</c:v>
                  </c:pt>
                  <c:pt idx="12">
                    <c:v>RP RENOV</c:v>
                  </c:pt>
                  <c:pt idx="13">
                    <c:v>LA COQUETTE PEINTURE</c:v>
                  </c:pt>
                  <c:pt idx="14">
                    <c:v>AUTRE</c:v>
                  </c:pt>
                  <c:pt idx="15">
                    <c:v>TOUT SE POSE</c:v>
                  </c:pt>
                  <c:pt idx="16">
                    <c:v>GETIN</c:v>
                  </c:pt>
                  <c:pt idx="17">
                    <c:v>RP RENOV</c:v>
                  </c:pt>
                  <c:pt idx="18">
                    <c:v>LA COQUETTE PEINTURE</c:v>
                  </c:pt>
                  <c:pt idx="19">
                    <c:v>AUTRE</c:v>
                  </c:pt>
                </c:lvl>
                <c:lvl>
                  <c:pt idx="0">
                    <c:v>PONCTUALITE/COURTOISIE</c:v>
                  </c:pt>
                  <c:pt idx="5">
                    <c:v>QUALITE DU CHANTIER</c:v>
                  </c:pt>
                  <c:pt idx="10">
                    <c:v>PROPRETE DU CHANTIER</c:v>
                  </c:pt>
                  <c:pt idx="15">
                    <c:v>GLOBALEMENT LE CHANTIER</c:v>
                  </c:pt>
                </c:lvl>
              </c:multiLvlStrCache>
            </c:multiLvlStrRef>
          </c:cat>
          <c:val>
            <c:numRef>
              <c:f>'pour Graph'!$B$17:$U$17</c:f>
              <c:numCache>
                <c:formatCode>General</c:formatCode>
                <c:ptCount val="20"/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E-018E-45BD-99DF-4761F1F79A27}"/>
            </c:ext>
          </c:extLst>
        </c:ser>
        <c:ser>
          <c:idx val="15"/>
          <c:order val="15"/>
          <c:tx>
            <c:strRef>
              <c:f>'pour Graph'!$A$18</c:f>
              <c:strCache>
                <c:ptCount val="1"/>
                <c:pt idx="0">
                  <c:v>Mauvais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rgbClr val="FF0000"/>
              </a:solidFill>
            </a:ln>
            <a:effectLst/>
            <a:sp3d>
              <a:contourClr>
                <a:srgbClr val="FF0000"/>
              </a:contourClr>
            </a:sp3d>
          </c:spPr>
          <c:invertIfNegative val="0"/>
          <c:dLbls>
            <c:numFmt formatCode="General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'pour Graph'!$B$1:$U$2</c:f>
              <c:multiLvlStrCache>
                <c:ptCount val="20"/>
                <c:lvl>
                  <c:pt idx="0">
                    <c:v>TOUT SE POSE</c:v>
                  </c:pt>
                  <c:pt idx="1">
                    <c:v>GETIN</c:v>
                  </c:pt>
                  <c:pt idx="2">
                    <c:v>RP RENOV</c:v>
                  </c:pt>
                  <c:pt idx="3">
                    <c:v>LA COQUETTE PEINTURE</c:v>
                  </c:pt>
                  <c:pt idx="4">
                    <c:v>AUTRE</c:v>
                  </c:pt>
                  <c:pt idx="5">
                    <c:v>TOUT SE POSE</c:v>
                  </c:pt>
                  <c:pt idx="6">
                    <c:v>GETIN</c:v>
                  </c:pt>
                  <c:pt idx="7">
                    <c:v>RP RENOV</c:v>
                  </c:pt>
                  <c:pt idx="8">
                    <c:v>LA COQUETTE PEINTURE</c:v>
                  </c:pt>
                  <c:pt idx="9">
                    <c:v>AUTRE</c:v>
                  </c:pt>
                  <c:pt idx="10">
                    <c:v>TOUT SE POSE</c:v>
                  </c:pt>
                  <c:pt idx="11">
                    <c:v>GETIN</c:v>
                  </c:pt>
                  <c:pt idx="12">
                    <c:v>RP RENOV</c:v>
                  </c:pt>
                  <c:pt idx="13">
                    <c:v>LA COQUETTE PEINTURE</c:v>
                  </c:pt>
                  <c:pt idx="14">
                    <c:v>AUTRE</c:v>
                  </c:pt>
                  <c:pt idx="15">
                    <c:v>TOUT SE POSE</c:v>
                  </c:pt>
                  <c:pt idx="16">
                    <c:v>GETIN</c:v>
                  </c:pt>
                  <c:pt idx="17">
                    <c:v>RP RENOV</c:v>
                  </c:pt>
                  <c:pt idx="18">
                    <c:v>LA COQUETTE PEINTURE</c:v>
                  </c:pt>
                  <c:pt idx="19">
                    <c:v>AUTRE</c:v>
                  </c:pt>
                </c:lvl>
                <c:lvl>
                  <c:pt idx="0">
                    <c:v>PONCTUALITE/COURTOISIE</c:v>
                  </c:pt>
                  <c:pt idx="5">
                    <c:v>QUALITE DU CHANTIER</c:v>
                  </c:pt>
                  <c:pt idx="10">
                    <c:v>PROPRETE DU CHANTIER</c:v>
                  </c:pt>
                  <c:pt idx="15">
                    <c:v>GLOBALEMENT LE CHANTIER</c:v>
                  </c:pt>
                </c:lvl>
              </c:multiLvlStrCache>
            </c:multiLvlStrRef>
          </c:cat>
          <c:val>
            <c:numRef>
              <c:f>'pour Graph'!$B$18:$U$18</c:f>
              <c:numCache>
                <c:formatCode>General</c:formatCode>
                <c:ptCount val="20"/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F-018E-45BD-99DF-4761F1F79A2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-952743520"/>
        <c:axId val="-952745696"/>
        <c:axId val="0"/>
      </c:bar3DChart>
      <c:catAx>
        <c:axId val="-952743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952745696"/>
        <c:crosses val="autoZero"/>
        <c:auto val="1"/>
        <c:lblAlgn val="ctr"/>
        <c:lblOffset val="100"/>
        <c:noMultiLvlLbl val="0"/>
      </c:catAx>
      <c:valAx>
        <c:axId val="-952745696"/>
        <c:scaling>
          <c:orientation val="minMax"/>
          <c:max val="40"/>
        </c:scaling>
        <c:delete val="0"/>
        <c:axPos val="l"/>
        <c:majorGridlines>
          <c:spPr>
            <a:ln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9527435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2.5412859341135182E-2"/>
          <c:y val="0.85143886492016174"/>
          <c:w val="0.89999996773339008"/>
          <c:h val="3.5304699353091475E-2"/>
        </c:manualLayout>
      </c:layout>
      <c:overlay val="0"/>
      <c:spPr>
        <a:noFill/>
        <a:ln>
          <a:solidFill>
            <a:schemeClr val="accent4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pattFill prst="ltDnDiag">
        <a:fgClr>
          <a:schemeClr val="phClr"/>
        </a:fgClr>
        <a:bgClr>
          <a:schemeClr val="phClr">
            <a:lumMod val="20000"/>
            <a:lumOff val="80000"/>
          </a:schemeClr>
        </a:bgClr>
      </a:pattFill>
      <a:ln>
        <a:solidFill>
          <a:schemeClr val="phClr"/>
        </a:solidFill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34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537" cy="6070410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E57"/>
  <sheetViews>
    <sheetView workbookViewId="0">
      <selection activeCell="B7" sqref="B7"/>
    </sheetView>
  </sheetViews>
  <sheetFormatPr baseColWidth="10" defaultRowHeight="15" x14ac:dyDescent="0.25"/>
  <cols>
    <col min="1" max="1" width="18.85546875" customWidth="1"/>
    <col min="2" max="2" width="33.7109375" customWidth="1"/>
    <col min="3" max="3" width="5.7109375" customWidth="1"/>
    <col min="4" max="4" width="6" customWidth="1"/>
    <col min="5" max="5" width="5.42578125" customWidth="1"/>
    <col min="6" max="6" width="5.7109375" customWidth="1"/>
    <col min="7" max="7" width="5.28515625" customWidth="1"/>
    <col min="8" max="16" width="6.28515625" customWidth="1"/>
    <col min="17" max="17" width="5.85546875" customWidth="1"/>
    <col min="18" max="18" width="6.140625" customWidth="1"/>
    <col min="19" max="19" width="3.7109375" customWidth="1"/>
    <col min="20" max="20" width="25.7109375" customWidth="1"/>
    <col min="21" max="21" width="3.5703125" customWidth="1"/>
    <col min="22" max="22" width="3.85546875" customWidth="1"/>
    <col min="23" max="23" width="3.5703125" customWidth="1"/>
    <col min="24" max="24" width="3.42578125" customWidth="1"/>
    <col min="25" max="25" width="3.5703125" customWidth="1"/>
    <col min="26" max="27" width="3.140625" customWidth="1"/>
    <col min="28" max="29" width="3.28515625" customWidth="1"/>
    <col min="30" max="30" width="3.42578125" customWidth="1"/>
  </cols>
  <sheetData>
    <row r="2" spans="1:57" ht="15.75" thickBot="1" x14ac:dyDescent="0.3"/>
    <row r="3" spans="1:57" ht="15.75" customHeight="1" x14ac:dyDescent="0.25">
      <c r="A3" s="112" t="s">
        <v>22</v>
      </c>
      <c r="B3" s="115" t="s">
        <v>15</v>
      </c>
      <c r="C3" s="116" t="s">
        <v>2</v>
      </c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7"/>
      <c r="S3" s="55"/>
      <c r="T3" s="14"/>
      <c r="U3" s="120" t="s">
        <v>17</v>
      </c>
      <c r="V3" s="121"/>
      <c r="W3" s="121"/>
      <c r="X3" s="121"/>
      <c r="Y3" s="121"/>
      <c r="Z3" s="121"/>
      <c r="AA3" s="121"/>
      <c r="AB3" s="121"/>
      <c r="AC3" s="121"/>
      <c r="AD3" s="122"/>
    </row>
    <row r="4" spans="1:57" ht="15.75" customHeight="1" thickBot="1" x14ac:dyDescent="0.3">
      <c r="A4" s="113"/>
      <c r="B4" s="113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9"/>
      <c r="S4" s="55"/>
      <c r="T4" s="14"/>
      <c r="U4" s="123"/>
      <c r="V4" s="124"/>
      <c r="W4" s="124"/>
      <c r="X4" s="124"/>
      <c r="Y4" s="124"/>
      <c r="Z4" s="124"/>
      <c r="AA4" s="124"/>
      <c r="AB4" s="124"/>
      <c r="AC4" s="124"/>
      <c r="AD4" s="125"/>
    </row>
    <row r="5" spans="1:57" ht="32.25" customHeight="1" thickBot="1" x14ac:dyDescent="0.3">
      <c r="A5" s="113"/>
      <c r="B5" s="113"/>
      <c r="C5" s="129" t="s">
        <v>4</v>
      </c>
      <c r="D5" s="130"/>
      <c r="E5" s="130"/>
      <c r="F5" s="131"/>
      <c r="G5" s="132" t="s">
        <v>5</v>
      </c>
      <c r="H5" s="133"/>
      <c r="I5" s="133"/>
      <c r="J5" s="134"/>
      <c r="K5" s="135" t="s">
        <v>6</v>
      </c>
      <c r="L5" s="130"/>
      <c r="M5" s="130"/>
      <c r="N5" s="131"/>
      <c r="O5" s="132" t="s">
        <v>8</v>
      </c>
      <c r="P5" s="133"/>
      <c r="Q5" s="133"/>
      <c r="R5" s="134"/>
      <c r="S5" s="56"/>
      <c r="T5" s="5"/>
      <c r="U5" s="126" t="s">
        <v>18</v>
      </c>
      <c r="V5" s="127"/>
      <c r="W5" s="127"/>
      <c r="X5" s="128"/>
      <c r="Y5" s="126" t="s">
        <v>19</v>
      </c>
      <c r="Z5" s="127"/>
      <c r="AA5" s="128"/>
      <c r="AB5" s="126" t="s">
        <v>20</v>
      </c>
      <c r="AC5" s="127"/>
      <c r="AD5" s="128"/>
      <c r="AG5" s="41"/>
      <c r="AH5" s="97" t="s">
        <v>24</v>
      </c>
      <c r="AI5" s="96" t="s">
        <v>0</v>
      </c>
      <c r="AJ5" s="97" t="s">
        <v>1</v>
      </c>
      <c r="AK5" s="97" t="s">
        <v>32</v>
      </c>
      <c r="AL5" s="96" t="s">
        <v>29</v>
      </c>
      <c r="AM5" s="96" t="s">
        <v>13</v>
      </c>
      <c r="AN5" s="97" t="s">
        <v>24</v>
      </c>
      <c r="AO5" s="96" t="s">
        <v>0</v>
      </c>
      <c r="AP5" s="97" t="s">
        <v>1</v>
      </c>
      <c r="AQ5" s="97" t="s">
        <v>32</v>
      </c>
      <c r="AR5" s="96" t="s">
        <v>29</v>
      </c>
      <c r="AS5" s="96" t="s">
        <v>13</v>
      </c>
      <c r="AT5" s="97" t="s">
        <v>24</v>
      </c>
      <c r="AU5" s="96" t="s">
        <v>0</v>
      </c>
      <c r="AV5" s="97" t="s">
        <v>1</v>
      </c>
      <c r="AW5" s="97" t="s">
        <v>32</v>
      </c>
      <c r="AX5" s="96" t="s">
        <v>29</v>
      </c>
      <c r="AY5" s="96" t="s">
        <v>13</v>
      </c>
      <c r="AZ5" s="97" t="s">
        <v>24</v>
      </c>
      <c r="BA5" s="96" t="s">
        <v>0</v>
      </c>
      <c r="BB5" s="97" t="s">
        <v>1</v>
      </c>
      <c r="BC5" s="97" t="s">
        <v>32</v>
      </c>
      <c r="BD5" s="96" t="s">
        <v>29</v>
      </c>
      <c r="BE5" s="96" t="s">
        <v>13</v>
      </c>
    </row>
    <row r="6" spans="1:57" ht="53.25" customHeight="1" thickBot="1" x14ac:dyDescent="0.3">
      <c r="A6" s="114"/>
      <c r="B6" s="114"/>
      <c r="C6" s="42" t="s">
        <v>9</v>
      </c>
      <c r="D6" s="43" t="s">
        <v>10</v>
      </c>
      <c r="E6" s="43" t="s">
        <v>11</v>
      </c>
      <c r="F6" s="44" t="s">
        <v>12</v>
      </c>
      <c r="G6" s="43" t="s">
        <v>9</v>
      </c>
      <c r="H6" s="45" t="s">
        <v>10</v>
      </c>
      <c r="I6" s="45" t="s">
        <v>11</v>
      </c>
      <c r="J6" s="45" t="s">
        <v>12</v>
      </c>
      <c r="K6" s="45" t="s">
        <v>9</v>
      </c>
      <c r="L6" s="45" t="s">
        <v>10</v>
      </c>
      <c r="M6" s="45" t="s">
        <v>11</v>
      </c>
      <c r="N6" s="45" t="s">
        <v>12</v>
      </c>
      <c r="O6" s="45" t="s">
        <v>9</v>
      </c>
      <c r="P6" s="45" t="s">
        <v>10</v>
      </c>
      <c r="Q6" s="46" t="s">
        <v>11</v>
      </c>
      <c r="R6" s="47" t="s">
        <v>12</v>
      </c>
      <c r="S6" s="57"/>
      <c r="T6" s="20"/>
      <c r="U6" s="50">
        <v>1</v>
      </c>
      <c r="V6" s="48">
        <v>2</v>
      </c>
      <c r="W6" s="48">
        <v>3</v>
      </c>
      <c r="X6" s="49">
        <v>4</v>
      </c>
      <c r="Y6" s="50">
        <v>5</v>
      </c>
      <c r="Z6" s="48">
        <v>6</v>
      </c>
      <c r="AA6" s="51">
        <v>7</v>
      </c>
      <c r="AB6" s="50">
        <v>8</v>
      </c>
      <c r="AC6" s="48">
        <v>9</v>
      </c>
      <c r="AD6" s="51">
        <v>10</v>
      </c>
      <c r="AG6" s="41"/>
      <c r="AH6" s="110" t="s">
        <v>3</v>
      </c>
      <c r="AI6" s="111"/>
      <c r="AJ6" s="111"/>
      <c r="AK6" s="111"/>
      <c r="AL6" s="111"/>
      <c r="AM6" s="104"/>
      <c r="AN6" s="110" t="s">
        <v>5</v>
      </c>
      <c r="AO6" s="111"/>
      <c r="AP6" s="111"/>
      <c r="AQ6" s="111"/>
      <c r="AR6" s="111"/>
      <c r="AS6" s="104"/>
      <c r="AT6" s="110" t="s">
        <v>28</v>
      </c>
      <c r="AU6" s="111"/>
      <c r="AV6" s="111"/>
      <c r="AW6" s="111"/>
      <c r="AX6" s="111"/>
      <c r="AY6" s="104"/>
      <c r="AZ6" s="110" t="s">
        <v>7</v>
      </c>
      <c r="BA6" s="111"/>
      <c r="BB6" s="111"/>
      <c r="BC6" s="111"/>
      <c r="BD6" s="111"/>
      <c r="BE6" s="104"/>
    </row>
    <row r="7" spans="1:57" ht="24" customHeight="1" x14ac:dyDescent="0.25">
      <c r="A7" s="39"/>
      <c r="B7" s="34"/>
      <c r="C7" s="34"/>
      <c r="D7" s="34"/>
      <c r="E7" s="34"/>
      <c r="F7" s="35"/>
      <c r="G7" s="36"/>
      <c r="H7" s="37"/>
      <c r="I7" s="37"/>
      <c r="J7" s="37"/>
      <c r="K7" s="37"/>
      <c r="L7" s="37"/>
      <c r="M7" s="37"/>
      <c r="N7" s="37"/>
      <c r="O7" s="37"/>
      <c r="P7" s="37"/>
      <c r="Q7" s="38"/>
      <c r="R7" s="13"/>
      <c r="S7" s="5"/>
      <c r="T7" s="14"/>
      <c r="U7" s="58"/>
      <c r="V7" s="59"/>
      <c r="W7" s="60"/>
      <c r="X7" s="60"/>
      <c r="Y7" s="60"/>
      <c r="Z7" s="60"/>
      <c r="AA7" s="60"/>
      <c r="AB7" s="60"/>
      <c r="AC7" s="60"/>
      <c r="AD7" s="61"/>
      <c r="AG7" s="96" t="s">
        <v>9</v>
      </c>
      <c r="AH7" s="75">
        <f>SUMPRODUCT(($B$7:$B$53=AH$5)*($C$6:$F$6=$AG7)*($C$7:$F$53="X"))</f>
        <v>0</v>
      </c>
      <c r="AI7" s="75">
        <f t="shared" ref="AI7:AL10" si="0">SUMPRODUCT(($C$6:$F$6=$AG7)*($B$7:$B$53=AI$5)*($C$7:$F$53="X"))</f>
        <v>0</v>
      </c>
      <c r="AJ7" s="75">
        <f t="shared" si="0"/>
        <v>0</v>
      </c>
      <c r="AK7" s="75">
        <f t="shared" si="0"/>
        <v>0</v>
      </c>
      <c r="AL7" s="75">
        <f t="shared" si="0"/>
        <v>0</v>
      </c>
      <c r="AM7" s="102">
        <f>SUM(AH7:AL7)</f>
        <v>0</v>
      </c>
      <c r="AN7" s="100">
        <f>SUMPRODUCT(($B$7:$B$53=AN$5)*($G$6:$J$6=$AG7)*($G$7:$J$53="X"))</f>
        <v>0</v>
      </c>
      <c r="AO7" s="100">
        <f t="shared" ref="AO7:AR10" si="1">SUMPRODUCT(($B$7:$B$53=AO$5)*($G$6:$J$6=$AG7)*($G$7:$J$53="X"))</f>
        <v>0</v>
      </c>
      <c r="AP7" s="100">
        <f t="shared" si="1"/>
        <v>0</v>
      </c>
      <c r="AQ7" s="100">
        <f t="shared" si="1"/>
        <v>0</v>
      </c>
      <c r="AR7" s="100">
        <f t="shared" si="1"/>
        <v>0</v>
      </c>
      <c r="AS7" s="103">
        <f>SUM(AN7:AR7)</f>
        <v>0</v>
      </c>
      <c r="AT7" s="100">
        <f>SUMPRODUCT(($B$7:$B$53=AT$5)*($K$6:$N$6=$AG7)*($K$7:$N$53="X"))</f>
        <v>0</v>
      </c>
      <c r="AU7" s="100">
        <f t="shared" ref="AU7:AX10" si="2">SUMPRODUCT(($B$7:$B$53=AU$5)*($K$6:$N$6=$AG7)*($K$7:$N$53="X"))</f>
        <v>0</v>
      </c>
      <c r="AV7" s="100">
        <f t="shared" si="2"/>
        <v>0</v>
      </c>
      <c r="AW7" s="100">
        <f t="shared" si="2"/>
        <v>0</v>
      </c>
      <c r="AX7" s="100">
        <f t="shared" si="2"/>
        <v>0</v>
      </c>
      <c r="AY7" s="103">
        <f>SUM(AT7:AX7)</f>
        <v>0</v>
      </c>
      <c r="AZ7" s="100">
        <f>SUMPRODUCT(($B$7:$B$53=AZ$5)*($O$6:$R$6=$AG7)*($O$7:$R$53="X"))</f>
        <v>0</v>
      </c>
      <c r="BA7" s="100">
        <f t="shared" ref="BA7:BD10" si="3">SUMPRODUCT(($B$7:$B$53=BA$5)*($O$6:$R$6=$AG7)*($O$7:$R$53="X"))</f>
        <v>0</v>
      </c>
      <c r="BB7" s="100">
        <f t="shared" si="3"/>
        <v>0</v>
      </c>
      <c r="BC7" s="100">
        <f t="shared" si="3"/>
        <v>0</v>
      </c>
      <c r="BD7" s="100">
        <f t="shared" si="3"/>
        <v>0</v>
      </c>
      <c r="BE7" s="103">
        <f>SUM(AZ7:BD7)</f>
        <v>0</v>
      </c>
    </row>
    <row r="8" spans="1:57" s="12" customFormat="1" ht="23.25" customHeight="1" x14ac:dyDescent="0.25">
      <c r="A8" s="15"/>
      <c r="B8" s="34"/>
      <c r="C8" s="16"/>
      <c r="D8" s="16"/>
      <c r="E8" s="16"/>
      <c r="F8" s="21"/>
      <c r="G8" s="22"/>
      <c r="H8" s="23"/>
      <c r="I8" s="23"/>
      <c r="J8" s="23"/>
      <c r="K8" s="23"/>
      <c r="L8" s="23"/>
      <c r="M8" s="23"/>
      <c r="N8" s="23"/>
      <c r="O8" s="23"/>
      <c r="P8" s="23"/>
      <c r="Q8" s="31"/>
      <c r="R8" s="24"/>
      <c r="S8" s="52"/>
      <c r="T8" s="25"/>
      <c r="U8" s="62"/>
      <c r="V8" s="63"/>
      <c r="W8" s="64"/>
      <c r="X8" s="64"/>
      <c r="Y8" s="64"/>
      <c r="Z8" s="64"/>
      <c r="AA8" s="64"/>
      <c r="AB8" s="64"/>
      <c r="AC8" s="64"/>
      <c r="AD8" s="65"/>
      <c r="AG8" s="96" t="s">
        <v>10</v>
      </c>
      <c r="AH8" s="75">
        <f t="shared" ref="AH8:AH10" si="4">SUMPRODUCT(($C$6:$F$6=$AG8)*($B$7:$B$53=AH$5)*($C$7:$F$53="X"))</f>
        <v>0</v>
      </c>
      <c r="AI8" s="75">
        <f t="shared" si="0"/>
        <v>0</v>
      </c>
      <c r="AJ8" s="75">
        <f t="shared" si="0"/>
        <v>0</v>
      </c>
      <c r="AK8" s="75">
        <f t="shared" si="0"/>
        <v>0</v>
      </c>
      <c r="AL8" s="75">
        <f t="shared" si="0"/>
        <v>0</v>
      </c>
      <c r="AM8" s="102">
        <f>SUM(AH8:AL8)</f>
        <v>0</v>
      </c>
      <c r="AN8" s="100">
        <f t="shared" ref="AN8:AN10" si="5">SUMPRODUCT(($B$7:$B$53=AN$5)*($G$6:$J$6=$AG8)*($G$7:$J$53="X"))</f>
        <v>0</v>
      </c>
      <c r="AO8" s="100">
        <f t="shared" si="1"/>
        <v>0</v>
      </c>
      <c r="AP8" s="100">
        <f t="shared" si="1"/>
        <v>0</v>
      </c>
      <c r="AQ8" s="100">
        <f t="shared" si="1"/>
        <v>0</v>
      </c>
      <c r="AR8" s="100">
        <f t="shared" si="1"/>
        <v>0</v>
      </c>
      <c r="AS8" s="103">
        <f>SUM(AN8:AR8)</f>
        <v>0</v>
      </c>
      <c r="AT8" s="100">
        <f t="shared" ref="AT8:AT10" si="6">SUMPRODUCT(($B$7:$B$53=AT$5)*($K$6:$N$6=$AG8)*($K$7:$N$53="X"))</f>
        <v>0</v>
      </c>
      <c r="AU8" s="100">
        <f t="shared" si="2"/>
        <v>0</v>
      </c>
      <c r="AV8" s="100">
        <f t="shared" si="2"/>
        <v>0</v>
      </c>
      <c r="AW8" s="100">
        <f t="shared" si="2"/>
        <v>0</v>
      </c>
      <c r="AX8" s="100">
        <f t="shared" si="2"/>
        <v>0</v>
      </c>
      <c r="AY8" s="103">
        <f>SUM(AT8:AX8)</f>
        <v>0</v>
      </c>
      <c r="AZ8" s="100">
        <f t="shared" ref="AZ8:AZ10" si="7">SUMPRODUCT(($B$7:$B$53=AZ$5)*($O$6:$R$6=$AG8)*($O$7:$R$53="X"))</f>
        <v>0</v>
      </c>
      <c r="BA8" s="100">
        <f t="shared" si="3"/>
        <v>0</v>
      </c>
      <c r="BB8" s="100">
        <f t="shared" si="3"/>
        <v>0</v>
      </c>
      <c r="BC8" s="100">
        <f t="shared" si="3"/>
        <v>0</v>
      </c>
      <c r="BD8" s="100">
        <f t="shared" si="3"/>
        <v>0</v>
      </c>
      <c r="BE8" s="103">
        <f t="shared" ref="BE8:BE10" si="8">SUM(AZ8:BD8)</f>
        <v>0</v>
      </c>
    </row>
    <row r="9" spans="1:57" s="12" customFormat="1" ht="24" customHeight="1" x14ac:dyDescent="0.25">
      <c r="A9" s="15"/>
      <c r="B9" s="34"/>
      <c r="C9" s="16"/>
      <c r="D9" s="16"/>
      <c r="E9" s="16"/>
      <c r="F9" s="21"/>
      <c r="G9" s="22"/>
      <c r="H9" s="23"/>
      <c r="I9" s="23"/>
      <c r="J9" s="23"/>
      <c r="K9" s="23"/>
      <c r="L9" s="23"/>
      <c r="M9" s="23"/>
      <c r="N9" s="23"/>
      <c r="O9" s="23"/>
      <c r="P9" s="23"/>
      <c r="Q9" s="31"/>
      <c r="R9" s="24"/>
      <c r="S9" s="52"/>
      <c r="T9" s="26"/>
      <c r="U9" s="62"/>
      <c r="V9" s="63"/>
      <c r="W9" s="64"/>
      <c r="X9" s="64"/>
      <c r="Y9" s="64"/>
      <c r="Z9" s="64"/>
      <c r="AA9" s="64"/>
      <c r="AB9" s="64"/>
      <c r="AC9" s="64"/>
      <c r="AD9" s="65"/>
      <c r="AG9" s="96" t="s">
        <v>11</v>
      </c>
      <c r="AH9" s="75">
        <f t="shared" si="4"/>
        <v>0</v>
      </c>
      <c r="AI9" s="75">
        <f t="shared" si="0"/>
        <v>0</v>
      </c>
      <c r="AJ9" s="75">
        <f t="shared" si="0"/>
        <v>0</v>
      </c>
      <c r="AK9" s="75">
        <f t="shared" si="0"/>
        <v>0</v>
      </c>
      <c r="AL9" s="75">
        <f t="shared" si="0"/>
        <v>0</v>
      </c>
      <c r="AM9" s="102">
        <f>SUM(AH9:AL9)</f>
        <v>0</v>
      </c>
      <c r="AN9" s="100">
        <f t="shared" si="5"/>
        <v>0</v>
      </c>
      <c r="AO9" s="100">
        <f t="shared" si="1"/>
        <v>0</v>
      </c>
      <c r="AP9" s="100">
        <f t="shared" si="1"/>
        <v>0</v>
      </c>
      <c r="AQ9" s="100">
        <f t="shared" si="1"/>
        <v>0</v>
      </c>
      <c r="AR9" s="100">
        <f t="shared" si="1"/>
        <v>0</v>
      </c>
      <c r="AS9" s="103">
        <f>SUM(AN9:AR9)</f>
        <v>0</v>
      </c>
      <c r="AT9" s="100">
        <f t="shared" si="6"/>
        <v>0</v>
      </c>
      <c r="AU9" s="100">
        <f t="shared" si="2"/>
        <v>0</v>
      </c>
      <c r="AV9" s="100">
        <f t="shared" si="2"/>
        <v>0</v>
      </c>
      <c r="AW9" s="100">
        <f t="shared" si="2"/>
        <v>0</v>
      </c>
      <c r="AX9" s="100">
        <f t="shared" si="2"/>
        <v>0</v>
      </c>
      <c r="AY9" s="103">
        <f>SUM(AT9:AX9)</f>
        <v>0</v>
      </c>
      <c r="AZ9" s="100">
        <f t="shared" si="7"/>
        <v>0</v>
      </c>
      <c r="BA9" s="100">
        <f t="shared" si="3"/>
        <v>0</v>
      </c>
      <c r="BB9" s="100">
        <f t="shared" si="3"/>
        <v>0</v>
      </c>
      <c r="BC9" s="100">
        <f t="shared" si="3"/>
        <v>0</v>
      </c>
      <c r="BD9" s="100">
        <f t="shared" si="3"/>
        <v>0</v>
      </c>
      <c r="BE9" s="103">
        <f t="shared" si="8"/>
        <v>0</v>
      </c>
    </row>
    <row r="10" spans="1:57" ht="24.75" customHeight="1" x14ac:dyDescent="0.25">
      <c r="A10" s="15"/>
      <c r="B10" s="34"/>
      <c r="C10" s="16"/>
      <c r="D10" s="16"/>
      <c r="E10" s="16"/>
      <c r="F10" s="21"/>
      <c r="G10" s="22"/>
      <c r="H10" s="23"/>
      <c r="I10" s="23"/>
      <c r="J10" s="23"/>
      <c r="K10" s="23"/>
      <c r="L10" s="23"/>
      <c r="M10" s="23"/>
      <c r="N10" s="23"/>
      <c r="O10" s="23"/>
      <c r="P10" s="23"/>
      <c r="Q10" s="31"/>
      <c r="R10" s="13"/>
      <c r="S10" s="5"/>
      <c r="T10" s="14"/>
      <c r="U10" s="62"/>
      <c r="V10" s="63"/>
      <c r="W10" s="64"/>
      <c r="X10" s="64"/>
      <c r="Y10" s="64"/>
      <c r="Z10" s="64"/>
      <c r="AA10" s="64"/>
      <c r="AB10" s="64"/>
      <c r="AC10" s="64"/>
      <c r="AD10" s="65"/>
      <c r="AG10" s="96" t="s">
        <v>12</v>
      </c>
      <c r="AH10" s="75">
        <f t="shared" si="4"/>
        <v>0</v>
      </c>
      <c r="AI10" s="75">
        <f t="shared" si="0"/>
        <v>0</v>
      </c>
      <c r="AJ10" s="75">
        <f t="shared" si="0"/>
        <v>0</v>
      </c>
      <c r="AK10" s="75">
        <f t="shared" si="0"/>
        <v>0</v>
      </c>
      <c r="AL10" s="75">
        <f t="shared" si="0"/>
        <v>0</v>
      </c>
      <c r="AM10" s="102">
        <f>SUM(AH10:AL10)</f>
        <v>0</v>
      </c>
      <c r="AN10" s="100">
        <f t="shared" si="5"/>
        <v>0</v>
      </c>
      <c r="AO10" s="100">
        <f t="shared" si="1"/>
        <v>0</v>
      </c>
      <c r="AP10" s="100">
        <f t="shared" si="1"/>
        <v>0</v>
      </c>
      <c r="AQ10" s="100">
        <f t="shared" si="1"/>
        <v>0</v>
      </c>
      <c r="AR10" s="100">
        <f t="shared" si="1"/>
        <v>0</v>
      </c>
      <c r="AS10" s="103">
        <f>SUM(AN10:AR10)</f>
        <v>0</v>
      </c>
      <c r="AT10" s="100">
        <f t="shared" si="6"/>
        <v>0</v>
      </c>
      <c r="AU10" s="100">
        <f t="shared" si="2"/>
        <v>0</v>
      </c>
      <c r="AV10" s="100">
        <f t="shared" si="2"/>
        <v>0</v>
      </c>
      <c r="AW10" s="100">
        <f t="shared" si="2"/>
        <v>0</v>
      </c>
      <c r="AX10" s="100">
        <f t="shared" si="2"/>
        <v>0</v>
      </c>
      <c r="AY10" s="103">
        <f>SUM(AT10:AX10)</f>
        <v>0</v>
      </c>
      <c r="AZ10" s="100">
        <f t="shared" si="7"/>
        <v>0</v>
      </c>
      <c r="BA10" s="100">
        <f t="shared" si="3"/>
        <v>0</v>
      </c>
      <c r="BB10" s="100">
        <f t="shared" si="3"/>
        <v>0</v>
      </c>
      <c r="BC10" s="100">
        <f t="shared" si="3"/>
        <v>0</v>
      </c>
      <c r="BD10" s="100">
        <f t="shared" si="3"/>
        <v>0</v>
      </c>
      <c r="BE10" s="103">
        <f t="shared" si="8"/>
        <v>0</v>
      </c>
    </row>
    <row r="11" spans="1:57" ht="25.5" customHeight="1" x14ac:dyDescent="0.25">
      <c r="A11" s="15"/>
      <c r="B11" s="34"/>
      <c r="C11" s="16"/>
      <c r="D11" s="16"/>
      <c r="E11" s="16"/>
      <c r="F11" s="17"/>
      <c r="G11" s="18"/>
      <c r="H11" s="19"/>
      <c r="I11" s="19"/>
      <c r="J11" s="19"/>
      <c r="K11" s="19"/>
      <c r="L11" s="19"/>
      <c r="M11" s="19"/>
      <c r="N11" s="19"/>
      <c r="O11" s="19"/>
      <c r="P11" s="19"/>
      <c r="Q11" s="31"/>
      <c r="R11" s="13"/>
      <c r="S11" s="5"/>
      <c r="T11" s="14"/>
      <c r="U11" s="62"/>
      <c r="V11" s="63"/>
      <c r="W11" s="64"/>
      <c r="X11" s="64"/>
      <c r="Y11" s="64"/>
      <c r="Z11" s="64"/>
      <c r="AA11" s="64"/>
      <c r="AB11" s="64"/>
      <c r="AC11" s="64"/>
      <c r="AD11" s="65"/>
      <c r="AG11" s="96" t="s">
        <v>13</v>
      </c>
      <c r="AH11" s="102">
        <f>SUM(AH7:AH10)</f>
        <v>0</v>
      </c>
      <c r="AI11" s="102">
        <f t="shared" ref="AI11:AL11" si="9">SUM(AI7:AI10)</f>
        <v>0</v>
      </c>
      <c r="AJ11" s="102">
        <f t="shared" si="9"/>
        <v>0</v>
      </c>
      <c r="AK11" s="102">
        <f t="shared" si="9"/>
        <v>0</v>
      </c>
      <c r="AL11" s="102">
        <f t="shared" si="9"/>
        <v>0</v>
      </c>
      <c r="AM11" s="101"/>
      <c r="AN11" s="103">
        <f>SUM(AN7:AN10)</f>
        <v>0</v>
      </c>
      <c r="AO11" s="103">
        <f t="shared" ref="AO11:AR11" si="10">SUM(AO7:AO10)</f>
        <v>0</v>
      </c>
      <c r="AP11" s="103">
        <f t="shared" si="10"/>
        <v>0</v>
      </c>
      <c r="AQ11" s="103">
        <f t="shared" si="10"/>
        <v>0</v>
      </c>
      <c r="AR11" s="103">
        <f t="shared" si="10"/>
        <v>0</v>
      </c>
      <c r="AS11" s="99"/>
      <c r="AT11" s="103">
        <f>SUM(AT7:AT10)</f>
        <v>0</v>
      </c>
      <c r="AU11" s="103">
        <f t="shared" ref="AU11:AX11" si="11">SUM(AU7:AU10)</f>
        <v>0</v>
      </c>
      <c r="AV11" s="103">
        <f t="shared" si="11"/>
        <v>0</v>
      </c>
      <c r="AW11" s="103">
        <f t="shared" si="11"/>
        <v>0</v>
      </c>
      <c r="AX11" s="103">
        <f t="shared" si="11"/>
        <v>0</v>
      </c>
      <c r="AY11" s="99"/>
      <c r="AZ11" s="103">
        <f>SUM(AZ7:AZ10)</f>
        <v>0</v>
      </c>
      <c r="BA11" s="103">
        <f t="shared" ref="BA11:BD11" si="12">SUM(BA7:BA10)</f>
        <v>0</v>
      </c>
      <c r="BB11" s="103">
        <f t="shared" si="12"/>
        <v>0</v>
      </c>
      <c r="BC11" s="103">
        <f t="shared" si="12"/>
        <v>0</v>
      </c>
      <c r="BD11" s="103">
        <f t="shared" si="12"/>
        <v>0</v>
      </c>
      <c r="BE11" s="99"/>
    </row>
    <row r="12" spans="1:57" ht="24.75" customHeight="1" x14ac:dyDescent="0.25">
      <c r="A12" s="15"/>
      <c r="B12" s="34"/>
      <c r="C12" s="16"/>
      <c r="D12" s="16"/>
      <c r="E12" s="16"/>
      <c r="F12" s="17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31"/>
      <c r="R12" s="13"/>
      <c r="S12" s="5"/>
      <c r="T12" s="14"/>
      <c r="U12" s="62"/>
      <c r="V12" s="63"/>
      <c r="W12" s="64"/>
      <c r="X12" s="64"/>
      <c r="Y12" s="64"/>
      <c r="Z12" s="64"/>
      <c r="AA12" s="64"/>
      <c r="AB12" s="64"/>
      <c r="AC12" s="64"/>
      <c r="AD12" s="65"/>
    </row>
    <row r="13" spans="1:57" ht="23.25" customHeight="1" x14ac:dyDescent="0.25">
      <c r="A13" s="15"/>
      <c r="B13" s="34"/>
      <c r="C13" s="16"/>
      <c r="D13" s="16"/>
      <c r="E13" s="16"/>
      <c r="F13" s="17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31"/>
      <c r="R13" s="13"/>
      <c r="S13" s="5"/>
      <c r="T13" s="14"/>
      <c r="U13" s="62"/>
      <c r="V13" s="63"/>
      <c r="W13" s="64"/>
      <c r="X13" s="64"/>
      <c r="Y13" s="64"/>
      <c r="Z13" s="64"/>
      <c r="AA13" s="64"/>
      <c r="AB13" s="64"/>
      <c r="AC13" s="64"/>
      <c r="AD13" s="65"/>
    </row>
    <row r="14" spans="1:57" ht="23.25" customHeight="1" x14ac:dyDescent="0.25">
      <c r="A14" s="27"/>
      <c r="B14" s="34"/>
      <c r="C14" s="28"/>
      <c r="D14" s="28"/>
      <c r="E14" s="28"/>
      <c r="F14" s="17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32"/>
      <c r="R14" s="13"/>
      <c r="S14" s="5"/>
      <c r="T14" s="14"/>
      <c r="U14" s="62"/>
      <c r="V14" s="63"/>
      <c r="W14" s="64"/>
      <c r="X14" s="64"/>
      <c r="Y14" s="64"/>
      <c r="Z14" s="64"/>
      <c r="AA14" s="64"/>
      <c r="AB14" s="64"/>
      <c r="AC14" s="64"/>
      <c r="AD14" s="65"/>
    </row>
    <row r="15" spans="1:57" ht="23.25" customHeight="1" x14ac:dyDescent="0.25">
      <c r="A15" s="15"/>
      <c r="B15" s="34"/>
      <c r="C15" s="16"/>
      <c r="D15" s="16"/>
      <c r="E15" s="16"/>
      <c r="F15" s="17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31"/>
      <c r="R15" s="13"/>
      <c r="S15" s="5"/>
      <c r="T15" s="14"/>
      <c r="U15" s="62"/>
      <c r="V15" s="63"/>
      <c r="W15" s="64"/>
      <c r="X15" s="64"/>
      <c r="Y15" s="64"/>
      <c r="Z15" s="64"/>
      <c r="AA15" s="64"/>
      <c r="AB15" s="64"/>
      <c r="AC15" s="64"/>
      <c r="AD15" s="65"/>
    </row>
    <row r="16" spans="1:57" s="12" customFormat="1" ht="23.25" customHeight="1" x14ac:dyDescent="0.25">
      <c r="A16" s="15"/>
      <c r="B16" s="34"/>
      <c r="C16" s="16"/>
      <c r="D16" s="16"/>
      <c r="E16" s="16"/>
      <c r="F16" s="21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31"/>
      <c r="R16" s="24"/>
      <c r="S16" s="52"/>
      <c r="T16" s="25"/>
      <c r="U16" s="62"/>
      <c r="V16" s="63"/>
      <c r="W16" s="64"/>
      <c r="X16" s="64"/>
      <c r="Y16" s="64"/>
      <c r="Z16" s="64"/>
      <c r="AA16" s="64"/>
      <c r="AB16" s="64"/>
      <c r="AC16" s="64"/>
      <c r="AD16" s="65"/>
    </row>
    <row r="17" spans="1:30" ht="22.5" customHeight="1" x14ac:dyDescent="0.25">
      <c r="A17" s="27"/>
      <c r="B17" s="34"/>
      <c r="C17" s="28"/>
      <c r="D17" s="28"/>
      <c r="E17" s="28"/>
      <c r="F17" s="17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32"/>
      <c r="R17" s="13"/>
      <c r="S17" s="5"/>
      <c r="T17" s="14"/>
      <c r="U17" s="62"/>
      <c r="V17" s="63"/>
      <c r="W17" s="64"/>
      <c r="X17" s="64"/>
      <c r="Y17" s="64"/>
      <c r="Z17" s="64"/>
      <c r="AA17" s="64"/>
      <c r="AB17" s="64"/>
      <c r="AC17" s="64"/>
      <c r="AD17" s="65"/>
    </row>
    <row r="18" spans="1:30" ht="23.25" customHeight="1" x14ac:dyDescent="0.25">
      <c r="A18" s="29"/>
      <c r="B18" s="34"/>
      <c r="C18" s="30"/>
      <c r="D18" s="30"/>
      <c r="E18" s="30"/>
      <c r="F18" s="17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32"/>
      <c r="R18" s="13"/>
      <c r="S18" s="5"/>
      <c r="T18" s="14"/>
      <c r="U18" s="62"/>
      <c r="V18" s="63"/>
      <c r="W18" s="64"/>
      <c r="X18" s="64"/>
      <c r="Y18" s="64"/>
      <c r="Z18" s="64"/>
      <c r="AA18" s="64"/>
      <c r="AB18" s="64"/>
      <c r="AC18" s="64"/>
      <c r="AD18" s="65"/>
    </row>
    <row r="19" spans="1:30" ht="22.5" customHeight="1" x14ac:dyDescent="0.25">
      <c r="A19" s="8"/>
      <c r="B19" s="34"/>
      <c r="C19" s="7"/>
      <c r="D19" s="7"/>
      <c r="E19" s="7"/>
      <c r="F19" s="4"/>
      <c r="G19" s="1"/>
      <c r="H19" s="1"/>
      <c r="I19" s="1"/>
      <c r="J19" s="1"/>
      <c r="K19" s="1"/>
      <c r="L19" s="1"/>
      <c r="M19" s="1"/>
      <c r="N19" s="1"/>
      <c r="O19" s="1"/>
      <c r="P19" s="1"/>
      <c r="Q19" s="32"/>
      <c r="R19" s="3"/>
      <c r="S19" s="41"/>
      <c r="U19" s="66"/>
      <c r="V19" s="64"/>
      <c r="W19" s="64"/>
      <c r="X19" s="64"/>
      <c r="Y19" s="64"/>
      <c r="Z19" s="64"/>
      <c r="AA19" s="64"/>
      <c r="AB19" s="64"/>
      <c r="AC19" s="64"/>
      <c r="AD19" s="65"/>
    </row>
    <row r="20" spans="1:30" ht="24.75" customHeight="1" x14ac:dyDescent="0.25">
      <c r="A20" s="8"/>
      <c r="B20" s="34"/>
      <c r="C20" s="7"/>
      <c r="D20" s="7"/>
      <c r="E20" s="7"/>
      <c r="F20" s="4"/>
      <c r="G20" s="1"/>
      <c r="H20" s="1"/>
      <c r="I20" s="1"/>
      <c r="J20" s="1"/>
      <c r="K20" s="1"/>
      <c r="L20" s="1"/>
      <c r="M20" s="1"/>
      <c r="N20" s="1"/>
      <c r="O20" s="1"/>
      <c r="P20" s="1"/>
      <c r="Q20" s="32"/>
      <c r="R20" s="3"/>
      <c r="S20" s="41"/>
      <c r="U20" s="66"/>
      <c r="V20" s="64"/>
      <c r="W20" s="64"/>
      <c r="X20" s="64"/>
      <c r="Y20" s="64"/>
      <c r="Z20" s="64"/>
      <c r="AA20" s="64"/>
      <c r="AB20" s="64"/>
      <c r="AC20" s="64"/>
      <c r="AD20" s="65"/>
    </row>
    <row r="21" spans="1:30" ht="25.5" customHeight="1" x14ac:dyDescent="0.25">
      <c r="A21" s="8"/>
      <c r="B21" s="34"/>
      <c r="C21" s="7"/>
      <c r="D21" s="7"/>
      <c r="E21" s="7"/>
      <c r="F21" s="4"/>
      <c r="G21" s="1"/>
      <c r="H21" s="1"/>
      <c r="I21" s="1"/>
      <c r="J21" s="1"/>
      <c r="K21" s="1"/>
      <c r="L21" s="1"/>
      <c r="M21" s="1"/>
      <c r="N21" s="1"/>
      <c r="O21" s="1"/>
      <c r="P21" s="1"/>
      <c r="Q21" s="32"/>
      <c r="R21" s="3"/>
      <c r="S21" s="41"/>
      <c r="U21" s="66"/>
      <c r="V21" s="64"/>
      <c r="W21" s="64"/>
      <c r="X21" s="64"/>
      <c r="Y21" s="64"/>
      <c r="Z21" s="64"/>
      <c r="AA21" s="64"/>
      <c r="AB21" s="64"/>
      <c r="AC21" s="64"/>
      <c r="AD21" s="65"/>
    </row>
    <row r="22" spans="1:30" ht="24" customHeight="1" x14ac:dyDescent="0.25">
      <c r="A22" s="8"/>
      <c r="B22" s="34"/>
      <c r="C22" s="7"/>
      <c r="D22" s="7"/>
      <c r="E22" s="7"/>
      <c r="F22" s="4"/>
      <c r="G22" s="1"/>
      <c r="H22" s="1"/>
      <c r="I22" s="1"/>
      <c r="J22" s="1"/>
      <c r="K22" s="1"/>
      <c r="L22" s="1"/>
      <c r="M22" s="1"/>
      <c r="N22" s="1"/>
      <c r="O22" s="1"/>
      <c r="P22" s="1"/>
      <c r="Q22" s="32"/>
      <c r="R22" s="3"/>
      <c r="S22" s="41"/>
      <c r="U22" s="66"/>
      <c r="V22" s="64"/>
      <c r="W22" s="64"/>
      <c r="X22" s="64"/>
      <c r="Y22" s="64"/>
      <c r="Z22" s="64"/>
      <c r="AA22" s="64"/>
      <c r="AB22" s="64"/>
      <c r="AC22" s="64"/>
      <c r="AD22" s="65"/>
    </row>
    <row r="23" spans="1:30" ht="23.25" customHeight="1" x14ac:dyDescent="0.25">
      <c r="A23" s="8"/>
      <c r="B23" s="34"/>
      <c r="C23" s="7"/>
      <c r="D23" s="7"/>
      <c r="E23" s="7"/>
      <c r="F23" s="4"/>
      <c r="G23" s="1"/>
      <c r="H23" s="1"/>
      <c r="I23" s="1"/>
      <c r="J23" s="1"/>
      <c r="K23" s="1"/>
      <c r="L23" s="1"/>
      <c r="M23" s="1"/>
      <c r="N23" s="1"/>
      <c r="O23" s="1"/>
      <c r="P23" s="1"/>
      <c r="Q23" s="32"/>
      <c r="R23" s="3"/>
      <c r="S23" s="41"/>
      <c r="U23" s="66"/>
      <c r="V23" s="64"/>
      <c r="W23" s="64"/>
      <c r="X23" s="64"/>
      <c r="Y23" s="64"/>
      <c r="Z23" s="64"/>
      <c r="AA23" s="64"/>
      <c r="AB23" s="64"/>
      <c r="AC23" s="64"/>
      <c r="AD23" s="65"/>
    </row>
    <row r="24" spans="1:30" ht="24" customHeight="1" x14ac:dyDescent="0.25">
      <c r="A24" s="8"/>
      <c r="B24" s="34"/>
      <c r="C24" s="7"/>
      <c r="D24" s="7"/>
      <c r="E24" s="7"/>
      <c r="F24" s="4"/>
      <c r="G24" s="1"/>
      <c r="H24" s="1"/>
      <c r="I24" s="1"/>
      <c r="J24" s="1"/>
      <c r="K24" s="1"/>
      <c r="L24" s="1"/>
      <c r="M24" s="1"/>
      <c r="N24" s="1"/>
      <c r="O24" s="1"/>
      <c r="P24" s="1"/>
      <c r="Q24" s="32"/>
      <c r="R24" s="3"/>
      <c r="S24" s="41"/>
      <c r="U24" s="66"/>
      <c r="V24" s="64"/>
      <c r="W24" s="64"/>
      <c r="X24" s="64"/>
      <c r="Y24" s="64"/>
      <c r="Z24" s="64"/>
      <c r="AA24" s="64"/>
      <c r="AB24" s="64"/>
      <c r="AC24" s="64"/>
      <c r="AD24" s="65"/>
    </row>
    <row r="25" spans="1:30" ht="25.5" customHeight="1" x14ac:dyDescent="0.25">
      <c r="A25" s="8"/>
      <c r="B25" s="34"/>
      <c r="C25" s="7"/>
      <c r="D25" s="7"/>
      <c r="E25" s="7"/>
      <c r="F25" s="4"/>
      <c r="G25" s="1"/>
      <c r="H25" s="1"/>
      <c r="I25" s="1"/>
      <c r="J25" s="1"/>
      <c r="K25" s="1"/>
      <c r="L25" s="1"/>
      <c r="M25" s="1"/>
      <c r="N25" s="1"/>
      <c r="O25" s="1"/>
      <c r="P25" s="1"/>
      <c r="Q25" s="32"/>
      <c r="R25" s="3"/>
      <c r="S25" s="41"/>
      <c r="U25" s="66"/>
      <c r="V25" s="64"/>
      <c r="W25" s="64"/>
      <c r="X25" s="64"/>
      <c r="Y25" s="64"/>
      <c r="Z25" s="64"/>
      <c r="AA25" s="64"/>
      <c r="AB25" s="64"/>
      <c r="AC25" s="64"/>
      <c r="AD25" s="65"/>
    </row>
    <row r="26" spans="1:30" ht="23.25" customHeight="1" x14ac:dyDescent="0.25">
      <c r="A26" s="8"/>
      <c r="B26" s="34"/>
      <c r="C26" s="7"/>
      <c r="D26" s="7"/>
      <c r="E26" s="7"/>
      <c r="F26" s="4"/>
      <c r="G26" s="1"/>
      <c r="H26" s="1"/>
      <c r="I26" s="1"/>
      <c r="J26" s="1"/>
      <c r="K26" s="1"/>
      <c r="L26" s="1"/>
      <c r="M26" s="1"/>
      <c r="N26" s="1"/>
      <c r="O26" s="1"/>
      <c r="P26" s="1"/>
      <c r="Q26" s="32"/>
      <c r="R26" s="3"/>
      <c r="S26" s="41"/>
      <c r="U26" s="66"/>
      <c r="V26" s="64"/>
      <c r="W26" s="64"/>
      <c r="X26" s="64"/>
      <c r="Y26" s="64"/>
      <c r="Z26" s="64"/>
      <c r="AA26" s="64"/>
      <c r="AB26" s="64"/>
      <c r="AC26" s="64"/>
      <c r="AD26" s="65"/>
    </row>
    <row r="27" spans="1:30" ht="24" customHeight="1" x14ac:dyDescent="0.25">
      <c r="A27" s="8"/>
      <c r="B27" s="34"/>
      <c r="C27" s="7"/>
      <c r="D27" s="7"/>
      <c r="E27" s="7"/>
      <c r="F27" s="4"/>
      <c r="G27" s="1"/>
      <c r="H27" s="1"/>
      <c r="I27" s="1"/>
      <c r="J27" s="1"/>
      <c r="K27" s="1"/>
      <c r="L27" s="1"/>
      <c r="M27" s="1"/>
      <c r="N27" s="1"/>
      <c r="O27" s="1"/>
      <c r="P27" s="1"/>
      <c r="Q27" s="32"/>
      <c r="R27" s="3"/>
      <c r="S27" s="41"/>
      <c r="U27" s="66"/>
      <c r="V27" s="64"/>
      <c r="W27" s="64"/>
      <c r="X27" s="64"/>
      <c r="Y27" s="64"/>
      <c r="Z27" s="64"/>
      <c r="AA27" s="64"/>
      <c r="AB27" s="64"/>
      <c r="AC27" s="64"/>
      <c r="AD27" s="65"/>
    </row>
    <row r="28" spans="1:30" ht="24" customHeight="1" x14ac:dyDescent="0.25">
      <c r="A28" s="8"/>
      <c r="B28" s="34"/>
      <c r="C28" s="7"/>
      <c r="D28" s="7"/>
      <c r="E28" s="7"/>
      <c r="F28" s="4"/>
      <c r="G28" s="1"/>
      <c r="H28" s="1"/>
      <c r="I28" s="1"/>
      <c r="J28" s="1"/>
      <c r="K28" s="1"/>
      <c r="L28" s="1"/>
      <c r="M28" s="1"/>
      <c r="N28" s="1"/>
      <c r="O28" s="1"/>
      <c r="P28" s="1"/>
      <c r="Q28" s="32"/>
      <c r="R28" s="3"/>
      <c r="S28" s="41"/>
      <c r="U28" s="66"/>
      <c r="V28" s="64"/>
      <c r="W28" s="64"/>
      <c r="X28" s="64"/>
      <c r="Y28" s="64"/>
      <c r="Z28" s="64"/>
      <c r="AA28" s="64"/>
      <c r="AB28" s="64"/>
      <c r="AC28" s="64"/>
      <c r="AD28" s="65"/>
    </row>
    <row r="29" spans="1:30" ht="24" customHeight="1" x14ac:dyDescent="0.25">
      <c r="A29" s="8"/>
      <c r="B29" s="34"/>
      <c r="C29" s="7"/>
      <c r="D29" s="7"/>
      <c r="E29" s="7"/>
      <c r="F29" s="4"/>
      <c r="G29" s="1"/>
      <c r="H29" s="1"/>
      <c r="I29" s="1"/>
      <c r="J29" s="1"/>
      <c r="K29" s="1"/>
      <c r="L29" s="1"/>
      <c r="M29" s="1"/>
      <c r="N29" s="1"/>
      <c r="O29" s="1"/>
      <c r="P29" s="1"/>
      <c r="Q29" s="32"/>
      <c r="R29" s="3"/>
      <c r="S29" s="41"/>
      <c r="U29" s="66"/>
      <c r="V29" s="64"/>
      <c r="W29" s="64"/>
      <c r="X29" s="64"/>
      <c r="Y29" s="64"/>
      <c r="Z29" s="64"/>
      <c r="AA29" s="64"/>
      <c r="AB29" s="64"/>
      <c r="AC29" s="64"/>
      <c r="AD29" s="65"/>
    </row>
    <row r="30" spans="1:30" ht="23.25" customHeight="1" x14ac:dyDescent="0.25">
      <c r="A30" s="8"/>
      <c r="B30" s="34"/>
      <c r="C30" s="7"/>
      <c r="D30" s="7"/>
      <c r="E30" s="7"/>
      <c r="F30" s="4"/>
      <c r="G30" s="1"/>
      <c r="H30" s="1"/>
      <c r="I30" s="1"/>
      <c r="J30" s="1"/>
      <c r="K30" s="1"/>
      <c r="L30" s="1"/>
      <c r="M30" s="1"/>
      <c r="N30" s="1"/>
      <c r="O30" s="1"/>
      <c r="P30" s="1"/>
      <c r="Q30" s="32"/>
      <c r="R30" s="3"/>
      <c r="S30" s="41"/>
      <c r="U30" s="66"/>
      <c r="V30" s="64"/>
      <c r="W30" s="64"/>
      <c r="X30" s="64"/>
      <c r="Y30" s="64"/>
      <c r="Z30" s="64"/>
      <c r="AA30" s="64"/>
      <c r="AB30" s="64"/>
      <c r="AC30" s="64"/>
      <c r="AD30" s="65"/>
    </row>
    <row r="31" spans="1:30" ht="24.75" customHeight="1" x14ac:dyDescent="0.25">
      <c r="A31" s="8"/>
      <c r="B31" s="34"/>
      <c r="C31" s="7"/>
      <c r="D31" s="7"/>
      <c r="E31" s="7"/>
      <c r="F31" s="4"/>
      <c r="G31" s="1"/>
      <c r="H31" s="1"/>
      <c r="I31" s="1"/>
      <c r="J31" s="1"/>
      <c r="K31" s="1"/>
      <c r="L31" s="1"/>
      <c r="M31" s="1"/>
      <c r="N31" s="1"/>
      <c r="O31" s="1"/>
      <c r="P31" s="1"/>
      <c r="Q31" s="32"/>
      <c r="R31" s="3"/>
      <c r="S31" s="41"/>
      <c r="U31" s="66"/>
      <c r="V31" s="64"/>
      <c r="W31" s="64"/>
      <c r="X31" s="64"/>
      <c r="Y31" s="64"/>
      <c r="Z31" s="64"/>
      <c r="AA31" s="64"/>
      <c r="AB31" s="64"/>
      <c r="AC31" s="64"/>
      <c r="AD31" s="65"/>
    </row>
    <row r="32" spans="1:30" ht="26.25" customHeight="1" x14ac:dyDescent="0.25">
      <c r="A32" s="8"/>
      <c r="B32" s="34"/>
      <c r="C32" s="7"/>
      <c r="D32" s="7"/>
      <c r="E32" s="7"/>
      <c r="F32" s="4"/>
      <c r="G32" s="1"/>
      <c r="H32" s="1"/>
      <c r="I32" s="1"/>
      <c r="J32" s="1"/>
      <c r="K32" s="1"/>
      <c r="L32" s="1"/>
      <c r="M32" s="1"/>
      <c r="N32" s="1"/>
      <c r="O32" s="1"/>
      <c r="P32" s="1"/>
      <c r="Q32" s="32"/>
      <c r="R32" s="3"/>
      <c r="S32" s="41"/>
      <c r="U32" s="66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24.75" customHeight="1" x14ac:dyDescent="0.25">
      <c r="A33" s="8"/>
      <c r="B33" s="34"/>
      <c r="C33" s="7"/>
      <c r="D33" s="7"/>
      <c r="E33" s="7"/>
      <c r="F33" s="4"/>
      <c r="G33" s="1"/>
      <c r="H33" s="1"/>
      <c r="I33" s="1"/>
      <c r="J33" s="1"/>
      <c r="K33" s="1"/>
      <c r="L33" s="1"/>
      <c r="M33" s="1"/>
      <c r="N33" s="1"/>
      <c r="O33" s="1"/>
      <c r="P33" s="1"/>
      <c r="Q33" s="32"/>
      <c r="R33" s="3"/>
      <c r="S33" s="41"/>
      <c r="U33" s="66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25.5" customHeight="1" x14ac:dyDescent="0.25">
      <c r="A34" s="8"/>
      <c r="B34" s="34"/>
      <c r="C34" s="7"/>
      <c r="D34" s="7"/>
      <c r="E34" s="7"/>
      <c r="F34" s="4"/>
      <c r="G34" s="1"/>
      <c r="H34" s="1"/>
      <c r="I34" s="1"/>
      <c r="J34" s="1"/>
      <c r="K34" s="1"/>
      <c r="L34" s="1"/>
      <c r="M34" s="1"/>
      <c r="N34" s="1"/>
      <c r="O34" s="1"/>
      <c r="P34" s="1"/>
      <c r="Q34" s="32"/>
      <c r="R34" s="3"/>
      <c r="S34" s="41"/>
      <c r="U34" s="66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24" customHeight="1" x14ac:dyDescent="0.25">
      <c r="A35" s="8"/>
      <c r="B35" s="34"/>
      <c r="C35" s="7"/>
      <c r="D35" s="7"/>
      <c r="E35" s="7"/>
      <c r="F35" s="4"/>
      <c r="G35" s="1"/>
      <c r="H35" s="1"/>
      <c r="I35" s="1"/>
      <c r="J35" s="1"/>
      <c r="K35" s="1"/>
      <c r="L35" s="1"/>
      <c r="M35" s="1"/>
      <c r="N35" s="1"/>
      <c r="O35" s="1"/>
      <c r="P35" s="1"/>
      <c r="Q35" s="32"/>
      <c r="R35" s="3"/>
      <c r="S35" s="41"/>
      <c r="U35" s="66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24.75" customHeight="1" x14ac:dyDescent="0.25">
      <c r="A36" s="8"/>
      <c r="B36" s="34"/>
      <c r="C36" s="7"/>
      <c r="D36" s="7"/>
      <c r="E36" s="7"/>
      <c r="F36" s="4"/>
      <c r="G36" s="1"/>
      <c r="H36" s="1"/>
      <c r="I36" s="1"/>
      <c r="J36" s="1"/>
      <c r="K36" s="1"/>
      <c r="L36" s="1"/>
      <c r="M36" s="1"/>
      <c r="N36" s="1"/>
      <c r="O36" s="1"/>
      <c r="P36" s="1"/>
      <c r="Q36" s="32"/>
      <c r="R36" s="3"/>
      <c r="S36" s="41"/>
      <c r="U36" s="66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25.5" customHeight="1" x14ac:dyDescent="0.25">
      <c r="A37" s="8"/>
      <c r="B37" s="34"/>
      <c r="C37" s="7"/>
      <c r="D37" s="7"/>
      <c r="E37" s="7"/>
      <c r="F37" s="4"/>
      <c r="G37" s="1"/>
      <c r="H37" s="1"/>
      <c r="I37" s="1"/>
      <c r="J37" s="1"/>
      <c r="K37" s="1"/>
      <c r="L37" s="1"/>
      <c r="M37" s="1"/>
      <c r="N37" s="1"/>
      <c r="O37" s="1"/>
      <c r="P37" s="1"/>
      <c r="Q37" s="32"/>
      <c r="R37" s="3"/>
      <c r="S37" s="41"/>
      <c r="U37" s="66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24" customHeight="1" x14ac:dyDescent="0.25">
      <c r="A38" s="8"/>
      <c r="B38" s="34"/>
      <c r="C38" s="7"/>
      <c r="D38" s="7"/>
      <c r="E38" s="7"/>
      <c r="F38" s="4"/>
      <c r="G38" s="1"/>
      <c r="H38" s="1"/>
      <c r="I38" s="1"/>
      <c r="J38" s="1"/>
      <c r="K38" s="1"/>
      <c r="L38" s="1"/>
      <c r="M38" s="1"/>
      <c r="N38" s="1"/>
      <c r="O38" s="1"/>
      <c r="P38" s="1"/>
      <c r="Q38" s="32"/>
      <c r="R38" s="3"/>
      <c r="S38" s="41"/>
      <c r="U38" s="66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25.5" customHeight="1" x14ac:dyDescent="0.25">
      <c r="A39" s="8"/>
      <c r="B39" s="34"/>
      <c r="C39" s="7"/>
      <c r="D39" s="7"/>
      <c r="E39" s="7"/>
      <c r="F39" s="4"/>
      <c r="G39" s="1"/>
      <c r="H39" s="1"/>
      <c r="I39" s="1"/>
      <c r="J39" s="1"/>
      <c r="K39" s="1"/>
      <c r="L39" s="1"/>
      <c r="M39" s="1"/>
      <c r="N39" s="1"/>
      <c r="O39" s="1"/>
      <c r="P39" s="1"/>
      <c r="Q39" s="32"/>
      <c r="R39" s="3"/>
      <c r="S39" s="41"/>
      <c r="U39" s="66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24.75" customHeight="1" x14ac:dyDescent="0.25">
      <c r="A40" s="8"/>
      <c r="B40" s="34"/>
      <c r="C40" s="7"/>
      <c r="D40" s="7"/>
      <c r="E40" s="7"/>
      <c r="F40" s="4"/>
      <c r="G40" s="1"/>
      <c r="H40" s="1"/>
      <c r="I40" s="1"/>
      <c r="J40" s="1"/>
      <c r="K40" s="1"/>
      <c r="L40" s="1"/>
      <c r="M40" s="1"/>
      <c r="N40" s="1"/>
      <c r="O40" s="1"/>
      <c r="P40" s="1"/>
      <c r="Q40" s="32"/>
      <c r="R40" s="3"/>
      <c r="S40" s="41"/>
      <c r="U40" s="66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26.25" customHeight="1" x14ac:dyDescent="0.25">
      <c r="A41" s="8"/>
      <c r="B41" s="34"/>
      <c r="C41" s="7"/>
      <c r="D41" s="7"/>
      <c r="E41" s="7"/>
      <c r="F41" s="4"/>
      <c r="G41" s="1"/>
      <c r="H41" s="1"/>
      <c r="I41" s="1"/>
      <c r="J41" s="1"/>
      <c r="K41" s="1"/>
      <c r="L41" s="1"/>
      <c r="M41" s="1"/>
      <c r="N41" s="1"/>
      <c r="O41" s="1"/>
      <c r="P41" s="1"/>
      <c r="Q41" s="32"/>
      <c r="R41" s="3"/>
      <c r="S41" s="41"/>
      <c r="U41" s="66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24.75" customHeight="1" x14ac:dyDescent="0.25">
      <c r="A42" s="8"/>
      <c r="B42" s="34"/>
      <c r="C42" s="7"/>
      <c r="D42" s="7"/>
      <c r="E42" s="7"/>
      <c r="F42" s="4"/>
      <c r="G42" s="1"/>
      <c r="H42" s="1"/>
      <c r="I42" s="1"/>
      <c r="J42" s="1"/>
      <c r="K42" s="1"/>
      <c r="L42" s="1"/>
      <c r="M42" s="1"/>
      <c r="N42" s="1"/>
      <c r="O42" s="1"/>
      <c r="P42" s="1"/>
      <c r="Q42" s="32"/>
      <c r="R42" s="3"/>
      <c r="S42" s="41"/>
      <c r="U42" s="66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25.5" customHeight="1" x14ac:dyDescent="0.25">
      <c r="A43" s="8"/>
      <c r="B43" s="34"/>
      <c r="C43" s="7"/>
      <c r="D43" s="7"/>
      <c r="E43" s="7"/>
      <c r="F43" s="4"/>
      <c r="G43" s="1"/>
      <c r="H43" s="1"/>
      <c r="I43" s="1"/>
      <c r="J43" s="1"/>
      <c r="K43" s="1"/>
      <c r="L43" s="1"/>
      <c r="M43" s="1"/>
      <c r="N43" s="1"/>
      <c r="O43" s="1"/>
      <c r="P43" s="1"/>
      <c r="Q43" s="32"/>
      <c r="R43" s="3"/>
      <c r="S43" s="41"/>
      <c r="U43" s="66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26.25" customHeight="1" x14ac:dyDescent="0.25">
      <c r="A44" s="8"/>
      <c r="B44" s="34"/>
      <c r="C44" s="7"/>
      <c r="D44" s="7"/>
      <c r="E44" s="7"/>
      <c r="F44" s="4"/>
      <c r="G44" s="1"/>
      <c r="H44" s="1"/>
      <c r="I44" s="1"/>
      <c r="J44" s="1"/>
      <c r="K44" s="1"/>
      <c r="L44" s="1"/>
      <c r="M44" s="1"/>
      <c r="N44" s="1"/>
      <c r="O44" s="1"/>
      <c r="P44" s="1"/>
      <c r="Q44" s="32"/>
      <c r="R44" s="3"/>
      <c r="S44" s="41"/>
      <c r="U44" s="66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25.5" customHeight="1" x14ac:dyDescent="0.25">
      <c r="A45" s="8"/>
      <c r="B45" s="34"/>
      <c r="C45" s="7"/>
      <c r="D45" s="7"/>
      <c r="E45" s="7"/>
      <c r="F45" s="4"/>
      <c r="G45" s="1"/>
      <c r="H45" s="1"/>
      <c r="I45" s="1"/>
      <c r="J45" s="1"/>
      <c r="K45" s="1"/>
      <c r="L45" s="1"/>
      <c r="M45" s="1"/>
      <c r="N45" s="1"/>
      <c r="O45" s="1"/>
      <c r="P45" s="1"/>
      <c r="Q45" s="32"/>
      <c r="R45" s="3"/>
      <c r="S45" s="41"/>
      <c r="U45" s="66"/>
      <c r="V45" s="64"/>
      <c r="W45" s="64"/>
      <c r="X45" s="64"/>
      <c r="Y45" s="64"/>
      <c r="Z45" s="64"/>
      <c r="AA45" s="64"/>
      <c r="AB45" s="64"/>
      <c r="AC45" s="64"/>
      <c r="AD45" s="65"/>
    </row>
    <row r="46" spans="1:30" ht="24.75" customHeight="1" x14ac:dyDescent="0.25">
      <c r="A46" s="8"/>
      <c r="B46" s="34"/>
      <c r="C46" s="7"/>
      <c r="D46" s="7"/>
      <c r="E46" s="7"/>
      <c r="F46" s="4"/>
      <c r="G46" s="1"/>
      <c r="H46" s="1"/>
      <c r="I46" s="1"/>
      <c r="J46" s="1"/>
      <c r="K46" s="1"/>
      <c r="L46" s="1"/>
      <c r="M46" s="1"/>
      <c r="N46" s="1"/>
      <c r="O46" s="1"/>
      <c r="P46" s="1"/>
      <c r="Q46" s="32"/>
      <c r="R46" s="3"/>
      <c r="S46" s="41"/>
      <c r="U46" s="66"/>
      <c r="V46" s="64"/>
      <c r="W46" s="64"/>
      <c r="X46" s="64"/>
      <c r="Y46" s="64"/>
      <c r="Z46" s="64"/>
      <c r="AA46" s="64"/>
      <c r="AB46" s="64"/>
      <c r="AC46" s="64"/>
      <c r="AD46" s="65"/>
    </row>
    <row r="47" spans="1:30" ht="25.5" customHeight="1" x14ac:dyDescent="0.25">
      <c r="A47" s="8"/>
      <c r="B47" s="34"/>
      <c r="C47" s="7"/>
      <c r="D47" s="7"/>
      <c r="E47" s="7"/>
      <c r="F47" s="4"/>
      <c r="G47" s="1"/>
      <c r="H47" s="1"/>
      <c r="I47" s="1"/>
      <c r="J47" s="1"/>
      <c r="K47" s="1"/>
      <c r="L47" s="1"/>
      <c r="M47" s="1"/>
      <c r="N47" s="1"/>
      <c r="O47" s="1"/>
      <c r="P47" s="1"/>
      <c r="Q47" s="32"/>
      <c r="R47" s="3"/>
      <c r="S47" s="41"/>
      <c r="U47" s="66"/>
      <c r="V47" s="64"/>
      <c r="W47" s="64"/>
      <c r="X47" s="64"/>
      <c r="Y47" s="64"/>
      <c r="Z47" s="64"/>
      <c r="AA47" s="64"/>
      <c r="AB47" s="64"/>
      <c r="AC47" s="64"/>
      <c r="AD47" s="65"/>
    </row>
    <row r="48" spans="1:30" ht="24" customHeight="1" x14ac:dyDescent="0.25">
      <c r="A48" s="8"/>
      <c r="B48" s="34"/>
      <c r="C48" s="7"/>
      <c r="D48" s="7"/>
      <c r="E48" s="7"/>
      <c r="F48" s="4"/>
      <c r="G48" s="1"/>
      <c r="H48" s="1"/>
      <c r="I48" s="1"/>
      <c r="J48" s="1"/>
      <c r="K48" s="1"/>
      <c r="L48" s="1"/>
      <c r="M48" s="1"/>
      <c r="N48" s="1"/>
      <c r="O48" s="1"/>
      <c r="P48" s="1"/>
      <c r="Q48" s="32"/>
      <c r="R48" s="3"/>
      <c r="S48" s="41"/>
      <c r="U48" s="66"/>
      <c r="V48" s="64"/>
      <c r="W48" s="64"/>
      <c r="X48" s="64"/>
      <c r="Y48" s="64"/>
      <c r="Z48" s="64"/>
      <c r="AA48" s="64"/>
      <c r="AB48" s="64"/>
      <c r="AC48" s="64"/>
      <c r="AD48" s="65"/>
    </row>
    <row r="49" spans="1:30" ht="26.25" customHeight="1" x14ac:dyDescent="0.25">
      <c r="A49" s="8"/>
      <c r="B49" s="34"/>
      <c r="C49" s="7"/>
      <c r="D49" s="7"/>
      <c r="E49" s="7"/>
      <c r="F49" s="4"/>
      <c r="G49" s="1"/>
      <c r="H49" s="1"/>
      <c r="I49" s="1"/>
      <c r="J49" s="1"/>
      <c r="K49" s="1"/>
      <c r="L49" s="1"/>
      <c r="M49" s="1"/>
      <c r="N49" s="1"/>
      <c r="O49" s="1"/>
      <c r="P49" s="1"/>
      <c r="Q49" s="32"/>
      <c r="R49" s="3"/>
      <c r="S49" s="41"/>
      <c r="U49" s="66"/>
      <c r="V49" s="64"/>
      <c r="W49" s="64"/>
      <c r="X49" s="64"/>
      <c r="Y49" s="64"/>
      <c r="Z49" s="64"/>
      <c r="AA49" s="64"/>
      <c r="AB49" s="64"/>
      <c r="AC49" s="64"/>
      <c r="AD49" s="65"/>
    </row>
    <row r="50" spans="1:30" ht="25.5" customHeight="1" x14ac:dyDescent="0.25">
      <c r="A50" s="8"/>
      <c r="B50" s="34"/>
      <c r="C50" s="7"/>
      <c r="D50" s="7"/>
      <c r="E50" s="7"/>
      <c r="F50" s="4"/>
      <c r="G50" s="1"/>
      <c r="H50" s="1"/>
      <c r="I50" s="1"/>
      <c r="J50" s="1"/>
      <c r="K50" s="1"/>
      <c r="L50" s="1"/>
      <c r="M50" s="1"/>
      <c r="N50" s="1"/>
      <c r="O50" s="1"/>
      <c r="P50" s="1"/>
      <c r="Q50" s="32"/>
      <c r="R50" s="3"/>
      <c r="S50" s="41"/>
      <c r="U50" s="66"/>
      <c r="V50" s="64"/>
      <c r="W50" s="64"/>
      <c r="X50" s="64"/>
      <c r="Y50" s="64"/>
      <c r="Z50" s="64"/>
      <c r="AA50" s="64"/>
      <c r="AB50" s="64"/>
      <c r="AC50" s="64"/>
      <c r="AD50" s="65"/>
    </row>
    <row r="51" spans="1:30" ht="26.25" customHeight="1" x14ac:dyDescent="0.25">
      <c r="A51" s="8"/>
      <c r="B51" s="34"/>
      <c r="C51" s="7"/>
      <c r="D51" s="7"/>
      <c r="E51" s="7"/>
      <c r="F51" s="4"/>
      <c r="G51" s="1"/>
      <c r="H51" s="1"/>
      <c r="I51" s="1"/>
      <c r="J51" s="1"/>
      <c r="K51" s="1"/>
      <c r="L51" s="1"/>
      <c r="M51" s="1"/>
      <c r="N51" s="1"/>
      <c r="O51" s="1"/>
      <c r="P51" s="1"/>
      <c r="Q51" s="32"/>
      <c r="R51" s="3"/>
      <c r="S51" s="41"/>
      <c r="U51" s="66"/>
      <c r="V51" s="64"/>
      <c r="W51" s="64"/>
      <c r="X51" s="64"/>
      <c r="Y51" s="64"/>
      <c r="Z51" s="64"/>
      <c r="AA51" s="64"/>
      <c r="AB51" s="64"/>
      <c r="AC51" s="64"/>
      <c r="AD51" s="65"/>
    </row>
    <row r="52" spans="1:30" ht="23.25" customHeight="1" x14ac:dyDescent="0.25">
      <c r="A52" s="8"/>
      <c r="B52" s="34"/>
      <c r="C52" s="7"/>
      <c r="D52" s="7"/>
      <c r="E52" s="7"/>
      <c r="F52" s="4"/>
      <c r="G52" s="1"/>
      <c r="H52" s="1"/>
      <c r="I52" s="1"/>
      <c r="J52" s="1"/>
      <c r="K52" s="1"/>
      <c r="L52" s="1"/>
      <c r="M52" s="1"/>
      <c r="N52" s="1"/>
      <c r="O52" s="1"/>
      <c r="P52" s="1"/>
      <c r="Q52" s="32"/>
      <c r="R52" s="3"/>
      <c r="S52" s="41"/>
      <c r="U52" s="66"/>
      <c r="V52" s="64"/>
      <c r="W52" s="64"/>
      <c r="X52" s="64"/>
      <c r="Y52" s="64"/>
      <c r="Z52" s="64"/>
      <c r="AA52" s="64"/>
      <c r="AB52" s="64"/>
      <c r="AC52" s="64"/>
      <c r="AD52" s="65"/>
    </row>
    <row r="53" spans="1:30" ht="24" customHeight="1" thickBot="1" x14ac:dyDescent="0.3">
      <c r="A53" s="9"/>
      <c r="B53" s="109"/>
      <c r="C53" s="10"/>
      <c r="D53" s="10"/>
      <c r="E53" s="10"/>
      <c r="F53" s="6"/>
      <c r="G53" s="2"/>
      <c r="H53" s="2"/>
      <c r="I53" s="2"/>
      <c r="J53" s="2"/>
      <c r="K53" s="2"/>
      <c r="L53" s="2"/>
      <c r="M53" s="2"/>
      <c r="N53" s="2"/>
      <c r="O53" s="2"/>
      <c r="P53" s="2"/>
      <c r="Q53" s="33"/>
      <c r="R53" s="11"/>
      <c r="S53" s="41"/>
      <c r="U53" s="67"/>
      <c r="V53" s="68"/>
      <c r="W53" s="68"/>
      <c r="X53" s="68"/>
      <c r="Y53" s="68"/>
      <c r="Z53" s="68"/>
      <c r="AA53" s="68"/>
      <c r="AB53" s="68"/>
      <c r="AC53" s="68"/>
      <c r="AD53" s="69"/>
    </row>
    <row r="55" spans="1:30" x14ac:dyDescent="0.25">
      <c r="B55" s="54" t="s">
        <v>16</v>
      </c>
      <c r="C55" s="40">
        <f>COUNTIF(C7:C53,"X")</f>
        <v>0</v>
      </c>
      <c r="D55" s="40">
        <f t="shared" ref="D55:R55" si="13">COUNTIF(D7:D53,"X")</f>
        <v>0</v>
      </c>
      <c r="E55" s="40">
        <f t="shared" si="13"/>
        <v>0</v>
      </c>
      <c r="F55" s="40">
        <f t="shared" si="13"/>
        <v>0</v>
      </c>
      <c r="G55" s="40">
        <f t="shared" si="13"/>
        <v>0</v>
      </c>
      <c r="H55" s="40">
        <f t="shared" si="13"/>
        <v>0</v>
      </c>
      <c r="I55" s="40">
        <f t="shared" si="13"/>
        <v>0</v>
      </c>
      <c r="J55" s="40">
        <f t="shared" si="13"/>
        <v>0</v>
      </c>
      <c r="K55" s="40">
        <f t="shared" si="13"/>
        <v>0</v>
      </c>
      <c r="L55" s="40">
        <f t="shared" si="13"/>
        <v>0</v>
      </c>
      <c r="M55" s="40">
        <f t="shared" si="13"/>
        <v>0</v>
      </c>
      <c r="N55" s="40">
        <f t="shared" si="13"/>
        <v>0</v>
      </c>
      <c r="O55" s="40">
        <f t="shared" si="13"/>
        <v>0</v>
      </c>
      <c r="P55" s="40">
        <f t="shared" si="13"/>
        <v>0</v>
      </c>
      <c r="Q55" s="40">
        <f t="shared" si="13"/>
        <v>0</v>
      </c>
      <c r="R55" s="40">
        <f t="shared" si="13"/>
        <v>0</v>
      </c>
      <c r="S55" s="53"/>
      <c r="T55" s="54" t="s">
        <v>21</v>
      </c>
      <c r="U55" s="40">
        <f>COUNTIF(U7:U53,"X")</f>
        <v>0</v>
      </c>
      <c r="V55" s="40">
        <f t="shared" ref="V55:AD55" si="14">COUNTIF(V7:V53,"X")</f>
        <v>0</v>
      </c>
      <c r="W55" s="40">
        <f t="shared" si="14"/>
        <v>0</v>
      </c>
      <c r="X55" s="40">
        <f t="shared" si="14"/>
        <v>0</v>
      </c>
      <c r="Y55" s="40">
        <f t="shared" si="14"/>
        <v>0</v>
      </c>
      <c r="Z55" s="40">
        <f t="shared" si="14"/>
        <v>0</v>
      </c>
      <c r="AA55" s="40">
        <f t="shared" si="14"/>
        <v>0</v>
      </c>
      <c r="AB55" s="40">
        <f t="shared" si="14"/>
        <v>0</v>
      </c>
      <c r="AC55" s="40">
        <f t="shared" si="14"/>
        <v>0</v>
      </c>
      <c r="AD55" s="40">
        <f t="shared" si="14"/>
        <v>0</v>
      </c>
    </row>
    <row r="57" spans="1:30" x14ac:dyDescent="0.25">
      <c r="B57" s="70"/>
      <c r="C57" s="5"/>
      <c r="D57" s="5"/>
      <c r="E57" s="5"/>
      <c r="F57" s="5"/>
      <c r="G57" s="5"/>
      <c r="H57" s="5"/>
      <c r="I57" s="5"/>
      <c r="J57" s="5"/>
      <c r="K57" s="5"/>
      <c r="L57" s="5"/>
    </row>
  </sheetData>
  <autoFilter ref="A3:R6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</autoFilter>
  <mergeCells count="15">
    <mergeCell ref="AH6:AL6"/>
    <mergeCell ref="AN6:AR6"/>
    <mergeCell ref="AT6:AX6"/>
    <mergeCell ref="AZ6:BD6"/>
    <mergeCell ref="A3:A6"/>
    <mergeCell ref="B3:B6"/>
    <mergeCell ref="C3:R4"/>
    <mergeCell ref="U3:AD4"/>
    <mergeCell ref="U5:X5"/>
    <mergeCell ref="Y5:AA5"/>
    <mergeCell ref="AB5:AD5"/>
    <mergeCell ref="C5:F5"/>
    <mergeCell ref="G5:J5"/>
    <mergeCell ref="K5:N5"/>
    <mergeCell ref="O5:R5"/>
  </mergeCells>
  <dataValidations count="1">
    <dataValidation type="list" allowBlank="1" showInputMessage="1" showErrorMessage="1" sqref="B7:B53">
      <formula1>"RP RENOV,TOUT SE POSE,GETIN,LA COQUETTE PEINTURE,AUTRE"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E57"/>
  <sheetViews>
    <sheetView topLeftCell="G1" workbookViewId="0">
      <selection activeCell="AL14" sqref="AL14"/>
    </sheetView>
  </sheetViews>
  <sheetFormatPr baseColWidth="10" defaultRowHeight="15" x14ac:dyDescent="0.25"/>
  <cols>
    <col min="1" max="1" width="18.85546875" customWidth="1"/>
    <col min="2" max="2" width="33.7109375" customWidth="1"/>
    <col min="3" max="3" width="5.7109375" customWidth="1"/>
    <col min="4" max="4" width="6" customWidth="1"/>
    <col min="5" max="5" width="5.42578125" customWidth="1"/>
    <col min="6" max="6" width="5.7109375" customWidth="1"/>
    <col min="7" max="7" width="5.28515625" customWidth="1"/>
    <col min="8" max="16" width="6.28515625" customWidth="1"/>
    <col min="17" max="17" width="5.85546875" customWidth="1"/>
    <col min="18" max="18" width="6.140625" customWidth="1"/>
    <col min="19" max="19" width="3.140625" customWidth="1"/>
    <col min="20" max="20" width="25.7109375" hidden="1" customWidth="1"/>
    <col min="21" max="21" width="3.5703125" hidden="1" customWidth="1"/>
    <col min="22" max="22" width="3.85546875" hidden="1" customWidth="1"/>
    <col min="23" max="23" width="3.5703125" hidden="1" customWidth="1"/>
    <col min="24" max="24" width="3.42578125" hidden="1" customWidth="1"/>
    <col min="25" max="25" width="3.5703125" hidden="1" customWidth="1"/>
    <col min="26" max="27" width="3.140625" hidden="1" customWidth="1"/>
    <col min="28" max="29" width="3.28515625" hidden="1" customWidth="1"/>
    <col min="30" max="30" width="3.42578125" hidden="1" customWidth="1"/>
    <col min="31" max="32" width="11.42578125" hidden="1" customWidth="1"/>
    <col min="33" max="33" width="11.42578125" customWidth="1"/>
    <col min="34" max="34" width="8" customWidth="1"/>
    <col min="35" max="35" width="7" customWidth="1"/>
    <col min="36" max="36" width="8.7109375" customWidth="1"/>
    <col min="37" max="37" width="11.5703125" customWidth="1"/>
    <col min="38" max="39" width="8.28515625" customWidth="1"/>
    <col min="40" max="40" width="7.140625" customWidth="1"/>
    <col min="41" max="41" width="7.28515625" customWidth="1"/>
    <col min="42" max="42" width="8.5703125" customWidth="1"/>
    <col min="44" max="44" width="7.5703125" customWidth="1"/>
    <col min="45" max="45" width="7.85546875" customWidth="1"/>
    <col min="46" max="46" width="6.85546875" customWidth="1"/>
    <col min="47" max="47" width="7.28515625" customWidth="1"/>
    <col min="48" max="48" width="8.28515625" customWidth="1"/>
    <col min="50" max="50" width="7.85546875" customWidth="1"/>
    <col min="51" max="51" width="8.28515625" customWidth="1"/>
    <col min="52" max="52" width="7.85546875" customWidth="1"/>
    <col min="53" max="53" width="8.5703125" customWidth="1"/>
    <col min="54" max="54" width="8.85546875" customWidth="1"/>
    <col min="57" max="57" width="7.7109375" customWidth="1"/>
  </cols>
  <sheetData>
    <row r="2" spans="1:57" ht="15.75" thickBot="1" x14ac:dyDescent="0.3"/>
    <row r="3" spans="1:57" ht="15.75" customHeight="1" x14ac:dyDescent="0.25">
      <c r="A3" s="112" t="s">
        <v>22</v>
      </c>
      <c r="B3" s="115" t="s">
        <v>15</v>
      </c>
      <c r="C3" s="116" t="s">
        <v>2</v>
      </c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7"/>
      <c r="S3" s="55"/>
      <c r="T3" s="14"/>
      <c r="U3" s="120" t="s">
        <v>17</v>
      </c>
      <c r="V3" s="121"/>
      <c r="W3" s="121"/>
      <c r="X3" s="121"/>
      <c r="Y3" s="121"/>
      <c r="Z3" s="121"/>
      <c r="AA3" s="121"/>
      <c r="AB3" s="121"/>
      <c r="AC3" s="121"/>
      <c r="AD3" s="122"/>
    </row>
    <row r="4" spans="1:57" ht="15.75" customHeight="1" thickBot="1" x14ac:dyDescent="0.3">
      <c r="A4" s="113"/>
      <c r="B4" s="113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9"/>
      <c r="S4" s="55"/>
      <c r="T4" s="14"/>
      <c r="U4" s="123"/>
      <c r="V4" s="124"/>
      <c r="W4" s="124"/>
      <c r="X4" s="124"/>
      <c r="Y4" s="124"/>
      <c r="Z4" s="124"/>
      <c r="AA4" s="124"/>
      <c r="AB4" s="124"/>
      <c r="AC4" s="124"/>
      <c r="AD4" s="125"/>
    </row>
    <row r="5" spans="1:57" ht="47.25" customHeight="1" thickBot="1" x14ac:dyDescent="0.3">
      <c r="A5" s="113"/>
      <c r="B5" s="113"/>
      <c r="C5" s="129" t="s">
        <v>4</v>
      </c>
      <c r="D5" s="130"/>
      <c r="E5" s="130"/>
      <c r="F5" s="131"/>
      <c r="G5" s="132" t="s">
        <v>5</v>
      </c>
      <c r="H5" s="133"/>
      <c r="I5" s="133"/>
      <c r="J5" s="134"/>
      <c r="K5" s="135" t="s">
        <v>6</v>
      </c>
      <c r="L5" s="130"/>
      <c r="M5" s="130"/>
      <c r="N5" s="131"/>
      <c r="O5" s="132" t="s">
        <v>8</v>
      </c>
      <c r="P5" s="133"/>
      <c r="Q5" s="133"/>
      <c r="R5" s="134"/>
      <c r="S5" s="56"/>
      <c r="T5" s="5"/>
      <c r="U5" s="126" t="s">
        <v>18</v>
      </c>
      <c r="V5" s="127"/>
      <c r="W5" s="127"/>
      <c r="X5" s="128"/>
      <c r="Y5" s="126" t="s">
        <v>19</v>
      </c>
      <c r="Z5" s="127"/>
      <c r="AA5" s="128"/>
      <c r="AB5" s="126" t="s">
        <v>20</v>
      </c>
      <c r="AC5" s="127"/>
      <c r="AD5" s="128"/>
      <c r="AG5" s="41"/>
      <c r="AH5" s="97" t="s">
        <v>24</v>
      </c>
      <c r="AI5" s="96" t="s">
        <v>0</v>
      </c>
      <c r="AJ5" s="97" t="s">
        <v>1</v>
      </c>
      <c r="AK5" s="97" t="s">
        <v>32</v>
      </c>
      <c r="AL5" s="96" t="s">
        <v>29</v>
      </c>
      <c r="AM5" s="96" t="s">
        <v>13</v>
      </c>
      <c r="AN5" s="97" t="s">
        <v>24</v>
      </c>
      <c r="AO5" s="96" t="s">
        <v>0</v>
      </c>
      <c r="AP5" s="97" t="s">
        <v>1</v>
      </c>
      <c r="AQ5" s="97" t="s">
        <v>32</v>
      </c>
      <c r="AR5" s="96" t="s">
        <v>29</v>
      </c>
      <c r="AS5" s="96" t="s">
        <v>13</v>
      </c>
      <c r="AT5" s="97" t="s">
        <v>24</v>
      </c>
      <c r="AU5" s="96" t="s">
        <v>0</v>
      </c>
      <c r="AV5" s="97" t="s">
        <v>1</v>
      </c>
      <c r="AW5" s="97" t="s">
        <v>32</v>
      </c>
      <c r="AX5" s="96" t="s">
        <v>29</v>
      </c>
      <c r="AY5" s="96" t="s">
        <v>13</v>
      </c>
      <c r="AZ5" s="97" t="s">
        <v>24</v>
      </c>
      <c r="BA5" s="96" t="s">
        <v>0</v>
      </c>
      <c r="BB5" s="97" t="s">
        <v>1</v>
      </c>
      <c r="BC5" s="97" t="s">
        <v>32</v>
      </c>
      <c r="BD5" s="96" t="s">
        <v>29</v>
      </c>
      <c r="BE5" s="96" t="s">
        <v>13</v>
      </c>
    </row>
    <row r="6" spans="1:57" ht="53.25" customHeight="1" thickBot="1" x14ac:dyDescent="0.3">
      <c r="A6" s="114"/>
      <c r="B6" s="114"/>
      <c r="C6" s="42" t="s">
        <v>9</v>
      </c>
      <c r="D6" s="43" t="s">
        <v>10</v>
      </c>
      <c r="E6" s="43" t="s">
        <v>11</v>
      </c>
      <c r="F6" s="44" t="s">
        <v>12</v>
      </c>
      <c r="G6" s="43" t="s">
        <v>9</v>
      </c>
      <c r="H6" s="45" t="s">
        <v>10</v>
      </c>
      <c r="I6" s="45" t="s">
        <v>11</v>
      </c>
      <c r="J6" s="45" t="s">
        <v>12</v>
      </c>
      <c r="K6" s="45" t="s">
        <v>9</v>
      </c>
      <c r="L6" s="45" t="s">
        <v>10</v>
      </c>
      <c r="M6" s="45" t="s">
        <v>11</v>
      </c>
      <c r="N6" s="45" t="s">
        <v>12</v>
      </c>
      <c r="O6" s="45" t="s">
        <v>9</v>
      </c>
      <c r="P6" s="45" t="s">
        <v>10</v>
      </c>
      <c r="Q6" s="46" t="s">
        <v>11</v>
      </c>
      <c r="R6" s="47" t="s">
        <v>12</v>
      </c>
      <c r="S6" s="57"/>
      <c r="T6" s="20"/>
      <c r="U6" s="50">
        <v>1</v>
      </c>
      <c r="V6" s="48">
        <v>2</v>
      </c>
      <c r="W6" s="48">
        <v>3</v>
      </c>
      <c r="X6" s="49">
        <v>4</v>
      </c>
      <c r="Y6" s="50">
        <v>5</v>
      </c>
      <c r="Z6" s="48">
        <v>6</v>
      </c>
      <c r="AA6" s="51">
        <v>7</v>
      </c>
      <c r="AB6" s="50">
        <v>8</v>
      </c>
      <c r="AC6" s="48">
        <v>9</v>
      </c>
      <c r="AD6" s="51">
        <v>10</v>
      </c>
      <c r="AG6" s="41"/>
      <c r="AH6" s="110" t="s">
        <v>3</v>
      </c>
      <c r="AI6" s="111"/>
      <c r="AJ6" s="111"/>
      <c r="AK6" s="111"/>
      <c r="AL6" s="111"/>
      <c r="AM6" s="104"/>
      <c r="AN6" s="110" t="s">
        <v>5</v>
      </c>
      <c r="AO6" s="111"/>
      <c r="AP6" s="111"/>
      <c r="AQ6" s="111"/>
      <c r="AR6" s="111"/>
      <c r="AS6" s="104"/>
      <c r="AT6" s="110" t="s">
        <v>28</v>
      </c>
      <c r="AU6" s="111"/>
      <c r="AV6" s="111"/>
      <c r="AW6" s="111"/>
      <c r="AX6" s="111"/>
      <c r="AY6" s="104"/>
      <c r="AZ6" s="110" t="s">
        <v>7</v>
      </c>
      <c r="BA6" s="111"/>
      <c r="BB6" s="111"/>
      <c r="BC6" s="111"/>
      <c r="BD6" s="111"/>
      <c r="BE6" s="104"/>
    </row>
    <row r="7" spans="1:57" ht="24" customHeight="1" x14ac:dyDescent="0.25">
      <c r="A7" s="71" t="s">
        <v>23</v>
      </c>
      <c r="B7" s="72" t="s">
        <v>24</v>
      </c>
      <c r="C7" s="72"/>
      <c r="D7" s="72" t="s">
        <v>14</v>
      </c>
      <c r="E7" s="72"/>
      <c r="F7" s="83"/>
      <c r="G7" s="72"/>
      <c r="H7" s="84" t="s">
        <v>14</v>
      </c>
      <c r="I7" s="84"/>
      <c r="J7" s="84"/>
      <c r="K7" s="84"/>
      <c r="L7" s="84" t="s">
        <v>14</v>
      </c>
      <c r="M7" s="84"/>
      <c r="N7" s="84"/>
      <c r="O7" s="84"/>
      <c r="P7" s="84" t="s">
        <v>14</v>
      </c>
      <c r="Q7" s="73"/>
      <c r="R7" s="85"/>
      <c r="S7" s="5"/>
      <c r="T7" s="14"/>
      <c r="U7" s="92"/>
      <c r="V7" s="93"/>
      <c r="W7" s="94"/>
      <c r="X7" s="94"/>
      <c r="Y7" s="94"/>
      <c r="Z7" s="94"/>
      <c r="AA7" s="94"/>
      <c r="AB7" s="94" t="s">
        <v>14</v>
      </c>
      <c r="AC7" s="94"/>
      <c r="AD7" s="61"/>
      <c r="AG7" s="96" t="s">
        <v>9</v>
      </c>
      <c r="AH7" s="75">
        <f>SUMPRODUCT(($B$7:$B$53=AH$5)*($C$6:$F$6=$AG7)*($C$7:$F$53="X"))</f>
        <v>10</v>
      </c>
      <c r="AI7" s="75">
        <f t="shared" ref="AI7:AL10" si="0">SUMPRODUCT(($C$6:$F$6=$AG7)*($B$7:$B$53=AI$5)*($C$7:$F$53="X"))</f>
        <v>1</v>
      </c>
      <c r="AJ7" s="75">
        <f t="shared" si="0"/>
        <v>5</v>
      </c>
      <c r="AK7" s="75">
        <f t="shared" si="0"/>
        <v>2</v>
      </c>
      <c r="AL7" s="75">
        <f t="shared" si="0"/>
        <v>0</v>
      </c>
      <c r="AM7" s="102">
        <f>SUM(AH7:AL7)</f>
        <v>18</v>
      </c>
      <c r="AN7" s="100">
        <f>SUMPRODUCT(($B$7:$B$53=AN$5)*($G$6:$J$6=$AG7)*($G$7:$J$53="X"))</f>
        <v>11</v>
      </c>
      <c r="AO7" s="100">
        <f t="shared" ref="AO7:AR10" si="1">SUMPRODUCT(($B$7:$B$53=AO$5)*($G$6:$J$6=$AG7)*($G$7:$J$53="X"))</f>
        <v>1</v>
      </c>
      <c r="AP7" s="100">
        <f t="shared" si="1"/>
        <v>4</v>
      </c>
      <c r="AQ7" s="100">
        <f t="shared" si="1"/>
        <v>2</v>
      </c>
      <c r="AR7" s="100">
        <f t="shared" si="1"/>
        <v>0</v>
      </c>
      <c r="AS7" s="103">
        <f>SUM(AN7:AR7)</f>
        <v>18</v>
      </c>
      <c r="AT7" s="100">
        <f>SUMPRODUCT(($B$7:$B$53=AT$5)*($K$6:$N$6=$AG7)*($K$7:$N$53="X"))</f>
        <v>10</v>
      </c>
      <c r="AU7" s="100">
        <f t="shared" ref="AU7:AX10" si="2">SUMPRODUCT(($B$7:$B$53=AU$5)*($K$6:$N$6=$AG7)*($K$7:$N$53="X"))</f>
        <v>1</v>
      </c>
      <c r="AV7" s="100">
        <f t="shared" si="2"/>
        <v>4</v>
      </c>
      <c r="AW7" s="100">
        <f t="shared" si="2"/>
        <v>2</v>
      </c>
      <c r="AX7" s="100">
        <f t="shared" si="2"/>
        <v>0</v>
      </c>
      <c r="AY7" s="103">
        <f>SUM(AT7:AX7)</f>
        <v>17</v>
      </c>
      <c r="AZ7" s="100">
        <f>SUMPRODUCT(($B$7:$B$53=AZ$5)*($O$6:$R$6=$AG7)*($O$7:$R$53="X"))</f>
        <v>10</v>
      </c>
      <c r="BA7" s="100">
        <f t="shared" ref="BA7:BD10" si="3">SUMPRODUCT(($B$7:$B$53=BA$5)*($O$6:$R$6=$AG7)*($O$7:$R$53="X"))</f>
        <v>1</v>
      </c>
      <c r="BB7" s="100">
        <f t="shared" si="3"/>
        <v>4</v>
      </c>
      <c r="BC7" s="100">
        <f t="shared" si="3"/>
        <v>2</v>
      </c>
      <c r="BD7" s="100">
        <f t="shared" si="3"/>
        <v>0</v>
      </c>
      <c r="BE7" s="103">
        <f>SUM(AZ7:BD7)</f>
        <v>17</v>
      </c>
    </row>
    <row r="8" spans="1:57" s="12" customFormat="1" ht="23.25" customHeight="1" x14ac:dyDescent="0.25">
      <c r="A8" s="74" t="s">
        <v>25</v>
      </c>
      <c r="B8" s="72" t="s">
        <v>24</v>
      </c>
      <c r="C8" s="75" t="s">
        <v>14</v>
      </c>
      <c r="D8" s="75"/>
      <c r="E8" s="75"/>
      <c r="F8" s="86"/>
      <c r="G8" s="75" t="s">
        <v>14</v>
      </c>
      <c r="H8" s="87"/>
      <c r="I8" s="87"/>
      <c r="J8" s="87"/>
      <c r="K8" s="87" t="s">
        <v>14</v>
      </c>
      <c r="L8" s="87"/>
      <c r="M8" s="87"/>
      <c r="N8" s="87"/>
      <c r="O8" s="87" t="s">
        <v>14</v>
      </c>
      <c r="P8" s="87"/>
      <c r="Q8" s="76"/>
      <c r="R8" s="85"/>
      <c r="S8" s="52"/>
      <c r="T8" s="25"/>
      <c r="U8" s="74"/>
      <c r="V8" s="75"/>
      <c r="W8" s="79"/>
      <c r="X8" s="79"/>
      <c r="Y8" s="79"/>
      <c r="Z8" s="79"/>
      <c r="AA8" s="79"/>
      <c r="AB8" s="79"/>
      <c r="AC8" s="79"/>
      <c r="AD8" s="95" t="s">
        <v>14</v>
      </c>
      <c r="AG8" s="96" t="s">
        <v>10</v>
      </c>
      <c r="AH8" s="75">
        <f t="shared" ref="AH8:AH10" si="4">SUMPRODUCT(($C$6:$F$6=$AG8)*($B$7:$B$53=AH$5)*($C$7:$F$53="X"))</f>
        <v>3</v>
      </c>
      <c r="AI8" s="75">
        <f t="shared" si="0"/>
        <v>0</v>
      </c>
      <c r="AJ8" s="75">
        <f t="shared" si="0"/>
        <v>0</v>
      </c>
      <c r="AK8" s="75">
        <f t="shared" si="0"/>
        <v>0</v>
      </c>
      <c r="AL8" s="75">
        <f t="shared" si="0"/>
        <v>0</v>
      </c>
      <c r="AM8" s="102">
        <f>SUM(AH8:AL8)</f>
        <v>3</v>
      </c>
      <c r="AN8" s="100">
        <f t="shared" ref="AN8:AN10" si="5">SUMPRODUCT(($B$7:$B$53=AN$5)*($G$6:$J$6=$AG8)*($G$7:$J$53="X"))</f>
        <v>4</v>
      </c>
      <c r="AO8" s="100">
        <f t="shared" si="1"/>
        <v>0</v>
      </c>
      <c r="AP8" s="100">
        <f t="shared" si="1"/>
        <v>1</v>
      </c>
      <c r="AQ8" s="100">
        <f t="shared" si="1"/>
        <v>0</v>
      </c>
      <c r="AR8" s="100">
        <f t="shared" si="1"/>
        <v>0</v>
      </c>
      <c r="AS8" s="103">
        <f>SUM(AN8:AR8)</f>
        <v>5</v>
      </c>
      <c r="AT8" s="100">
        <f t="shared" ref="AT8:AT10" si="6">SUMPRODUCT(($B$7:$B$53=AT$5)*($K$6:$N$6=$AG8)*($K$7:$N$53="X"))</f>
        <v>5</v>
      </c>
      <c r="AU8" s="100">
        <f t="shared" si="2"/>
        <v>0</v>
      </c>
      <c r="AV8" s="100">
        <f t="shared" si="2"/>
        <v>1</v>
      </c>
      <c r="AW8" s="100">
        <f t="shared" si="2"/>
        <v>0</v>
      </c>
      <c r="AX8" s="100">
        <f t="shared" si="2"/>
        <v>0</v>
      </c>
      <c r="AY8" s="103">
        <f>SUM(AT8:AX8)</f>
        <v>6</v>
      </c>
      <c r="AZ8" s="100">
        <f t="shared" ref="AZ8:AZ10" si="7">SUMPRODUCT(($B$7:$B$53=AZ$5)*($O$6:$R$6=$AG8)*($O$7:$R$53="X"))</f>
        <v>5</v>
      </c>
      <c r="BA8" s="100">
        <f t="shared" si="3"/>
        <v>0</v>
      </c>
      <c r="BB8" s="100">
        <f t="shared" si="3"/>
        <v>0</v>
      </c>
      <c r="BC8" s="100">
        <f t="shared" si="3"/>
        <v>0</v>
      </c>
      <c r="BD8" s="100">
        <f t="shared" si="3"/>
        <v>0</v>
      </c>
      <c r="BE8" s="103">
        <f t="shared" ref="BE8:BE10" si="8">SUM(AZ8:BD8)</f>
        <v>5</v>
      </c>
    </row>
    <row r="9" spans="1:57" s="12" customFormat="1" ht="24" customHeight="1" x14ac:dyDescent="0.25">
      <c r="A9" s="74" t="s">
        <v>26</v>
      </c>
      <c r="B9" s="72" t="s">
        <v>24</v>
      </c>
      <c r="C9" s="75"/>
      <c r="D9" s="75"/>
      <c r="E9" s="75" t="s">
        <v>14</v>
      </c>
      <c r="F9" s="86"/>
      <c r="G9" s="75"/>
      <c r="H9" s="87" t="s">
        <v>14</v>
      </c>
      <c r="I9" s="87"/>
      <c r="J9" s="87"/>
      <c r="K9" s="87"/>
      <c r="L9" s="87" t="s">
        <v>14</v>
      </c>
      <c r="M9" s="87"/>
      <c r="N9" s="87"/>
      <c r="O9" s="87"/>
      <c r="P9" s="87" t="s">
        <v>14</v>
      </c>
      <c r="Q9" s="76"/>
      <c r="R9" s="85"/>
      <c r="S9" s="52"/>
      <c r="T9" s="26"/>
      <c r="U9" s="74"/>
      <c r="V9" s="75"/>
      <c r="W9" s="79"/>
      <c r="X9" s="79"/>
      <c r="Y9" s="79"/>
      <c r="Z9" s="79"/>
      <c r="AA9" s="79"/>
      <c r="AB9" s="79" t="s">
        <v>14</v>
      </c>
      <c r="AC9" s="79"/>
      <c r="AD9" s="65"/>
      <c r="AG9" s="96" t="s">
        <v>11</v>
      </c>
      <c r="AH9" s="75">
        <f t="shared" si="4"/>
        <v>1</v>
      </c>
      <c r="AI9" s="75">
        <f t="shared" si="0"/>
        <v>0</v>
      </c>
      <c r="AJ9" s="75">
        <f t="shared" si="0"/>
        <v>0</v>
      </c>
      <c r="AK9" s="75">
        <f t="shared" si="0"/>
        <v>0</v>
      </c>
      <c r="AL9" s="75">
        <f t="shared" si="0"/>
        <v>0</v>
      </c>
      <c r="AM9" s="102">
        <f>SUM(AH9:AL9)</f>
        <v>1</v>
      </c>
      <c r="AN9" s="100">
        <f t="shared" si="5"/>
        <v>0</v>
      </c>
      <c r="AO9" s="100">
        <f t="shared" si="1"/>
        <v>0</v>
      </c>
      <c r="AP9" s="100">
        <f t="shared" si="1"/>
        <v>0</v>
      </c>
      <c r="AQ9" s="100">
        <f t="shared" si="1"/>
        <v>0</v>
      </c>
      <c r="AR9" s="100">
        <f t="shared" si="1"/>
        <v>0</v>
      </c>
      <c r="AS9" s="103">
        <f>SUM(AN9:AR9)</f>
        <v>0</v>
      </c>
      <c r="AT9" s="100">
        <f t="shared" si="6"/>
        <v>0</v>
      </c>
      <c r="AU9" s="100">
        <f t="shared" si="2"/>
        <v>0</v>
      </c>
      <c r="AV9" s="100">
        <f t="shared" si="2"/>
        <v>0</v>
      </c>
      <c r="AW9" s="100">
        <f t="shared" si="2"/>
        <v>0</v>
      </c>
      <c r="AX9" s="100">
        <f t="shared" si="2"/>
        <v>0</v>
      </c>
      <c r="AY9" s="103">
        <f>SUM(AT9:AX9)</f>
        <v>0</v>
      </c>
      <c r="AZ9" s="100">
        <f t="shared" si="7"/>
        <v>0</v>
      </c>
      <c r="BA9" s="100">
        <f t="shared" si="3"/>
        <v>0</v>
      </c>
      <c r="BB9" s="100">
        <f t="shared" si="3"/>
        <v>1</v>
      </c>
      <c r="BC9" s="100">
        <f t="shared" si="3"/>
        <v>0</v>
      </c>
      <c r="BD9" s="100">
        <f t="shared" si="3"/>
        <v>0</v>
      </c>
      <c r="BE9" s="103">
        <f t="shared" si="8"/>
        <v>1</v>
      </c>
    </row>
    <row r="10" spans="1:57" ht="24.75" customHeight="1" x14ac:dyDescent="0.25">
      <c r="A10" s="74" t="s">
        <v>27</v>
      </c>
      <c r="B10" s="72" t="s">
        <v>24</v>
      </c>
      <c r="C10" s="75"/>
      <c r="D10" s="75"/>
      <c r="E10" s="75"/>
      <c r="F10" s="86"/>
      <c r="G10" s="75" t="s">
        <v>14</v>
      </c>
      <c r="H10" s="87"/>
      <c r="I10" s="87"/>
      <c r="J10" s="87"/>
      <c r="K10" s="87"/>
      <c r="L10" s="87" t="s">
        <v>14</v>
      </c>
      <c r="M10" s="87"/>
      <c r="N10" s="87"/>
      <c r="O10" s="87"/>
      <c r="P10" s="87" t="s">
        <v>14</v>
      </c>
      <c r="Q10" s="76"/>
      <c r="R10" s="85"/>
      <c r="S10" s="5"/>
      <c r="T10" s="14"/>
      <c r="U10" s="74"/>
      <c r="V10" s="75"/>
      <c r="W10" s="79"/>
      <c r="X10" s="79"/>
      <c r="Y10" s="79"/>
      <c r="Z10" s="79"/>
      <c r="AA10" s="79"/>
      <c r="AB10" s="79"/>
      <c r="AC10" s="79"/>
      <c r="AD10" s="65"/>
      <c r="AG10" s="96" t="s">
        <v>12</v>
      </c>
      <c r="AH10" s="75">
        <f t="shared" si="4"/>
        <v>0</v>
      </c>
      <c r="AI10" s="75">
        <f t="shared" si="0"/>
        <v>0</v>
      </c>
      <c r="AJ10" s="75">
        <f t="shared" si="0"/>
        <v>1</v>
      </c>
      <c r="AK10" s="75">
        <f t="shared" si="0"/>
        <v>0</v>
      </c>
      <c r="AL10" s="75">
        <f t="shared" si="0"/>
        <v>0</v>
      </c>
      <c r="AM10" s="102">
        <f>SUM(AH10:AL10)</f>
        <v>1</v>
      </c>
      <c r="AN10" s="100">
        <f t="shared" si="5"/>
        <v>0</v>
      </c>
      <c r="AO10" s="100">
        <f t="shared" si="1"/>
        <v>0</v>
      </c>
      <c r="AP10" s="100">
        <f t="shared" si="1"/>
        <v>0</v>
      </c>
      <c r="AQ10" s="100">
        <f t="shared" si="1"/>
        <v>0</v>
      </c>
      <c r="AR10" s="100">
        <f t="shared" si="1"/>
        <v>0</v>
      </c>
      <c r="AS10" s="103">
        <f>SUM(AN10:AR10)</f>
        <v>0</v>
      </c>
      <c r="AT10" s="100">
        <f t="shared" si="6"/>
        <v>0</v>
      </c>
      <c r="AU10" s="100">
        <f t="shared" si="2"/>
        <v>0</v>
      </c>
      <c r="AV10" s="100">
        <f t="shared" si="2"/>
        <v>0</v>
      </c>
      <c r="AW10" s="100">
        <f t="shared" si="2"/>
        <v>0</v>
      </c>
      <c r="AX10" s="100">
        <f t="shared" si="2"/>
        <v>0</v>
      </c>
      <c r="AY10" s="103">
        <f>SUM(AT10:AX10)</f>
        <v>0</v>
      </c>
      <c r="AZ10" s="100">
        <f t="shared" si="7"/>
        <v>0</v>
      </c>
      <c r="BA10" s="100">
        <f t="shared" si="3"/>
        <v>0</v>
      </c>
      <c r="BB10" s="100">
        <f t="shared" si="3"/>
        <v>0</v>
      </c>
      <c r="BC10" s="100">
        <f t="shared" si="3"/>
        <v>0</v>
      </c>
      <c r="BD10" s="100">
        <f t="shared" si="3"/>
        <v>0</v>
      </c>
      <c r="BE10" s="103">
        <f t="shared" si="8"/>
        <v>0</v>
      </c>
    </row>
    <row r="11" spans="1:57" ht="25.5" customHeight="1" x14ac:dyDescent="0.25">
      <c r="A11" s="74" t="s">
        <v>30</v>
      </c>
      <c r="B11" s="72" t="s">
        <v>24</v>
      </c>
      <c r="C11" s="75" t="s">
        <v>14</v>
      </c>
      <c r="D11" s="75"/>
      <c r="E11" s="75"/>
      <c r="F11" s="86"/>
      <c r="G11" s="75" t="s">
        <v>14</v>
      </c>
      <c r="H11" s="87"/>
      <c r="I11" s="87"/>
      <c r="J11" s="87"/>
      <c r="K11" s="87" t="s">
        <v>14</v>
      </c>
      <c r="L11" s="87"/>
      <c r="M11" s="87"/>
      <c r="N11" s="87"/>
      <c r="O11" s="87" t="s">
        <v>14</v>
      </c>
      <c r="P11" s="87"/>
      <c r="Q11" s="76"/>
      <c r="R11" s="85"/>
      <c r="S11" s="5"/>
      <c r="T11" s="14"/>
      <c r="U11" s="74"/>
      <c r="V11" s="75"/>
      <c r="W11" s="79"/>
      <c r="X11" s="79"/>
      <c r="Y11" s="79"/>
      <c r="Z11" s="79"/>
      <c r="AA11" s="79"/>
      <c r="AB11" s="79"/>
      <c r="AC11" s="79"/>
      <c r="AD11" s="95" t="s">
        <v>14</v>
      </c>
      <c r="AG11" s="96" t="s">
        <v>13</v>
      </c>
      <c r="AH11" s="102">
        <f>SUM(AH7:AH10)</f>
        <v>14</v>
      </c>
      <c r="AI11" s="102">
        <f t="shared" ref="AI11:AL11" si="9">SUM(AI7:AI10)</f>
        <v>1</v>
      </c>
      <c r="AJ11" s="102">
        <f t="shared" si="9"/>
        <v>6</v>
      </c>
      <c r="AK11" s="102">
        <f t="shared" si="9"/>
        <v>2</v>
      </c>
      <c r="AL11" s="102">
        <f t="shared" si="9"/>
        <v>0</v>
      </c>
      <c r="AM11" s="101"/>
      <c r="AN11" s="103">
        <f>SUM(AN7:AN10)</f>
        <v>15</v>
      </c>
      <c r="AO11" s="103">
        <f t="shared" ref="AO11:AR11" si="10">SUM(AO7:AO10)</f>
        <v>1</v>
      </c>
      <c r="AP11" s="103">
        <f t="shared" si="10"/>
        <v>5</v>
      </c>
      <c r="AQ11" s="103">
        <f t="shared" si="10"/>
        <v>2</v>
      </c>
      <c r="AR11" s="103">
        <f t="shared" si="10"/>
        <v>0</v>
      </c>
      <c r="AS11" s="99"/>
      <c r="AT11" s="103">
        <f>SUM(AT7:AT10)</f>
        <v>15</v>
      </c>
      <c r="AU11" s="103">
        <f t="shared" ref="AU11:AX11" si="11">SUM(AU7:AU10)</f>
        <v>1</v>
      </c>
      <c r="AV11" s="103">
        <f t="shared" si="11"/>
        <v>5</v>
      </c>
      <c r="AW11" s="103">
        <f t="shared" si="11"/>
        <v>2</v>
      </c>
      <c r="AX11" s="103">
        <f t="shared" si="11"/>
        <v>0</v>
      </c>
      <c r="AY11" s="99"/>
      <c r="AZ11" s="103">
        <f>SUM(AZ7:AZ10)</f>
        <v>15</v>
      </c>
      <c r="BA11" s="103">
        <f t="shared" ref="BA11:BD11" si="12">SUM(BA7:BA10)</f>
        <v>1</v>
      </c>
      <c r="BB11" s="103">
        <f t="shared" si="12"/>
        <v>5</v>
      </c>
      <c r="BC11" s="103">
        <f t="shared" si="12"/>
        <v>2</v>
      </c>
      <c r="BD11" s="103">
        <f t="shared" si="12"/>
        <v>0</v>
      </c>
      <c r="BE11" s="99"/>
    </row>
    <row r="12" spans="1:57" ht="24.75" customHeight="1" x14ac:dyDescent="0.25">
      <c r="A12" s="74" t="s">
        <v>30</v>
      </c>
      <c r="B12" s="72" t="s">
        <v>1</v>
      </c>
      <c r="C12" s="75" t="s">
        <v>14</v>
      </c>
      <c r="D12" s="75"/>
      <c r="E12" s="75"/>
      <c r="F12" s="86"/>
      <c r="G12" s="75" t="s">
        <v>14</v>
      </c>
      <c r="H12" s="75"/>
      <c r="I12" s="75"/>
      <c r="J12" s="75"/>
      <c r="K12" s="75" t="s">
        <v>14</v>
      </c>
      <c r="L12" s="75"/>
      <c r="M12" s="75"/>
      <c r="N12" s="75"/>
      <c r="O12" s="75" t="s">
        <v>14</v>
      </c>
      <c r="P12" s="75"/>
      <c r="Q12" s="76"/>
      <c r="R12" s="85"/>
      <c r="S12" s="5"/>
      <c r="T12" s="14"/>
      <c r="U12" s="74"/>
      <c r="V12" s="75"/>
      <c r="W12" s="79"/>
      <c r="X12" s="79"/>
      <c r="Y12" s="79"/>
      <c r="Z12" s="79"/>
      <c r="AA12" s="79"/>
      <c r="AB12" s="79"/>
      <c r="AC12" s="79"/>
      <c r="AD12" s="95" t="s">
        <v>14</v>
      </c>
    </row>
    <row r="13" spans="1:57" ht="23.25" customHeight="1" x14ac:dyDescent="0.25">
      <c r="A13" s="74" t="s">
        <v>31</v>
      </c>
      <c r="B13" s="72" t="s">
        <v>24</v>
      </c>
      <c r="C13" s="75" t="s">
        <v>14</v>
      </c>
      <c r="D13" s="75"/>
      <c r="E13" s="75"/>
      <c r="F13" s="86"/>
      <c r="G13" s="75" t="s">
        <v>14</v>
      </c>
      <c r="H13" s="75"/>
      <c r="I13" s="75"/>
      <c r="J13" s="75"/>
      <c r="K13" s="75" t="s">
        <v>14</v>
      </c>
      <c r="L13" s="75"/>
      <c r="M13" s="75"/>
      <c r="N13" s="75"/>
      <c r="O13" s="75" t="s">
        <v>14</v>
      </c>
      <c r="P13" s="75"/>
      <c r="Q13" s="76"/>
      <c r="R13" s="85"/>
      <c r="S13" s="5"/>
      <c r="T13" s="14"/>
      <c r="U13" s="74"/>
      <c r="V13" s="75"/>
      <c r="W13" s="79"/>
      <c r="X13" s="79"/>
      <c r="Y13" s="79"/>
      <c r="Z13" s="79"/>
      <c r="AA13" s="79"/>
      <c r="AB13" s="79"/>
      <c r="AC13" s="79" t="s">
        <v>14</v>
      </c>
      <c r="AD13" s="65"/>
    </row>
    <row r="14" spans="1:57" ht="23.25" customHeight="1" x14ac:dyDescent="0.25">
      <c r="A14" s="74" t="s">
        <v>31</v>
      </c>
      <c r="B14" s="72" t="s">
        <v>1</v>
      </c>
      <c r="C14" s="75" t="s">
        <v>14</v>
      </c>
      <c r="D14" s="75"/>
      <c r="E14" s="75"/>
      <c r="F14" s="86"/>
      <c r="G14" s="75" t="s">
        <v>14</v>
      </c>
      <c r="H14" s="75"/>
      <c r="I14" s="75"/>
      <c r="J14" s="75"/>
      <c r="K14" s="75" t="s">
        <v>14</v>
      </c>
      <c r="L14" s="75"/>
      <c r="M14" s="75"/>
      <c r="N14" s="75"/>
      <c r="O14" s="75" t="s">
        <v>14</v>
      </c>
      <c r="P14" s="75"/>
      <c r="Q14" s="77"/>
      <c r="R14" s="85"/>
      <c r="S14" s="5"/>
      <c r="T14" s="14"/>
      <c r="U14" s="74"/>
      <c r="V14" s="75"/>
      <c r="W14" s="79"/>
      <c r="X14" s="79"/>
      <c r="Y14" s="79"/>
      <c r="Z14" s="79"/>
      <c r="AA14" s="79"/>
      <c r="AB14" s="79"/>
      <c r="AC14" s="79" t="s">
        <v>14</v>
      </c>
      <c r="AD14" s="65"/>
      <c r="AO14" s="98"/>
      <c r="AP14" s="98"/>
      <c r="AQ14" s="98"/>
      <c r="AR14" s="98"/>
      <c r="AS14" s="98"/>
      <c r="AT14" s="98"/>
      <c r="AU14" s="98"/>
      <c r="AV14" s="98"/>
      <c r="AW14" s="98"/>
      <c r="AX14" s="98"/>
      <c r="AY14" s="98"/>
      <c r="AZ14" s="98"/>
      <c r="BA14" s="98"/>
      <c r="BB14" s="98"/>
      <c r="BC14" s="98"/>
      <c r="BD14" s="98"/>
      <c r="BE14" s="98"/>
    </row>
    <row r="15" spans="1:57" ht="23.25" customHeight="1" x14ac:dyDescent="0.25">
      <c r="A15" s="74" t="s">
        <v>33</v>
      </c>
      <c r="B15" s="72" t="s">
        <v>1</v>
      </c>
      <c r="C15" s="75" t="s">
        <v>14</v>
      </c>
      <c r="D15" s="75"/>
      <c r="E15" s="75"/>
      <c r="F15" s="86"/>
      <c r="G15" s="75" t="s">
        <v>14</v>
      </c>
      <c r="H15" s="75"/>
      <c r="I15" s="75"/>
      <c r="J15" s="75"/>
      <c r="K15" s="75" t="s">
        <v>14</v>
      </c>
      <c r="L15" s="75"/>
      <c r="M15" s="75"/>
      <c r="N15" s="75"/>
      <c r="O15" s="75" t="s">
        <v>14</v>
      </c>
      <c r="P15" s="75"/>
      <c r="Q15" s="76"/>
      <c r="R15" s="85"/>
      <c r="S15" s="5"/>
      <c r="T15" s="14"/>
      <c r="U15" s="74"/>
      <c r="V15" s="75"/>
      <c r="W15" s="79"/>
      <c r="X15" s="79"/>
      <c r="Y15" s="79"/>
      <c r="Z15" s="79"/>
      <c r="AA15" s="79"/>
      <c r="AB15" s="79"/>
      <c r="AC15" s="79"/>
      <c r="AD15" s="95" t="s">
        <v>14</v>
      </c>
      <c r="AH15" s="98"/>
      <c r="AI15" s="98"/>
      <c r="AJ15" s="98"/>
      <c r="AK15" s="98"/>
      <c r="AL15" s="98"/>
      <c r="AM15" s="98"/>
    </row>
    <row r="16" spans="1:57" s="12" customFormat="1" ht="23.25" customHeight="1" x14ac:dyDescent="0.25">
      <c r="A16" s="74" t="s">
        <v>34</v>
      </c>
      <c r="B16" s="72" t="s">
        <v>24</v>
      </c>
      <c r="C16" s="75" t="s">
        <v>14</v>
      </c>
      <c r="D16" s="75"/>
      <c r="E16" s="75"/>
      <c r="F16" s="86"/>
      <c r="G16" s="75" t="s">
        <v>14</v>
      </c>
      <c r="H16" s="75"/>
      <c r="I16" s="75"/>
      <c r="J16" s="75"/>
      <c r="K16" s="75" t="s">
        <v>14</v>
      </c>
      <c r="L16" s="75"/>
      <c r="M16" s="75"/>
      <c r="N16" s="75"/>
      <c r="O16" s="75" t="s">
        <v>14</v>
      </c>
      <c r="P16" s="75"/>
      <c r="Q16" s="76"/>
      <c r="R16" s="85"/>
      <c r="S16" s="52"/>
      <c r="T16" s="25"/>
      <c r="U16" s="74"/>
      <c r="V16" s="75"/>
      <c r="W16" s="79"/>
      <c r="X16" s="79"/>
      <c r="Y16" s="79"/>
      <c r="Z16" s="79"/>
      <c r="AA16" s="79"/>
      <c r="AB16" s="79"/>
      <c r="AC16" s="79"/>
      <c r="AD16" s="95" t="s">
        <v>14</v>
      </c>
    </row>
    <row r="17" spans="1:30" ht="22.5" customHeight="1" x14ac:dyDescent="0.25">
      <c r="A17" s="74" t="s">
        <v>35</v>
      </c>
      <c r="B17" s="72" t="s">
        <v>24</v>
      </c>
      <c r="C17" s="75" t="s">
        <v>14</v>
      </c>
      <c r="D17" s="75"/>
      <c r="E17" s="75"/>
      <c r="F17" s="86"/>
      <c r="G17" s="75"/>
      <c r="H17" s="75" t="s">
        <v>14</v>
      </c>
      <c r="I17" s="75"/>
      <c r="J17" s="75"/>
      <c r="K17" s="75"/>
      <c r="L17" s="75" t="s">
        <v>14</v>
      </c>
      <c r="M17" s="75"/>
      <c r="N17" s="75"/>
      <c r="O17" s="75"/>
      <c r="P17" s="75" t="s">
        <v>14</v>
      </c>
      <c r="Q17" s="77"/>
      <c r="R17" s="85"/>
      <c r="S17" s="5"/>
      <c r="T17" s="14"/>
      <c r="U17" s="74"/>
      <c r="V17" s="75"/>
      <c r="W17" s="79"/>
      <c r="X17" s="79"/>
      <c r="Y17" s="79"/>
      <c r="Z17" s="79"/>
      <c r="AA17" s="79"/>
      <c r="AB17" s="79"/>
      <c r="AC17" s="79" t="s">
        <v>14</v>
      </c>
      <c r="AD17" s="65"/>
    </row>
    <row r="18" spans="1:30" ht="23.25" customHeight="1" x14ac:dyDescent="0.25">
      <c r="A18" s="74" t="s">
        <v>36</v>
      </c>
      <c r="B18" s="72" t="s">
        <v>24</v>
      </c>
      <c r="C18" s="75" t="s">
        <v>14</v>
      </c>
      <c r="D18" s="75"/>
      <c r="E18" s="75"/>
      <c r="F18" s="86"/>
      <c r="G18" s="75" t="s">
        <v>14</v>
      </c>
      <c r="H18" s="75"/>
      <c r="I18" s="75"/>
      <c r="J18" s="75"/>
      <c r="K18" s="75" t="s">
        <v>14</v>
      </c>
      <c r="L18" s="75"/>
      <c r="M18" s="75"/>
      <c r="N18" s="75"/>
      <c r="O18" s="75" t="s">
        <v>14</v>
      </c>
      <c r="P18" s="75"/>
      <c r="Q18" s="77"/>
      <c r="R18" s="85"/>
      <c r="S18" s="5"/>
      <c r="T18" s="14"/>
      <c r="U18" s="74"/>
      <c r="V18" s="75"/>
      <c r="W18" s="79"/>
      <c r="X18" s="79"/>
      <c r="Y18" s="79"/>
      <c r="Z18" s="79"/>
      <c r="AA18" s="79"/>
      <c r="AB18" s="79"/>
      <c r="AC18" s="79"/>
      <c r="AD18" s="95" t="s">
        <v>14</v>
      </c>
    </row>
    <row r="19" spans="1:30" ht="22.5" customHeight="1" x14ac:dyDescent="0.25">
      <c r="A19" s="78" t="s">
        <v>37</v>
      </c>
      <c r="B19" s="72" t="s">
        <v>24</v>
      </c>
      <c r="C19" s="79"/>
      <c r="D19" s="79" t="s">
        <v>14</v>
      </c>
      <c r="E19" s="79"/>
      <c r="F19" s="88"/>
      <c r="G19" s="79"/>
      <c r="H19" s="79" t="s">
        <v>14</v>
      </c>
      <c r="I19" s="79"/>
      <c r="J19" s="79"/>
      <c r="K19" s="79"/>
      <c r="L19" s="79" t="s">
        <v>14</v>
      </c>
      <c r="M19" s="79"/>
      <c r="N19" s="79"/>
      <c r="O19" s="79"/>
      <c r="P19" s="79" t="s">
        <v>14</v>
      </c>
      <c r="Q19" s="77"/>
      <c r="R19" s="89"/>
      <c r="S19" s="41"/>
      <c r="U19" s="78"/>
      <c r="V19" s="79"/>
      <c r="W19" s="79"/>
      <c r="X19" s="79"/>
      <c r="Y19" s="79"/>
      <c r="Z19" s="79"/>
      <c r="AA19" s="79"/>
      <c r="AB19" s="79"/>
      <c r="AC19" s="79"/>
      <c r="AD19" s="95" t="s">
        <v>14</v>
      </c>
    </row>
    <row r="20" spans="1:30" ht="24.75" customHeight="1" x14ac:dyDescent="0.25">
      <c r="A20" s="78" t="s">
        <v>38</v>
      </c>
      <c r="B20" s="72" t="s">
        <v>24</v>
      </c>
      <c r="C20" s="79" t="s">
        <v>14</v>
      </c>
      <c r="D20" s="79"/>
      <c r="E20" s="79"/>
      <c r="F20" s="88"/>
      <c r="G20" s="79" t="s">
        <v>14</v>
      </c>
      <c r="H20" s="79"/>
      <c r="I20" s="79"/>
      <c r="J20" s="79"/>
      <c r="K20" s="79" t="s">
        <v>14</v>
      </c>
      <c r="L20" s="79"/>
      <c r="M20" s="79"/>
      <c r="N20" s="79"/>
      <c r="O20" s="79" t="s">
        <v>14</v>
      </c>
      <c r="P20" s="79"/>
      <c r="Q20" s="77"/>
      <c r="R20" s="89"/>
      <c r="S20" s="41"/>
      <c r="U20" s="78"/>
      <c r="V20" s="79"/>
      <c r="W20" s="79"/>
      <c r="X20" s="79"/>
      <c r="Y20" s="79"/>
      <c r="Z20" s="79"/>
      <c r="AA20" s="79"/>
      <c r="AB20" s="79"/>
      <c r="AC20" s="79"/>
      <c r="AD20" s="95" t="s">
        <v>14</v>
      </c>
    </row>
    <row r="21" spans="1:30" ht="25.5" customHeight="1" x14ac:dyDescent="0.25">
      <c r="A21" s="78" t="s">
        <v>38</v>
      </c>
      <c r="B21" s="72" t="s">
        <v>32</v>
      </c>
      <c r="C21" s="79" t="s">
        <v>14</v>
      </c>
      <c r="D21" s="79"/>
      <c r="E21" s="79"/>
      <c r="F21" s="88"/>
      <c r="G21" s="79" t="s">
        <v>14</v>
      </c>
      <c r="H21" s="79"/>
      <c r="I21" s="79"/>
      <c r="J21" s="79"/>
      <c r="K21" s="79" t="s">
        <v>14</v>
      </c>
      <c r="L21" s="79"/>
      <c r="M21" s="79"/>
      <c r="N21" s="79"/>
      <c r="O21" s="79" t="s">
        <v>14</v>
      </c>
      <c r="P21" s="79"/>
      <c r="Q21" s="77"/>
      <c r="R21" s="89"/>
      <c r="S21" s="41"/>
      <c r="U21" s="78"/>
      <c r="V21" s="79"/>
      <c r="W21" s="79"/>
      <c r="X21" s="79"/>
      <c r="Y21" s="79"/>
      <c r="Z21" s="79"/>
      <c r="AA21" s="79"/>
      <c r="AB21" s="79"/>
      <c r="AC21" s="79"/>
      <c r="AD21" s="65" t="s">
        <v>14</v>
      </c>
    </row>
    <row r="22" spans="1:30" ht="24" customHeight="1" x14ac:dyDescent="0.25">
      <c r="A22" s="78" t="s">
        <v>39</v>
      </c>
      <c r="B22" s="72" t="s">
        <v>24</v>
      </c>
      <c r="C22" s="79" t="s">
        <v>14</v>
      </c>
      <c r="D22" s="79"/>
      <c r="E22" s="79"/>
      <c r="F22" s="88"/>
      <c r="G22" s="79" t="s">
        <v>14</v>
      </c>
      <c r="H22" s="79"/>
      <c r="I22" s="79"/>
      <c r="J22" s="79"/>
      <c r="K22" s="79" t="s">
        <v>14</v>
      </c>
      <c r="L22" s="79"/>
      <c r="M22" s="79"/>
      <c r="N22" s="79"/>
      <c r="O22" s="79" t="s">
        <v>14</v>
      </c>
      <c r="P22" s="79"/>
      <c r="Q22" s="77"/>
      <c r="R22" s="89"/>
      <c r="S22" s="41"/>
      <c r="U22" s="78"/>
      <c r="V22" s="79"/>
      <c r="W22" s="79"/>
      <c r="X22" s="79"/>
      <c r="Y22" s="79"/>
      <c r="Z22" s="79"/>
      <c r="AA22" s="79"/>
      <c r="AB22" s="79"/>
      <c r="AC22" s="79"/>
      <c r="AD22" s="65" t="s">
        <v>14</v>
      </c>
    </row>
    <row r="23" spans="1:30" ht="23.25" customHeight="1" x14ac:dyDescent="0.25">
      <c r="A23" s="78" t="s">
        <v>39</v>
      </c>
      <c r="B23" s="72" t="s">
        <v>0</v>
      </c>
      <c r="C23" s="79" t="s">
        <v>14</v>
      </c>
      <c r="D23" s="79"/>
      <c r="E23" s="79"/>
      <c r="F23" s="88"/>
      <c r="G23" s="79" t="s">
        <v>14</v>
      </c>
      <c r="H23" s="79"/>
      <c r="I23" s="79"/>
      <c r="J23" s="79"/>
      <c r="K23" s="79" t="s">
        <v>14</v>
      </c>
      <c r="L23" s="79"/>
      <c r="M23" s="79"/>
      <c r="N23" s="79"/>
      <c r="O23" s="79" t="s">
        <v>14</v>
      </c>
      <c r="P23" s="79"/>
      <c r="Q23" s="77"/>
      <c r="R23" s="89"/>
      <c r="S23" s="41"/>
      <c r="U23" s="78"/>
      <c r="V23" s="79"/>
      <c r="W23" s="79"/>
      <c r="X23" s="79"/>
      <c r="Y23" s="79"/>
      <c r="Z23" s="79"/>
      <c r="AA23" s="79"/>
      <c r="AB23" s="79"/>
      <c r="AC23" s="79"/>
      <c r="AD23" s="65" t="s">
        <v>14</v>
      </c>
    </row>
    <row r="24" spans="1:30" ht="24" customHeight="1" x14ac:dyDescent="0.25">
      <c r="A24" s="78" t="s">
        <v>40</v>
      </c>
      <c r="B24" s="72" t="s">
        <v>1</v>
      </c>
      <c r="C24" s="79" t="s">
        <v>14</v>
      </c>
      <c r="D24" s="79"/>
      <c r="E24" s="79"/>
      <c r="F24" s="88"/>
      <c r="G24" s="79" t="s">
        <v>14</v>
      </c>
      <c r="H24" s="79"/>
      <c r="I24" s="79"/>
      <c r="J24" s="79"/>
      <c r="K24" s="79" t="s">
        <v>14</v>
      </c>
      <c r="L24" s="79"/>
      <c r="M24" s="79"/>
      <c r="N24" s="79"/>
      <c r="O24" s="79" t="s">
        <v>14</v>
      </c>
      <c r="P24" s="79"/>
      <c r="Q24" s="77"/>
      <c r="R24" s="89"/>
      <c r="S24" s="41"/>
      <c r="U24" s="78"/>
      <c r="V24" s="79"/>
      <c r="W24" s="79"/>
      <c r="X24" s="79"/>
      <c r="Y24" s="79"/>
      <c r="Z24" s="79"/>
      <c r="AA24" s="79"/>
      <c r="AB24" s="79"/>
      <c r="AC24" s="79"/>
      <c r="AD24" s="65" t="s">
        <v>14</v>
      </c>
    </row>
    <row r="25" spans="1:30" ht="25.5" customHeight="1" x14ac:dyDescent="0.25">
      <c r="A25" s="78" t="s">
        <v>40</v>
      </c>
      <c r="B25" s="72" t="s">
        <v>32</v>
      </c>
      <c r="C25" s="79" t="s">
        <v>14</v>
      </c>
      <c r="D25" s="79"/>
      <c r="E25" s="79"/>
      <c r="F25" s="88"/>
      <c r="G25" s="79" t="s">
        <v>14</v>
      </c>
      <c r="H25" s="79"/>
      <c r="I25" s="79"/>
      <c r="J25" s="79"/>
      <c r="K25" s="79" t="s">
        <v>14</v>
      </c>
      <c r="L25" s="79"/>
      <c r="M25" s="79"/>
      <c r="N25" s="79"/>
      <c r="O25" s="79" t="s">
        <v>14</v>
      </c>
      <c r="P25" s="79"/>
      <c r="Q25" s="77"/>
      <c r="R25" s="89"/>
      <c r="S25" s="41"/>
      <c r="U25" s="78"/>
      <c r="V25" s="79"/>
      <c r="W25" s="79"/>
      <c r="X25" s="79"/>
      <c r="Y25" s="79"/>
      <c r="Z25" s="79"/>
      <c r="AA25" s="79"/>
      <c r="AB25" s="79"/>
      <c r="AC25" s="79"/>
      <c r="AD25" s="65" t="s">
        <v>14</v>
      </c>
    </row>
    <row r="26" spans="1:30" ht="23.25" customHeight="1" x14ac:dyDescent="0.25">
      <c r="A26" s="78" t="s">
        <v>41</v>
      </c>
      <c r="B26" s="72" t="s">
        <v>24</v>
      </c>
      <c r="C26" s="79"/>
      <c r="D26" s="79" t="s">
        <v>14</v>
      </c>
      <c r="E26" s="79"/>
      <c r="F26" s="88"/>
      <c r="G26" s="79" t="s">
        <v>14</v>
      </c>
      <c r="H26" s="79"/>
      <c r="I26" s="79"/>
      <c r="J26" s="79"/>
      <c r="K26" s="79" t="s">
        <v>14</v>
      </c>
      <c r="L26" s="79"/>
      <c r="M26" s="79"/>
      <c r="N26" s="79"/>
      <c r="O26" s="79" t="s">
        <v>14</v>
      </c>
      <c r="P26" s="79"/>
      <c r="Q26" s="77"/>
      <c r="R26" s="89"/>
      <c r="S26" s="41"/>
      <c r="U26" s="78"/>
      <c r="V26" s="79"/>
      <c r="W26" s="79"/>
      <c r="X26" s="79"/>
      <c r="Y26" s="79"/>
      <c r="Z26" s="79"/>
      <c r="AA26" s="79"/>
      <c r="AB26" s="79"/>
      <c r="AC26" s="79"/>
      <c r="AD26" s="65" t="s">
        <v>14</v>
      </c>
    </row>
    <row r="27" spans="1:30" ht="24" customHeight="1" x14ac:dyDescent="0.25">
      <c r="A27" s="78" t="s">
        <v>42</v>
      </c>
      <c r="B27" s="72" t="s">
        <v>1</v>
      </c>
      <c r="C27" s="79" t="s">
        <v>14</v>
      </c>
      <c r="D27" s="79"/>
      <c r="E27" s="79"/>
      <c r="F27" s="88" t="s">
        <v>14</v>
      </c>
      <c r="G27" s="79"/>
      <c r="H27" s="79" t="s">
        <v>14</v>
      </c>
      <c r="I27" s="79"/>
      <c r="J27" s="79"/>
      <c r="K27" s="79"/>
      <c r="L27" s="79" t="s">
        <v>14</v>
      </c>
      <c r="M27" s="79"/>
      <c r="N27" s="79"/>
      <c r="O27" s="79"/>
      <c r="P27" s="79"/>
      <c r="Q27" s="77" t="s">
        <v>14</v>
      </c>
      <c r="R27" s="89"/>
      <c r="S27" s="41"/>
      <c r="U27" s="78"/>
      <c r="V27" s="79"/>
      <c r="W27" s="79"/>
      <c r="X27" s="79"/>
      <c r="Y27" s="79"/>
      <c r="Z27" s="79" t="s">
        <v>14</v>
      </c>
      <c r="AA27" s="79"/>
      <c r="AB27" s="79"/>
      <c r="AC27" s="79"/>
      <c r="AD27" s="65"/>
    </row>
    <row r="28" spans="1:30" ht="24" customHeight="1" x14ac:dyDescent="0.25">
      <c r="A28" s="78" t="s">
        <v>43</v>
      </c>
      <c r="B28" s="72" t="s">
        <v>24</v>
      </c>
      <c r="C28" s="79" t="s">
        <v>14</v>
      </c>
      <c r="D28" s="79"/>
      <c r="E28" s="79"/>
      <c r="F28" s="88"/>
      <c r="G28" s="79" t="s">
        <v>14</v>
      </c>
      <c r="H28" s="79"/>
      <c r="I28" s="79"/>
      <c r="J28" s="79"/>
      <c r="K28" s="79" t="s">
        <v>14</v>
      </c>
      <c r="L28" s="79"/>
      <c r="M28" s="79"/>
      <c r="N28" s="79"/>
      <c r="O28" s="79" t="s">
        <v>14</v>
      </c>
      <c r="P28" s="79"/>
      <c r="Q28" s="77"/>
      <c r="R28" s="89"/>
      <c r="S28" s="41"/>
      <c r="U28" s="78"/>
      <c r="V28" s="79"/>
      <c r="W28" s="79"/>
      <c r="X28" s="79"/>
      <c r="Y28" s="79"/>
      <c r="Z28" s="79"/>
      <c r="AA28" s="79"/>
      <c r="AB28" s="79"/>
      <c r="AC28" s="79"/>
      <c r="AD28" s="65" t="s">
        <v>14</v>
      </c>
    </row>
    <row r="29" spans="1:30" ht="24" customHeight="1" x14ac:dyDescent="0.25">
      <c r="A29" s="78" t="s">
        <v>44</v>
      </c>
      <c r="B29" s="72" t="s">
        <v>24</v>
      </c>
      <c r="C29" s="79" t="s">
        <v>14</v>
      </c>
      <c r="D29" s="79"/>
      <c r="E29" s="79"/>
      <c r="F29" s="88"/>
      <c r="G29" s="79" t="s">
        <v>14</v>
      </c>
      <c r="H29" s="79"/>
      <c r="I29" s="79"/>
      <c r="J29" s="79"/>
      <c r="K29" s="79" t="s">
        <v>14</v>
      </c>
      <c r="L29" s="79"/>
      <c r="M29" s="79"/>
      <c r="N29" s="79"/>
      <c r="O29" s="79" t="s">
        <v>14</v>
      </c>
      <c r="P29" s="79"/>
      <c r="Q29" s="77"/>
      <c r="R29" s="89"/>
      <c r="S29" s="41"/>
      <c r="U29" s="78"/>
      <c r="V29" s="79"/>
      <c r="W29" s="79"/>
      <c r="X29" s="79"/>
      <c r="Y29" s="79"/>
      <c r="Z29" s="79"/>
      <c r="AA29" s="79"/>
      <c r="AB29" s="79"/>
      <c r="AC29" s="79"/>
      <c r="AD29" s="65" t="s">
        <v>14</v>
      </c>
    </row>
    <row r="30" spans="1:30" ht="23.25" customHeight="1" x14ac:dyDescent="0.25">
      <c r="A30" s="78"/>
      <c r="B30" s="72"/>
      <c r="C30" s="79"/>
      <c r="D30" s="79"/>
      <c r="E30" s="79"/>
      <c r="F30" s="88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7"/>
      <c r="R30" s="89"/>
      <c r="S30" s="41"/>
      <c r="U30" s="78"/>
      <c r="V30" s="79"/>
      <c r="W30" s="79"/>
      <c r="X30" s="79"/>
      <c r="Y30" s="79"/>
      <c r="Z30" s="79"/>
      <c r="AA30" s="79"/>
      <c r="AB30" s="79"/>
      <c r="AC30" s="79"/>
      <c r="AD30" s="65"/>
    </row>
    <row r="31" spans="1:30" ht="24.75" customHeight="1" x14ac:dyDescent="0.25">
      <c r="A31" s="78"/>
      <c r="B31" s="72"/>
      <c r="C31" s="79"/>
      <c r="D31" s="79"/>
      <c r="E31" s="79"/>
      <c r="F31" s="88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7"/>
      <c r="R31" s="89"/>
      <c r="S31" s="41"/>
      <c r="U31" s="78"/>
      <c r="V31" s="79"/>
      <c r="W31" s="79"/>
      <c r="X31" s="79"/>
      <c r="Y31" s="79"/>
      <c r="Z31" s="79"/>
      <c r="AA31" s="79"/>
      <c r="AB31" s="79"/>
      <c r="AC31" s="79"/>
      <c r="AD31" s="65"/>
    </row>
    <row r="32" spans="1:30" ht="26.25" customHeight="1" x14ac:dyDescent="0.25">
      <c r="A32" s="78"/>
      <c r="B32" s="72"/>
      <c r="C32" s="79"/>
      <c r="D32" s="79"/>
      <c r="E32" s="79"/>
      <c r="F32" s="88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7"/>
      <c r="R32" s="89"/>
      <c r="S32" s="41"/>
      <c r="U32" s="78"/>
      <c r="V32" s="79"/>
      <c r="W32" s="79"/>
      <c r="X32" s="79"/>
      <c r="Y32" s="79"/>
      <c r="Z32" s="79"/>
      <c r="AA32" s="79"/>
      <c r="AB32" s="79"/>
      <c r="AC32" s="79"/>
      <c r="AD32" s="65"/>
    </row>
    <row r="33" spans="1:30" ht="24.75" customHeight="1" x14ac:dyDescent="0.25">
      <c r="A33" s="78"/>
      <c r="B33" s="72"/>
      <c r="C33" s="79"/>
      <c r="D33" s="79"/>
      <c r="E33" s="79"/>
      <c r="F33" s="88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7"/>
      <c r="R33" s="89"/>
      <c r="S33" s="41"/>
      <c r="U33" s="78"/>
      <c r="V33" s="79"/>
      <c r="W33" s="79"/>
      <c r="X33" s="79"/>
      <c r="Y33" s="79"/>
      <c r="Z33" s="79"/>
      <c r="AA33" s="79"/>
      <c r="AB33" s="79"/>
      <c r="AC33" s="79"/>
      <c r="AD33" s="65"/>
    </row>
    <row r="34" spans="1:30" ht="25.5" customHeight="1" x14ac:dyDescent="0.25">
      <c r="A34" s="78"/>
      <c r="B34" s="72"/>
      <c r="C34" s="79"/>
      <c r="D34" s="79"/>
      <c r="E34" s="79"/>
      <c r="F34" s="88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7"/>
      <c r="R34" s="89"/>
      <c r="S34" s="41"/>
      <c r="U34" s="78"/>
      <c r="V34" s="79"/>
      <c r="W34" s="79"/>
      <c r="X34" s="79"/>
      <c r="Y34" s="79"/>
      <c r="Z34" s="79"/>
      <c r="AA34" s="79"/>
      <c r="AB34" s="79"/>
      <c r="AC34" s="79"/>
      <c r="AD34" s="65"/>
    </row>
    <row r="35" spans="1:30" ht="24" customHeight="1" x14ac:dyDescent="0.25">
      <c r="A35" s="78"/>
      <c r="B35" s="72"/>
      <c r="C35" s="79"/>
      <c r="D35" s="79"/>
      <c r="E35" s="79"/>
      <c r="F35" s="88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7"/>
      <c r="R35" s="89"/>
      <c r="S35" s="41"/>
      <c r="U35" s="78"/>
      <c r="V35" s="79"/>
      <c r="W35" s="79"/>
      <c r="X35" s="79"/>
      <c r="Y35" s="79"/>
      <c r="Z35" s="79"/>
      <c r="AA35" s="79"/>
      <c r="AB35" s="79"/>
      <c r="AC35" s="79"/>
      <c r="AD35" s="65"/>
    </row>
    <row r="36" spans="1:30" ht="24.75" customHeight="1" x14ac:dyDescent="0.25">
      <c r="A36" s="78"/>
      <c r="B36" s="72"/>
      <c r="C36" s="79"/>
      <c r="D36" s="79"/>
      <c r="E36" s="79"/>
      <c r="F36" s="88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7"/>
      <c r="R36" s="89"/>
      <c r="S36" s="41"/>
      <c r="U36" s="78"/>
      <c r="V36" s="79"/>
      <c r="W36" s="79"/>
      <c r="X36" s="79"/>
      <c r="Y36" s="79"/>
      <c r="Z36" s="79"/>
      <c r="AA36" s="79"/>
      <c r="AB36" s="79"/>
      <c r="AC36" s="79"/>
      <c r="AD36" s="65"/>
    </row>
    <row r="37" spans="1:30" ht="25.5" customHeight="1" x14ac:dyDescent="0.25">
      <c r="A37" s="78"/>
      <c r="B37" s="72"/>
      <c r="C37" s="79"/>
      <c r="D37" s="79"/>
      <c r="E37" s="79"/>
      <c r="F37" s="88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7"/>
      <c r="R37" s="89"/>
      <c r="S37" s="41"/>
      <c r="U37" s="78"/>
      <c r="V37" s="79"/>
      <c r="W37" s="79"/>
      <c r="X37" s="79"/>
      <c r="Y37" s="79"/>
      <c r="Z37" s="79"/>
      <c r="AA37" s="79"/>
      <c r="AB37" s="79"/>
      <c r="AC37" s="79"/>
      <c r="AD37" s="65"/>
    </row>
    <row r="38" spans="1:30" ht="24" customHeight="1" x14ac:dyDescent="0.25">
      <c r="A38" s="78"/>
      <c r="B38" s="72"/>
      <c r="C38" s="79"/>
      <c r="D38" s="79"/>
      <c r="E38" s="79"/>
      <c r="F38" s="88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7"/>
      <c r="R38" s="89"/>
      <c r="S38" s="41"/>
      <c r="U38" s="78"/>
      <c r="V38" s="79"/>
      <c r="W38" s="79"/>
      <c r="X38" s="79"/>
      <c r="Y38" s="79"/>
      <c r="Z38" s="79"/>
      <c r="AA38" s="79"/>
      <c r="AB38" s="79"/>
      <c r="AC38" s="79"/>
      <c r="AD38" s="65"/>
    </row>
    <row r="39" spans="1:30" ht="25.5" customHeight="1" x14ac:dyDescent="0.25">
      <c r="A39" s="78"/>
      <c r="B39" s="72"/>
      <c r="C39" s="79"/>
      <c r="D39" s="79"/>
      <c r="E39" s="79"/>
      <c r="F39" s="88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7"/>
      <c r="R39" s="89"/>
      <c r="S39" s="41"/>
      <c r="U39" s="78"/>
      <c r="V39" s="79"/>
      <c r="W39" s="79"/>
      <c r="X39" s="79"/>
      <c r="Y39" s="79"/>
      <c r="Z39" s="79"/>
      <c r="AA39" s="79"/>
      <c r="AB39" s="79"/>
      <c r="AC39" s="79"/>
      <c r="AD39" s="65"/>
    </row>
    <row r="40" spans="1:30" ht="24.75" customHeight="1" x14ac:dyDescent="0.25">
      <c r="A40" s="78"/>
      <c r="B40" s="72"/>
      <c r="C40" s="79"/>
      <c r="D40" s="79"/>
      <c r="E40" s="79"/>
      <c r="F40" s="88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7"/>
      <c r="R40" s="89"/>
      <c r="S40" s="41"/>
      <c r="U40" s="78"/>
      <c r="V40" s="79"/>
      <c r="W40" s="79"/>
      <c r="X40" s="79"/>
      <c r="Y40" s="79"/>
      <c r="Z40" s="79"/>
      <c r="AA40" s="79"/>
      <c r="AB40" s="79"/>
      <c r="AC40" s="79"/>
      <c r="AD40" s="65"/>
    </row>
    <row r="41" spans="1:30" ht="26.25" customHeight="1" x14ac:dyDescent="0.25">
      <c r="A41" s="78"/>
      <c r="B41" s="72"/>
      <c r="C41" s="79"/>
      <c r="D41" s="79"/>
      <c r="E41" s="79"/>
      <c r="F41" s="88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7"/>
      <c r="R41" s="89"/>
      <c r="S41" s="41"/>
      <c r="U41" s="78"/>
      <c r="V41" s="79"/>
      <c r="W41" s="79"/>
      <c r="X41" s="79"/>
      <c r="Y41" s="79"/>
      <c r="Z41" s="79"/>
      <c r="AA41" s="79"/>
      <c r="AB41" s="79"/>
      <c r="AC41" s="79"/>
      <c r="AD41" s="65"/>
    </row>
    <row r="42" spans="1:30" ht="24.75" customHeight="1" x14ac:dyDescent="0.25">
      <c r="A42" s="78"/>
      <c r="B42" s="72"/>
      <c r="C42" s="79"/>
      <c r="D42" s="79"/>
      <c r="E42" s="79"/>
      <c r="F42" s="88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7"/>
      <c r="R42" s="89"/>
      <c r="S42" s="41"/>
      <c r="U42" s="78"/>
      <c r="V42" s="79"/>
      <c r="W42" s="79"/>
      <c r="X42" s="79"/>
      <c r="Y42" s="79"/>
      <c r="Z42" s="79"/>
      <c r="AA42" s="79"/>
      <c r="AB42" s="79"/>
      <c r="AC42" s="79"/>
      <c r="AD42" s="65"/>
    </row>
    <row r="43" spans="1:30" ht="25.5" customHeight="1" x14ac:dyDescent="0.25">
      <c r="A43" s="78"/>
      <c r="B43" s="72"/>
      <c r="C43" s="79"/>
      <c r="D43" s="79"/>
      <c r="E43" s="79"/>
      <c r="F43" s="88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7"/>
      <c r="R43" s="89"/>
      <c r="S43" s="41"/>
      <c r="U43" s="78"/>
      <c r="V43" s="79"/>
      <c r="W43" s="79"/>
      <c r="X43" s="79"/>
      <c r="Y43" s="79"/>
      <c r="Z43" s="79"/>
      <c r="AA43" s="79"/>
      <c r="AB43" s="79"/>
      <c r="AC43" s="79"/>
      <c r="AD43" s="65"/>
    </row>
    <row r="44" spans="1:30" ht="26.25" customHeight="1" x14ac:dyDescent="0.25">
      <c r="A44" s="78"/>
      <c r="B44" s="72"/>
      <c r="C44" s="79"/>
      <c r="D44" s="79"/>
      <c r="E44" s="79"/>
      <c r="F44" s="88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7"/>
      <c r="R44" s="89"/>
      <c r="S44" s="41"/>
      <c r="U44" s="78"/>
      <c r="V44" s="79"/>
      <c r="W44" s="79"/>
      <c r="X44" s="79"/>
      <c r="Y44" s="79"/>
      <c r="Z44" s="79"/>
      <c r="AA44" s="79"/>
      <c r="AB44" s="79"/>
      <c r="AC44" s="79"/>
      <c r="AD44" s="65"/>
    </row>
    <row r="45" spans="1:30" ht="25.5" customHeight="1" x14ac:dyDescent="0.25">
      <c r="A45" s="78"/>
      <c r="B45" s="72"/>
      <c r="C45" s="79"/>
      <c r="D45" s="79"/>
      <c r="E45" s="79"/>
      <c r="F45" s="88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7"/>
      <c r="R45" s="89"/>
      <c r="S45" s="41"/>
      <c r="U45" s="78"/>
      <c r="V45" s="79"/>
      <c r="W45" s="79"/>
      <c r="X45" s="79"/>
      <c r="Y45" s="79"/>
      <c r="Z45" s="79"/>
      <c r="AA45" s="79"/>
      <c r="AB45" s="79"/>
      <c r="AC45" s="79"/>
      <c r="AD45" s="65"/>
    </row>
    <row r="46" spans="1:30" ht="24.75" customHeight="1" x14ac:dyDescent="0.25">
      <c r="A46" s="78"/>
      <c r="B46" s="72"/>
      <c r="C46" s="79"/>
      <c r="D46" s="79"/>
      <c r="E46" s="79"/>
      <c r="F46" s="88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7"/>
      <c r="R46" s="89"/>
      <c r="S46" s="41"/>
      <c r="U46" s="78"/>
      <c r="V46" s="79"/>
      <c r="W46" s="79"/>
      <c r="X46" s="79"/>
      <c r="Y46" s="79"/>
      <c r="Z46" s="79"/>
      <c r="AA46" s="79"/>
      <c r="AB46" s="79"/>
      <c r="AC46" s="79"/>
      <c r="AD46" s="65"/>
    </row>
    <row r="47" spans="1:30" ht="25.5" customHeight="1" x14ac:dyDescent="0.25">
      <c r="A47" s="78"/>
      <c r="B47" s="72"/>
      <c r="C47" s="79"/>
      <c r="D47" s="79"/>
      <c r="E47" s="79"/>
      <c r="F47" s="88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7"/>
      <c r="R47" s="89"/>
      <c r="S47" s="41"/>
      <c r="U47" s="78"/>
      <c r="V47" s="79"/>
      <c r="W47" s="79"/>
      <c r="X47" s="79"/>
      <c r="Y47" s="79"/>
      <c r="Z47" s="79"/>
      <c r="AA47" s="79"/>
      <c r="AB47" s="79"/>
      <c r="AC47" s="79"/>
      <c r="AD47" s="65"/>
    </row>
    <row r="48" spans="1:30" ht="24" customHeight="1" x14ac:dyDescent="0.25">
      <c r="A48" s="78"/>
      <c r="B48" s="72"/>
      <c r="C48" s="79"/>
      <c r="D48" s="79"/>
      <c r="E48" s="79"/>
      <c r="F48" s="88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7"/>
      <c r="R48" s="89"/>
      <c r="S48" s="41"/>
      <c r="U48" s="78"/>
      <c r="V48" s="79"/>
      <c r="W48" s="79"/>
      <c r="X48" s="79"/>
      <c r="Y48" s="79"/>
      <c r="Z48" s="79"/>
      <c r="AA48" s="79"/>
      <c r="AB48" s="79"/>
      <c r="AC48" s="79"/>
      <c r="AD48" s="65"/>
    </row>
    <row r="49" spans="1:30" ht="26.25" customHeight="1" x14ac:dyDescent="0.25">
      <c r="A49" s="78"/>
      <c r="B49" s="72"/>
      <c r="C49" s="79"/>
      <c r="D49" s="79"/>
      <c r="E49" s="79"/>
      <c r="F49" s="88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7"/>
      <c r="R49" s="89"/>
      <c r="S49" s="41"/>
      <c r="U49" s="78"/>
      <c r="V49" s="79"/>
      <c r="W49" s="79"/>
      <c r="X49" s="79"/>
      <c r="Y49" s="79"/>
      <c r="Z49" s="79"/>
      <c r="AA49" s="79"/>
      <c r="AB49" s="79"/>
      <c r="AC49" s="79"/>
      <c r="AD49" s="65"/>
    </row>
    <row r="50" spans="1:30" ht="25.5" customHeight="1" x14ac:dyDescent="0.25">
      <c r="A50" s="78"/>
      <c r="B50" s="72"/>
      <c r="C50" s="79"/>
      <c r="D50" s="79"/>
      <c r="E50" s="79"/>
      <c r="F50" s="88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7"/>
      <c r="R50" s="89"/>
      <c r="S50" s="41"/>
      <c r="U50" s="78"/>
      <c r="V50" s="79"/>
      <c r="W50" s="79"/>
      <c r="X50" s="79"/>
      <c r="Y50" s="79"/>
      <c r="Z50" s="79"/>
      <c r="AA50" s="79"/>
      <c r="AB50" s="79"/>
      <c r="AC50" s="79"/>
      <c r="AD50" s="65"/>
    </row>
    <row r="51" spans="1:30" ht="26.25" customHeight="1" x14ac:dyDescent="0.25">
      <c r="A51" s="78"/>
      <c r="B51" s="72"/>
      <c r="C51" s="79"/>
      <c r="D51" s="79"/>
      <c r="E51" s="79"/>
      <c r="F51" s="88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7"/>
      <c r="R51" s="89"/>
      <c r="S51" s="41"/>
      <c r="U51" s="78"/>
      <c r="V51" s="79"/>
      <c r="W51" s="79"/>
      <c r="X51" s="79"/>
      <c r="Y51" s="79"/>
      <c r="Z51" s="79"/>
      <c r="AA51" s="79"/>
      <c r="AB51" s="79"/>
      <c r="AC51" s="79"/>
      <c r="AD51" s="65"/>
    </row>
    <row r="52" spans="1:30" ht="23.25" customHeight="1" x14ac:dyDescent="0.25">
      <c r="A52" s="78"/>
      <c r="B52" s="72"/>
      <c r="C52" s="79"/>
      <c r="D52" s="79"/>
      <c r="E52" s="79"/>
      <c r="F52" s="88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7"/>
      <c r="R52" s="89"/>
      <c r="S52" s="41"/>
      <c r="U52" s="78"/>
      <c r="V52" s="79"/>
      <c r="W52" s="79"/>
      <c r="X52" s="79"/>
      <c r="Y52" s="79"/>
      <c r="Z52" s="79"/>
      <c r="AA52" s="79"/>
      <c r="AB52" s="79"/>
      <c r="AC52" s="79"/>
      <c r="AD52" s="65"/>
    </row>
    <row r="53" spans="1:30" ht="24" customHeight="1" thickBot="1" x14ac:dyDescent="0.3">
      <c r="A53" s="80"/>
      <c r="B53" s="72"/>
      <c r="C53" s="81"/>
      <c r="D53" s="81"/>
      <c r="E53" s="81"/>
      <c r="F53" s="90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2"/>
      <c r="R53" s="91"/>
      <c r="S53" s="41"/>
      <c r="U53" s="80"/>
      <c r="V53" s="81"/>
      <c r="W53" s="81"/>
      <c r="X53" s="81"/>
      <c r="Y53" s="81"/>
      <c r="Z53" s="81"/>
      <c r="AA53" s="81"/>
      <c r="AB53" s="81"/>
      <c r="AC53" s="81"/>
      <c r="AD53" s="69"/>
    </row>
    <row r="55" spans="1:30" x14ac:dyDescent="0.25">
      <c r="B55" s="54" t="s">
        <v>16</v>
      </c>
      <c r="C55" s="40">
        <f>COUNTIF(C7:C53,"X")</f>
        <v>18</v>
      </c>
      <c r="D55" s="40">
        <f t="shared" ref="D55:R55" si="13">COUNTIF(D7:D53,"X")</f>
        <v>3</v>
      </c>
      <c r="E55" s="40">
        <f t="shared" si="13"/>
        <v>1</v>
      </c>
      <c r="F55" s="40">
        <f t="shared" si="13"/>
        <v>1</v>
      </c>
      <c r="G55" s="40">
        <f t="shared" si="13"/>
        <v>18</v>
      </c>
      <c r="H55" s="40">
        <f t="shared" si="13"/>
        <v>5</v>
      </c>
      <c r="I55" s="40">
        <f t="shared" si="13"/>
        <v>0</v>
      </c>
      <c r="J55" s="40">
        <f t="shared" si="13"/>
        <v>0</v>
      </c>
      <c r="K55" s="40">
        <f t="shared" si="13"/>
        <v>17</v>
      </c>
      <c r="L55" s="40">
        <f t="shared" si="13"/>
        <v>6</v>
      </c>
      <c r="M55" s="40">
        <f t="shared" si="13"/>
        <v>0</v>
      </c>
      <c r="N55" s="40">
        <f t="shared" si="13"/>
        <v>0</v>
      </c>
      <c r="O55" s="40">
        <f t="shared" si="13"/>
        <v>17</v>
      </c>
      <c r="P55" s="40">
        <f t="shared" si="13"/>
        <v>5</v>
      </c>
      <c r="Q55" s="40">
        <f t="shared" si="13"/>
        <v>1</v>
      </c>
      <c r="R55" s="40">
        <f t="shared" si="13"/>
        <v>0</v>
      </c>
      <c r="S55" s="53"/>
      <c r="T55" s="54" t="s">
        <v>21</v>
      </c>
      <c r="U55" s="40">
        <f>COUNTIF(U7:U53,"X")</f>
        <v>0</v>
      </c>
      <c r="V55" s="40">
        <f t="shared" ref="V55:AD55" si="14">COUNTIF(V7:V53,"X")</f>
        <v>0</v>
      </c>
      <c r="W55" s="40">
        <f t="shared" si="14"/>
        <v>0</v>
      </c>
      <c r="X55" s="40">
        <f t="shared" si="14"/>
        <v>0</v>
      </c>
      <c r="Y55" s="40">
        <f t="shared" si="14"/>
        <v>0</v>
      </c>
      <c r="Z55" s="40">
        <f t="shared" si="14"/>
        <v>1</v>
      </c>
      <c r="AA55" s="40">
        <f t="shared" si="14"/>
        <v>0</v>
      </c>
      <c r="AB55" s="40">
        <f t="shared" si="14"/>
        <v>2</v>
      </c>
      <c r="AC55" s="40">
        <f t="shared" si="14"/>
        <v>3</v>
      </c>
      <c r="AD55" s="40">
        <f t="shared" si="14"/>
        <v>16</v>
      </c>
    </row>
    <row r="57" spans="1:30" x14ac:dyDescent="0.25">
      <c r="B57" s="70"/>
      <c r="C57" s="5"/>
      <c r="D57" s="5"/>
      <c r="E57" s="5"/>
      <c r="F57" s="5"/>
      <c r="G57" s="5"/>
      <c r="H57" s="5"/>
      <c r="I57" s="5"/>
      <c r="J57" s="5"/>
      <c r="K57" s="5"/>
      <c r="L57" s="5"/>
    </row>
  </sheetData>
  <autoFilter ref="A3:R10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</autoFilter>
  <mergeCells count="15">
    <mergeCell ref="AN6:AR6"/>
    <mergeCell ref="AT6:AX6"/>
    <mergeCell ref="AZ6:BD6"/>
    <mergeCell ref="A3:A6"/>
    <mergeCell ref="B3:B6"/>
    <mergeCell ref="C3:R4"/>
    <mergeCell ref="U3:AD4"/>
    <mergeCell ref="C5:F5"/>
    <mergeCell ref="G5:J5"/>
    <mergeCell ref="K5:N5"/>
    <mergeCell ref="O5:R5"/>
    <mergeCell ref="U5:X5"/>
    <mergeCell ref="Y5:AA5"/>
    <mergeCell ref="AB5:AD5"/>
    <mergeCell ref="AH6:AL6"/>
  </mergeCells>
  <dataValidations count="1">
    <dataValidation type="list" allowBlank="1" showInputMessage="1" showErrorMessage="1" sqref="B7:B53">
      <formula1>"RP RENOV,TOUT SE POSE,GETIN,LA COQUETTE PEINTURE,AUTRE"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G11" sqref="G11"/>
    </sheetView>
  </sheetViews>
  <sheetFormatPr baseColWidth="10" defaultRowHeight="15" x14ac:dyDescent="0.25"/>
  <cols>
    <col min="1" max="1" width="9.140625" bestFit="1" customWidth="1"/>
    <col min="2" max="21" width="6.7109375" customWidth="1"/>
  </cols>
  <sheetData>
    <row r="1" spans="1:21" ht="30" customHeight="1" x14ac:dyDescent="0.25">
      <c r="A1" s="1"/>
      <c r="B1" s="136" t="str">
        <f>'2019'!AH6</f>
        <v>PONCTUALITE/COURTOISIE</v>
      </c>
      <c r="C1" s="136"/>
      <c r="D1" s="136"/>
      <c r="E1" s="136"/>
      <c r="F1" s="136"/>
      <c r="G1" s="136" t="str">
        <f>'2019'!AN6</f>
        <v>QUALITE DU CHANTIER</v>
      </c>
      <c r="H1" s="136"/>
      <c r="I1" s="136"/>
      <c r="J1" s="136"/>
      <c r="K1" s="136"/>
      <c r="L1" s="136" t="str">
        <f>'2019'!AT6</f>
        <v>PROPRETE DU CHANTIER</v>
      </c>
      <c r="M1" s="136"/>
      <c r="N1" s="136"/>
      <c r="O1" s="136"/>
      <c r="P1" s="136"/>
      <c r="Q1" s="136" t="str">
        <f>'2019'!AZ6</f>
        <v>GLOBALEMENT LE CHANTIER</v>
      </c>
      <c r="R1" s="136"/>
      <c r="S1" s="136"/>
      <c r="T1" s="136"/>
      <c r="U1" s="136"/>
    </row>
    <row r="2" spans="1:21" ht="116.25" x14ac:dyDescent="0.25">
      <c r="A2" s="1"/>
      <c r="B2" s="107" t="str">
        <f>'2019'!AH5</f>
        <v>TOUT SE POSE</v>
      </c>
      <c r="C2" s="107" t="str">
        <f>'2019'!AI5</f>
        <v>GETIN</v>
      </c>
      <c r="D2" s="107" t="str">
        <f>'2019'!AJ5</f>
        <v>RP RENOV</v>
      </c>
      <c r="E2" s="107" t="str">
        <f>'2019'!AK5</f>
        <v>LA COQUETTE PEINTURE</v>
      </c>
      <c r="F2" s="107" t="str">
        <f>'2019'!AL5</f>
        <v>AUTRE</v>
      </c>
      <c r="G2" s="107" t="str">
        <f>'2019'!AN5</f>
        <v>TOUT SE POSE</v>
      </c>
      <c r="H2" s="107" t="str">
        <f>'2019'!AO5</f>
        <v>GETIN</v>
      </c>
      <c r="I2" s="107" t="str">
        <f>'2019'!AP5</f>
        <v>RP RENOV</v>
      </c>
      <c r="J2" s="107" t="str">
        <f>'2019'!AQ5</f>
        <v>LA COQUETTE PEINTURE</v>
      </c>
      <c r="K2" s="107" t="str">
        <f>'2019'!AR5</f>
        <v>AUTRE</v>
      </c>
      <c r="L2" s="107" t="str">
        <f>'2019'!AT5</f>
        <v>TOUT SE POSE</v>
      </c>
      <c r="M2" s="107" t="str">
        <f>'2019'!AU5</f>
        <v>GETIN</v>
      </c>
      <c r="N2" s="107" t="str">
        <f>'2019'!AV5</f>
        <v>RP RENOV</v>
      </c>
      <c r="O2" s="107" t="str">
        <f>'2019'!AW5</f>
        <v>LA COQUETTE PEINTURE</v>
      </c>
      <c r="P2" s="107" t="str">
        <f>'2019'!AX5</f>
        <v>AUTRE</v>
      </c>
      <c r="Q2" s="107" t="str">
        <f>'2019'!AZ5</f>
        <v>TOUT SE POSE</v>
      </c>
      <c r="R2" s="107" t="str">
        <f>'2019'!BA5</f>
        <v>GETIN</v>
      </c>
      <c r="S2" s="107" t="str">
        <f>'2019'!BB5</f>
        <v>RP RENOV</v>
      </c>
      <c r="T2" s="107" t="str">
        <f>'2019'!BC5</f>
        <v>LA COQUETTE PEINTURE</v>
      </c>
      <c r="U2" s="107" t="str">
        <f>'2019'!BD5</f>
        <v>AUTRE</v>
      </c>
    </row>
    <row r="3" spans="1:21" x14ac:dyDescent="0.25">
      <c r="A3" s="106" t="s">
        <v>9</v>
      </c>
      <c r="B3" s="105">
        <f>'2019'!AH7</f>
        <v>10</v>
      </c>
      <c r="C3" s="105">
        <f>'2019'!AI7</f>
        <v>1</v>
      </c>
      <c r="D3" s="105">
        <f>'2019'!AJ7</f>
        <v>5</v>
      </c>
      <c r="E3" s="105">
        <f>'2019'!AK7</f>
        <v>2</v>
      </c>
      <c r="F3" s="105">
        <f>'2019'!AL7</f>
        <v>0</v>
      </c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</row>
    <row r="4" spans="1:21" x14ac:dyDescent="0.25">
      <c r="A4" s="106" t="s">
        <v>10</v>
      </c>
      <c r="B4" s="105">
        <f>'2019'!AH8</f>
        <v>3</v>
      </c>
      <c r="C4" s="105">
        <f>'2019'!AI8</f>
        <v>0</v>
      </c>
      <c r="D4" s="105">
        <f>'2019'!AJ8</f>
        <v>0</v>
      </c>
      <c r="E4" s="105">
        <f>'2019'!AK8</f>
        <v>0</v>
      </c>
      <c r="F4" s="105">
        <f>'2019'!AL8</f>
        <v>0</v>
      </c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</row>
    <row r="5" spans="1:21" x14ac:dyDescent="0.25">
      <c r="A5" s="106" t="s">
        <v>11</v>
      </c>
      <c r="B5" s="105">
        <f>'2019'!AH9</f>
        <v>1</v>
      </c>
      <c r="C5" s="105">
        <f>'2019'!AI9</f>
        <v>0</v>
      </c>
      <c r="D5" s="105">
        <f>'2019'!AJ9</f>
        <v>0</v>
      </c>
      <c r="E5" s="105">
        <f>'2019'!AK9</f>
        <v>0</v>
      </c>
      <c r="F5" s="105">
        <f>'2019'!AL9</f>
        <v>0</v>
      </c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8"/>
      <c r="T5" s="108"/>
      <c r="U5" s="108"/>
    </row>
    <row r="6" spans="1:21" x14ac:dyDescent="0.25">
      <c r="A6" s="106" t="s">
        <v>12</v>
      </c>
      <c r="B6" s="105">
        <f>'2019'!AH10</f>
        <v>0</v>
      </c>
      <c r="C6" s="105">
        <f>'2019'!AI10</f>
        <v>0</v>
      </c>
      <c r="D6" s="105">
        <f>'2019'!AJ10</f>
        <v>1</v>
      </c>
      <c r="E6" s="105">
        <f>'2019'!AK10</f>
        <v>0</v>
      </c>
      <c r="F6" s="105">
        <f>'2019'!AL10</f>
        <v>0</v>
      </c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</row>
    <row r="7" spans="1:21" x14ac:dyDescent="0.25">
      <c r="A7" s="106" t="s">
        <v>9</v>
      </c>
      <c r="B7" s="108"/>
      <c r="C7" s="108"/>
      <c r="D7" s="108"/>
      <c r="E7" s="108"/>
      <c r="F7" s="108"/>
      <c r="G7" s="105">
        <f>'2019'!AN7</f>
        <v>11</v>
      </c>
      <c r="H7" s="105">
        <f>'2019'!AO7</f>
        <v>1</v>
      </c>
      <c r="I7" s="105">
        <f>'2019'!AP7</f>
        <v>4</v>
      </c>
      <c r="J7" s="105">
        <f>'2019'!AQ7</f>
        <v>2</v>
      </c>
      <c r="K7" s="105">
        <f>'2019'!AR7</f>
        <v>0</v>
      </c>
      <c r="L7" s="108"/>
      <c r="M7" s="108"/>
      <c r="N7" s="108"/>
      <c r="O7" s="108"/>
      <c r="P7" s="108"/>
      <c r="Q7" s="108"/>
      <c r="R7" s="108"/>
      <c r="S7" s="108"/>
      <c r="T7" s="108"/>
      <c r="U7" s="108"/>
    </row>
    <row r="8" spans="1:21" x14ac:dyDescent="0.25">
      <c r="A8" s="106" t="s">
        <v>10</v>
      </c>
      <c r="B8" s="108"/>
      <c r="C8" s="108"/>
      <c r="D8" s="108"/>
      <c r="E8" s="108"/>
      <c r="F8" s="108"/>
      <c r="G8" s="105">
        <f>'2019'!AN8</f>
        <v>4</v>
      </c>
      <c r="H8" s="105">
        <f>'2019'!AO8</f>
        <v>0</v>
      </c>
      <c r="I8" s="105">
        <f>'2019'!AP8</f>
        <v>1</v>
      </c>
      <c r="J8" s="105">
        <f>'2019'!AQ8</f>
        <v>0</v>
      </c>
      <c r="K8" s="105">
        <f>'2019'!AR8</f>
        <v>0</v>
      </c>
      <c r="L8" s="108"/>
      <c r="M8" s="108"/>
      <c r="N8" s="108"/>
      <c r="O8" s="108"/>
      <c r="P8" s="108"/>
      <c r="Q8" s="108"/>
      <c r="R8" s="108"/>
      <c r="S8" s="108"/>
      <c r="T8" s="108"/>
      <c r="U8" s="108"/>
    </row>
    <row r="9" spans="1:21" x14ac:dyDescent="0.25">
      <c r="A9" s="106" t="s">
        <v>11</v>
      </c>
      <c r="B9" s="108"/>
      <c r="C9" s="108"/>
      <c r="D9" s="108"/>
      <c r="E9" s="108"/>
      <c r="F9" s="108"/>
      <c r="G9" s="105">
        <f>'2019'!AN9</f>
        <v>0</v>
      </c>
      <c r="H9" s="105">
        <f>'2019'!AO9</f>
        <v>0</v>
      </c>
      <c r="I9" s="105">
        <f>'2019'!AP9</f>
        <v>0</v>
      </c>
      <c r="J9" s="105">
        <f>'2019'!AQ9</f>
        <v>0</v>
      </c>
      <c r="K9" s="105">
        <f>'2019'!AR9</f>
        <v>0</v>
      </c>
      <c r="L9" s="108"/>
      <c r="M9" s="108"/>
      <c r="N9" s="108"/>
      <c r="O9" s="108"/>
      <c r="P9" s="108"/>
      <c r="Q9" s="108"/>
      <c r="R9" s="108"/>
      <c r="S9" s="108"/>
      <c r="T9" s="108"/>
      <c r="U9" s="108"/>
    </row>
    <row r="10" spans="1:21" x14ac:dyDescent="0.25">
      <c r="A10" s="106" t="s">
        <v>12</v>
      </c>
      <c r="B10" s="108"/>
      <c r="C10" s="108"/>
      <c r="D10" s="108"/>
      <c r="E10" s="108"/>
      <c r="F10" s="108"/>
      <c r="G10" s="105">
        <f>'2019'!AN10</f>
        <v>0</v>
      </c>
      <c r="H10" s="105">
        <f>'2019'!AO10</f>
        <v>0</v>
      </c>
      <c r="I10" s="105">
        <f>'2019'!AP10</f>
        <v>0</v>
      </c>
      <c r="J10" s="105">
        <f>'2019'!AQ10</f>
        <v>0</v>
      </c>
      <c r="K10" s="105">
        <f>'2019'!AR10</f>
        <v>0</v>
      </c>
      <c r="L10" s="108"/>
      <c r="M10" s="108"/>
      <c r="N10" s="108"/>
      <c r="O10" s="108"/>
      <c r="P10" s="108"/>
      <c r="Q10" s="108"/>
      <c r="R10" s="108"/>
      <c r="S10" s="108"/>
      <c r="T10" s="108"/>
      <c r="U10" s="108"/>
    </row>
    <row r="11" spans="1:21" x14ac:dyDescent="0.25">
      <c r="A11" s="106" t="s">
        <v>9</v>
      </c>
      <c r="B11" s="108"/>
      <c r="C11" s="108"/>
      <c r="D11" s="108"/>
      <c r="E11" s="108"/>
      <c r="F11" s="108"/>
      <c r="G11" s="108"/>
      <c r="H11" s="108"/>
      <c r="I11" s="108"/>
      <c r="J11" s="108"/>
      <c r="K11" s="108"/>
      <c r="L11" s="105">
        <f>'2019'!AT7</f>
        <v>10</v>
      </c>
      <c r="M11" s="105">
        <f>'2019'!AU7</f>
        <v>1</v>
      </c>
      <c r="N11" s="105">
        <f>'2019'!AV7</f>
        <v>4</v>
      </c>
      <c r="O11" s="105">
        <f>'2019'!AW7</f>
        <v>2</v>
      </c>
      <c r="P11" s="105">
        <f>'2019'!AX7</f>
        <v>0</v>
      </c>
      <c r="Q11" s="108"/>
      <c r="R11" s="108"/>
      <c r="S11" s="108"/>
      <c r="T11" s="108"/>
      <c r="U11" s="108"/>
    </row>
    <row r="12" spans="1:21" x14ac:dyDescent="0.25">
      <c r="A12" s="106" t="s">
        <v>10</v>
      </c>
      <c r="B12" s="108"/>
      <c r="C12" s="108"/>
      <c r="D12" s="108"/>
      <c r="E12" s="108"/>
      <c r="F12" s="108"/>
      <c r="G12" s="108"/>
      <c r="H12" s="108"/>
      <c r="I12" s="108"/>
      <c r="J12" s="108"/>
      <c r="K12" s="108"/>
      <c r="L12" s="105">
        <f>'2019'!AT8</f>
        <v>5</v>
      </c>
      <c r="M12" s="105">
        <f>'2019'!AU8</f>
        <v>0</v>
      </c>
      <c r="N12" s="105">
        <f>'2019'!AV8</f>
        <v>1</v>
      </c>
      <c r="O12" s="105">
        <f>'2019'!AW8</f>
        <v>0</v>
      </c>
      <c r="P12" s="105">
        <f>'2019'!AX8</f>
        <v>0</v>
      </c>
      <c r="Q12" s="108"/>
      <c r="R12" s="108"/>
      <c r="S12" s="108"/>
      <c r="T12" s="108"/>
      <c r="U12" s="108"/>
    </row>
    <row r="13" spans="1:21" x14ac:dyDescent="0.25">
      <c r="A13" s="106" t="s">
        <v>11</v>
      </c>
      <c r="B13" s="108"/>
      <c r="C13" s="108"/>
      <c r="D13" s="108"/>
      <c r="E13" s="108"/>
      <c r="F13" s="108"/>
      <c r="G13" s="108"/>
      <c r="H13" s="108"/>
      <c r="I13" s="108"/>
      <c r="J13" s="108"/>
      <c r="K13" s="108"/>
      <c r="L13" s="105">
        <f>'2019'!AT9</f>
        <v>0</v>
      </c>
      <c r="M13" s="105">
        <f>'2019'!AU9</f>
        <v>0</v>
      </c>
      <c r="N13" s="105">
        <f>'2019'!AV9</f>
        <v>0</v>
      </c>
      <c r="O13" s="105">
        <f>'2019'!AW9</f>
        <v>0</v>
      </c>
      <c r="P13" s="105">
        <f>'2019'!AX9</f>
        <v>0</v>
      </c>
      <c r="Q13" s="108"/>
      <c r="R13" s="108"/>
      <c r="S13" s="108"/>
      <c r="T13" s="108"/>
      <c r="U13" s="108"/>
    </row>
    <row r="14" spans="1:21" x14ac:dyDescent="0.25">
      <c r="A14" s="106" t="s">
        <v>12</v>
      </c>
      <c r="B14" s="108"/>
      <c r="C14" s="108"/>
      <c r="D14" s="108"/>
      <c r="E14" s="108"/>
      <c r="F14" s="108"/>
      <c r="G14" s="108"/>
      <c r="H14" s="108"/>
      <c r="I14" s="108"/>
      <c r="J14" s="108"/>
      <c r="K14" s="108"/>
      <c r="L14" s="105">
        <f>'2019'!AT10</f>
        <v>0</v>
      </c>
      <c r="M14" s="105">
        <f>'2019'!AU10</f>
        <v>0</v>
      </c>
      <c r="N14" s="105">
        <f>'2019'!AV10</f>
        <v>0</v>
      </c>
      <c r="O14" s="105">
        <f>'2019'!AW10</f>
        <v>0</v>
      </c>
      <c r="P14" s="105">
        <f>'2019'!AX10</f>
        <v>0</v>
      </c>
      <c r="Q14" s="108"/>
      <c r="R14" s="108"/>
      <c r="S14" s="108"/>
      <c r="T14" s="108"/>
      <c r="U14" s="108"/>
    </row>
    <row r="15" spans="1:21" x14ac:dyDescent="0.25">
      <c r="A15" s="106" t="s">
        <v>9</v>
      </c>
      <c r="B15" s="108"/>
      <c r="C15" s="108"/>
      <c r="D15" s="108"/>
      <c r="E15" s="108"/>
      <c r="F15" s="108"/>
      <c r="G15" s="108"/>
      <c r="H15" s="108"/>
      <c r="I15" s="108"/>
      <c r="J15" s="108"/>
      <c r="K15" s="108"/>
      <c r="L15" s="108"/>
      <c r="M15" s="108"/>
      <c r="N15" s="108"/>
      <c r="O15" s="108"/>
      <c r="P15" s="108"/>
      <c r="Q15" s="105">
        <f>'2019'!AZ7</f>
        <v>10</v>
      </c>
      <c r="R15" s="105">
        <f>'2019'!BA7</f>
        <v>1</v>
      </c>
      <c r="S15" s="105">
        <f>'2019'!BB7</f>
        <v>4</v>
      </c>
      <c r="T15" s="105">
        <f>'2019'!BC7</f>
        <v>2</v>
      </c>
      <c r="U15" s="105">
        <f>'2019'!BD7</f>
        <v>0</v>
      </c>
    </row>
    <row r="16" spans="1:21" x14ac:dyDescent="0.25">
      <c r="A16" s="106" t="s">
        <v>10</v>
      </c>
      <c r="B16" s="108"/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108"/>
      <c r="N16" s="108"/>
      <c r="O16" s="108"/>
      <c r="P16" s="108"/>
      <c r="Q16" s="105">
        <f>'2019'!AZ8</f>
        <v>5</v>
      </c>
      <c r="R16" s="105">
        <f>'2019'!BA8</f>
        <v>0</v>
      </c>
      <c r="S16" s="105">
        <f>'2019'!BB8</f>
        <v>0</v>
      </c>
      <c r="T16" s="105">
        <f>'2019'!BC8</f>
        <v>0</v>
      </c>
      <c r="U16" s="105">
        <f>'2019'!BD8</f>
        <v>0</v>
      </c>
    </row>
    <row r="17" spans="1:21" x14ac:dyDescent="0.25">
      <c r="A17" s="106" t="s">
        <v>11</v>
      </c>
      <c r="B17" s="108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8"/>
      <c r="Q17" s="105">
        <f>'2019'!AZ9</f>
        <v>0</v>
      </c>
      <c r="R17" s="105">
        <f>'2019'!BA9</f>
        <v>0</v>
      </c>
      <c r="S17" s="105">
        <f>'2019'!BB9</f>
        <v>1</v>
      </c>
      <c r="T17" s="105">
        <f>'2019'!BC9</f>
        <v>0</v>
      </c>
      <c r="U17" s="105">
        <f>'2019'!BD9</f>
        <v>0</v>
      </c>
    </row>
    <row r="18" spans="1:21" x14ac:dyDescent="0.25">
      <c r="A18" s="106" t="s">
        <v>12</v>
      </c>
      <c r="B18" s="108"/>
      <c r="C18" s="108"/>
      <c r="D18" s="108"/>
      <c r="E18" s="108"/>
      <c r="F18" s="108"/>
      <c r="G18" s="108"/>
      <c r="H18" s="108"/>
      <c r="I18" s="108"/>
      <c r="J18" s="108"/>
      <c r="K18" s="108"/>
      <c r="L18" s="108"/>
      <c r="M18" s="108"/>
      <c r="N18" s="108"/>
      <c r="O18" s="108"/>
      <c r="P18" s="108"/>
      <c r="Q18" s="105">
        <f>'2019'!AZ10</f>
        <v>0</v>
      </c>
      <c r="R18" s="105">
        <f>'2019'!BA10</f>
        <v>0</v>
      </c>
      <c r="S18" s="105">
        <f>'2019'!BB10</f>
        <v>0</v>
      </c>
      <c r="T18" s="105">
        <f>'2019'!BC10</f>
        <v>0</v>
      </c>
      <c r="U18" s="105">
        <f>'2019'!BD10</f>
        <v>0</v>
      </c>
    </row>
  </sheetData>
  <mergeCells count="4">
    <mergeCell ref="B1:F1"/>
    <mergeCell ref="G1:K1"/>
    <mergeCell ref="L1:P1"/>
    <mergeCell ref="Q1:U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1</vt:i4>
      </vt:variant>
    </vt:vector>
  </HeadingPairs>
  <TitlesOfParts>
    <vt:vector size="4" baseType="lpstr">
      <vt:lpstr>FEUILLE VIERGE</vt:lpstr>
      <vt:lpstr>2019</vt:lpstr>
      <vt:lpstr>pour Graph</vt:lpstr>
      <vt:lpstr>Graph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Gaëlle Mazoue</dc:creator>
  <cp:lastModifiedBy>LAVALLEZ Pascal</cp:lastModifiedBy>
  <dcterms:created xsi:type="dcterms:W3CDTF">2019-09-06T13:34:46Z</dcterms:created>
  <dcterms:modified xsi:type="dcterms:W3CDTF">2020-01-07T15:34:08Z</dcterms:modified>
</cp:coreProperties>
</file>