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PARAM" sheetId="2" r:id="rId1"/>
    <sheet name="ECHEANCIER" sheetId="1" r:id="rId2"/>
  </sheets>
  <definedNames>
    <definedName name="assu">PARAM!$B$3</definedName>
    <definedName name="capitalinit">PARAM!$B$1</definedName>
    <definedName name="dateref">PARAM!$B$6</definedName>
    <definedName name="mensualites">PARAM!$B$7</definedName>
    <definedName name="nbans">PARAM!$B$4</definedName>
    <definedName name="nbmois">PARAM!$B$5</definedName>
    <definedName name="rembmens">PARAM!$B$8</definedName>
    <definedName name="taux">PARAM!$B$2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B3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B1208" i="1" s="1"/>
  <c r="B1209" i="1" s="1"/>
  <c r="B1210" i="1" s="1"/>
  <c r="B1211" i="1" s="1"/>
  <c r="B1212" i="1" s="1"/>
  <c r="B1213" i="1" s="1"/>
  <c r="B1214" i="1" s="1"/>
  <c r="B1215" i="1" s="1"/>
  <c r="B1216" i="1" s="1"/>
  <c r="B1217" i="1" s="1"/>
  <c r="B1218" i="1" s="1"/>
  <c r="B1219" i="1" s="1"/>
  <c r="B1220" i="1" s="1"/>
  <c r="B1221" i="1" s="1"/>
  <c r="B1222" i="1" s="1"/>
  <c r="B1223" i="1" s="1"/>
  <c r="B1224" i="1" s="1"/>
  <c r="B1225" i="1" s="1"/>
  <c r="B1226" i="1" s="1"/>
  <c r="B1227" i="1" s="1"/>
  <c r="B1228" i="1" s="1"/>
  <c r="B1229" i="1" s="1"/>
  <c r="B1230" i="1" s="1"/>
  <c r="B1231" i="1" s="1"/>
  <c r="B1232" i="1" s="1"/>
  <c r="B1233" i="1" s="1"/>
  <c r="B1234" i="1" s="1"/>
  <c r="B1235" i="1" s="1"/>
  <c r="B1236" i="1" s="1"/>
  <c r="B1237" i="1" s="1"/>
  <c r="B1238" i="1" s="1"/>
  <c r="B1239" i="1" s="1"/>
  <c r="B1240" i="1" s="1"/>
  <c r="B1241" i="1" s="1"/>
  <c r="B1242" i="1" s="1"/>
  <c r="B1243" i="1" s="1"/>
  <c r="B1244" i="1" s="1"/>
  <c r="B1245" i="1" s="1"/>
  <c r="B1246" i="1" s="1"/>
  <c r="B1247" i="1" s="1"/>
  <c r="B1248" i="1" s="1"/>
  <c r="B1249" i="1" s="1"/>
  <c r="B1250" i="1" s="1"/>
  <c r="B1251" i="1" s="1"/>
  <c r="B1252" i="1" s="1"/>
  <c r="B1253" i="1" s="1"/>
  <c r="B1254" i="1" s="1"/>
  <c r="B1255" i="1" s="1"/>
  <c r="B1256" i="1" s="1"/>
  <c r="B1257" i="1" s="1"/>
  <c r="B1258" i="1" s="1"/>
  <c r="B1259" i="1" s="1"/>
  <c r="B1260" i="1" s="1"/>
  <c r="B1261" i="1" s="1"/>
  <c r="B1262" i="1" s="1"/>
  <c r="B1263" i="1" s="1"/>
  <c r="B1264" i="1" s="1"/>
  <c r="B1265" i="1" s="1"/>
  <c r="B1266" i="1" s="1"/>
  <c r="B1267" i="1" s="1"/>
  <c r="B1268" i="1" s="1"/>
  <c r="B1269" i="1" s="1"/>
  <c r="B1270" i="1" s="1"/>
  <c r="B1271" i="1" s="1"/>
  <c r="B1272" i="1" s="1"/>
  <c r="B1273" i="1" s="1"/>
  <c r="B1274" i="1" s="1"/>
  <c r="B1275" i="1" s="1"/>
  <c r="B1276" i="1" s="1"/>
  <c r="B1277" i="1" s="1"/>
  <c r="B1278" i="1" s="1"/>
  <c r="B1279" i="1" s="1"/>
  <c r="B1280" i="1" s="1"/>
  <c r="B1281" i="1" s="1"/>
  <c r="B1282" i="1" s="1"/>
  <c r="B1283" i="1" s="1"/>
  <c r="B1284" i="1" s="1"/>
  <c r="B1285" i="1" s="1"/>
  <c r="B1286" i="1" s="1"/>
  <c r="B1287" i="1" s="1"/>
  <c r="B1288" i="1" s="1"/>
  <c r="B1289" i="1" s="1"/>
  <c r="B1290" i="1" s="1"/>
  <c r="B1291" i="1" s="1"/>
  <c r="B1292" i="1" s="1"/>
  <c r="B1293" i="1" s="1"/>
  <c r="B1294" i="1" s="1"/>
  <c r="B1295" i="1" s="1"/>
  <c r="B1296" i="1" s="1"/>
  <c r="B1297" i="1" s="1"/>
  <c r="B1298" i="1" s="1"/>
  <c r="B1299" i="1" s="1"/>
  <c r="B1300" i="1" s="1"/>
  <c r="B1301" i="1" s="1"/>
  <c r="B1302" i="1" s="1"/>
  <c r="B1303" i="1" s="1"/>
  <c r="B1304" i="1" s="1"/>
  <c r="B1305" i="1" s="1"/>
  <c r="B1306" i="1" s="1"/>
  <c r="B1307" i="1" s="1"/>
  <c r="B1308" i="1" s="1"/>
  <c r="B1309" i="1" s="1"/>
  <c r="B1310" i="1" s="1"/>
  <c r="B1311" i="1" s="1"/>
  <c r="B1312" i="1" s="1"/>
  <c r="B1313" i="1" s="1"/>
  <c r="B1314" i="1" s="1"/>
  <c r="B1315" i="1" s="1"/>
  <c r="B1316" i="1" s="1"/>
  <c r="B1317" i="1" s="1"/>
  <c r="B1318" i="1" s="1"/>
  <c r="B1319" i="1" s="1"/>
  <c r="B1320" i="1" s="1"/>
  <c r="B1321" i="1" s="1"/>
  <c r="B1322" i="1" s="1"/>
  <c r="B1323" i="1" s="1"/>
  <c r="B1324" i="1" s="1"/>
  <c r="B1325" i="1" s="1"/>
  <c r="B1326" i="1" s="1"/>
  <c r="B1327" i="1" s="1"/>
  <c r="B1328" i="1" s="1"/>
  <c r="B1329" i="1" s="1"/>
  <c r="B1330" i="1" s="1"/>
  <c r="B1331" i="1" s="1"/>
  <c r="B1332" i="1" s="1"/>
  <c r="B1333" i="1" s="1"/>
  <c r="B1334" i="1" s="1"/>
  <c r="B1335" i="1" s="1"/>
  <c r="B1336" i="1" s="1"/>
  <c r="B1337" i="1" s="1"/>
  <c r="B1338" i="1" s="1"/>
  <c r="B1339" i="1" s="1"/>
  <c r="B1340" i="1" s="1"/>
  <c r="B1341" i="1" s="1"/>
  <c r="B1342" i="1" s="1"/>
  <c r="B1343" i="1" s="1"/>
  <c r="B1344" i="1" s="1"/>
  <c r="B1345" i="1" s="1"/>
  <c r="B1346" i="1" s="1"/>
  <c r="B1347" i="1" s="1"/>
  <c r="B1348" i="1" s="1"/>
  <c r="B1349" i="1" s="1"/>
  <c r="B1350" i="1" s="1"/>
  <c r="B1351" i="1" s="1"/>
  <c r="B1352" i="1" s="1"/>
  <c r="B1353" i="1" s="1"/>
  <c r="B1354" i="1" s="1"/>
  <c r="B1355" i="1" s="1"/>
  <c r="B1356" i="1" s="1"/>
  <c r="B1357" i="1" s="1"/>
  <c r="B1358" i="1" s="1"/>
  <c r="B1359" i="1" s="1"/>
  <c r="B1360" i="1" s="1"/>
  <c r="B1361" i="1" s="1"/>
  <c r="B1362" i="1" s="1"/>
  <c r="B1363" i="1" s="1"/>
  <c r="B1364" i="1" s="1"/>
  <c r="B1365" i="1" s="1"/>
  <c r="B1366" i="1" s="1"/>
  <c r="B1367" i="1" s="1"/>
  <c r="B1368" i="1" s="1"/>
  <c r="B1369" i="1" s="1"/>
  <c r="B1370" i="1" s="1"/>
  <c r="B1371" i="1" s="1"/>
  <c r="B1372" i="1" s="1"/>
  <c r="B1373" i="1" s="1"/>
  <c r="B1374" i="1" s="1"/>
  <c r="B1375" i="1" s="1"/>
  <c r="B1376" i="1" s="1"/>
  <c r="B1377" i="1" s="1"/>
  <c r="B1378" i="1" s="1"/>
  <c r="B1379" i="1" s="1"/>
  <c r="B1380" i="1" s="1"/>
  <c r="B1381" i="1" s="1"/>
  <c r="B1382" i="1" s="1"/>
  <c r="B1383" i="1" s="1"/>
  <c r="B1384" i="1" s="1"/>
  <c r="B1385" i="1" s="1"/>
  <c r="B1386" i="1" s="1"/>
  <c r="B1387" i="1" s="1"/>
  <c r="B1388" i="1" s="1"/>
  <c r="B1389" i="1" s="1"/>
  <c r="B1390" i="1" s="1"/>
  <c r="B1391" i="1" s="1"/>
  <c r="B1392" i="1" s="1"/>
  <c r="B1393" i="1" s="1"/>
  <c r="B1394" i="1" s="1"/>
  <c r="B1395" i="1" s="1"/>
  <c r="B1396" i="1" s="1"/>
  <c r="B1397" i="1" s="1"/>
  <c r="B1398" i="1" s="1"/>
  <c r="B1399" i="1" s="1"/>
  <c r="B1400" i="1" s="1"/>
  <c r="B1401" i="1" s="1"/>
  <c r="B1402" i="1" s="1"/>
  <c r="B1403" i="1" s="1"/>
  <c r="B1404" i="1" s="1"/>
  <c r="B1405" i="1" s="1"/>
  <c r="B1406" i="1" s="1"/>
  <c r="B1407" i="1" s="1"/>
  <c r="B1408" i="1" s="1"/>
  <c r="B1409" i="1" s="1"/>
  <c r="B1410" i="1" s="1"/>
  <c r="B1411" i="1" s="1"/>
  <c r="B1412" i="1" s="1"/>
  <c r="B1413" i="1" s="1"/>
  <c r="B1414" i="1" s="1"/>
  <c r="B1415" i="1" s="1"/>
  <c r="B1416" i="1" s="1"/>
  <c r="B1417" i="1" s="1"/>
  <c r="B1418" i="1" s="1"/>
  <c r="B1419" i="1" s="1"/>
  <c r="B1420" i="1" s="1"/>
  <c r="B1421" i="1" s="1"/>
  <c r="B1422" i="1" s="1"/>
  <c r="B1423" i="1" s="1"/>
  <c r="B1424" i="1" s="1"/>
  <c r="B1425" i="1" s="1"/>
  <c r="B1426" i="1" s="1"/>
  <c r="B1427" i="1" s="1"/>
  <c r="B1428" i="1" s="1"/>
  <c r="B1429" i="1" s="1"/>
  <c r="B1430" i="1" s="1"/>
  <c r="B1431" i="1" s="1"/>
  <c r="B1432" i="1" s="1"/>
  <c r="B1433" i="1" s="1"/>
  <c r="B1434" i="1" s="1"/>
  <c r="B1435" i="1" s="1"/>
  <c r="B1436" i="1" s="1"/>
  <c r="B1437" i="1" s="1"/>
  <c r="B1438" i="1" s="1"/>
  <c r="B1439" i="1" s="1"/>
  <c r="B1440" i="1" s="1"/>
  <c r="B1441" i="1" s="1"/>
  <c r="B1442" i="1" s="1"/>
  <c r="B1443" i="1" s="1"/>
  <c r="B1444" i="1" s="1"/>
  <c r="B1445" i="1" s="1"/>
  <c r="B1446" i="1" s="1"/>
  <c r="B1447" i="1" s="1"/>
  <c r="B1448" i="1" s="1"/>
  <c r="B1449" i="1" s="1"/>
  <c r="B1450" i="1" s="1"/>
  <c r="B1451" i="1" s="1"/>
  <c r="B1452" i="1" s="1"/>
  <c r="B1453" i="1" s="1"/>
  <c r="B1454" i="1" s="1"/>
  <c r="B1455" i="1" s="1"/>
  <c r="B1456" i="1" s="1"/>
  <c r="B1457" i="1" s="1"/>
  <c r="B1458" i="1" s="1"/>
  <c r="B1459" i="1" s="1"/>
  <c r="B1460" i="1" s="1"/>
  <c r="B1461" i="1" s="1"/>
  <c r="B1462" i="1" s="1"/>
  <c r="B1463" i="1" s="1"/>
  <c r="B1464" i="1" s="1"/>
  <c r="B1465" i="1" s="1"/>
  <c r="B1466" i="1" s="1"/>
  <c r="B1467" i="1" s="1"/>
  <c r="B1468" i="1" s="1"/>
  <c r="B1469" i="1" s="1"/>
  <c r="B1470" i="1" s="1"/>
  <c r="B1471" i="1" s="1"/>
  <c r="B1472" i="1" s="1"/>
  <c r="B1473" i="1" s="1"/>
  <c r="B1474" i="1" s="1"/>
  <c r="B1475" i="1" s="1"/>
  <c r="B1476" i="1" s="1"/>
  <c r="B1477" i="1" s="1"/>
  <c r="B1478" i="1" s="1"/>
  <c r="B1479" i="1" s="1"/>
  <c r="B1480" i="1" s="1"/>
  <c r="B1481" i="1" s="1"/>
  <c r="B1482" i="1" s="1"/>
  <c r="B1483" i="1" s="1"/>
  <c r="B1484" i="1" s="1"/>
  <c r="B1485" i="1" s="1"/>
  <c r="B1486" i="1" s="1"/>
  <c r="B1487" i="1" s="1"/>
  <c r="B1488" i="1" s="1"/>
  <c r="B1489" i="1" s="1"/>
  <c r="B1490" i="1" s="1"/>
  <c r="B1491" i="1" s="1"/>
  <c r="B1492" i="1" s="1"/>
  <c r="B1493" i="1" s="1"/>
  <c r="B1494" i="1" s="1"/>
  <c r="B1495" i="1" s="1"/>
  <c r="B1496" i="1" s="1"/>
  <c r="B1497" i="1" s="1"/>
  <c r="B1498" i="1" s="1"/>
  <c r="B1499" i="1" s="1"/>
  <c r="B1500" i="1" s="1"/>
  <c r="B1501" i="1" s="1"/>
  <c r="B1502" i="1" s="1"/>
  <c r="B1503" i="1" s="1"/>
  <c r="B1504" i="1" s="1"/>
  <c r="B1505" i="1" s="1"/>
  <c r="B1506" i="1" s="1"/>
  <c r="B1507" i="1" s="1"/>
  <c r="B1508" i="1" s="1"/>
  <c r="B1509" i="1" s="1"/>
  <c r="B1510" i="1" s="1"/>
  <c r="B1511" i="1" s="1"/>
  <c r="B1512" i="1" s="1"/>
  <c r="B1513" i="1" s="1"/>
  <c r="B1514" i="1" s="1"/>
  <c r="B1515" i="1" s="1"/>
  <c r="B1516" i="1" s="1"/>
  <c r="B1517" i="1" s="1"/>
  <c r="B1518" i="1" s="1"/>
  <c r="B1519" i="1" s="1"/>
  <c r="B1520" i="1" s="1"/>
  <c r="B1521" i="1" s="1"/>
  <c r="B1522" i="1" s="1"/>
  <c r="B1523" i="1" s="1"/>
  <c r="B1524" i="1" s="1"/>
  <c r="B1525" i="1" s="1"/>
  <c r="B1526" i="1" s="1"/>
  <c r="B1527" i="1" s="1"/>
  <c r="B1528" i="1" s="1"/>
  <c r="B1529" i="1" s="1"/>
  <c r="B1530" i="1" s="1"/>
  <c r="B1531" i="1" s="1"/>
  <c r="B1532" i="1" s="1"/>
  <c r="B1533" i="1" s="1"/>
  <c r="B1534" i="1" s="1"/>
  <c r="B1535" i="1" s="1"/>
  <c r="B1536" i="1" s="1"/>
  <c r="B1537" i="1" s="1"/>
  <c r="B1538" i="1" s="1"/>
  <c r="B1539" i="1" s="1"/>
  <c r="B1540" i="1" s="1"/>
  <c r="B1541" i="1" s="1"/>
  <c r="B1542" i="1" s="1"/>
  <c r="B1543" i="1" s="1"/>
  <c r="B1544" i="1" s="1"/>
  <c r="B1545" i="1" s="1"/>
  <c r="B1546" i="1" s="1"/>
  <c r="B1547" i="1" s="1"/>
  <c r="B1548" i="1" s="1"/>
  <c r="B1549" i="1" s="1"/>
  <c r="B1550" i="1" s="1"/>
  <c r="B1551" i="1" s="1"/>
  <c r="B1552" i="1" s="1"/>
  <c r="B1553" i="1" s="1"/>
  <c r="B1554" i="1" s="1"/>
  <c r="B1555" i="1" s="1"/>
  <c r="B1556" i="1" s="1"/>
  <c r="B1557" i="1" s="1"/>
  <c r="B1558" i="1" s="1"/>
  <c r="B1559" i="1" s="1"/>
  <c r="B1560" i="1" s="1"/>
  <c r="B1561" i="1" s="1"/>
  <c r="B1562" i="1" s="1"/>
  <c r="B1563" i="1" s="1"/>
  <c r="B1564" i="1" s="1"/>
  <c r="B1565" i="1" s="1"/>
  <c r="B1566" i="1" s="1"/>
  <c r="B1567" i="1" s="1"/>
  <c r="B1568" i="1" s="1"/>
  <c r="B1569" i="1" s="1"/>
  <c r="B1570" i="1" s="1"/>
  <c r="B1571" i="1" s="1"/>
  <c r="B1572" i="1" s="1"/>
  <c r="B1573" i="1" s="1"/>
  <c r="B1574" i="1" s="1"/>
  <c r="B1575" i="1" s="1"/>
  <c r="B1576" i="1" s="1"/>
  <c r="B1577" i="1" s="1"/>
  <c r="B1578" i="1" s="1"/>
  <c r="B1579" i="1" s="1"/>
  <c r="B1580" i="1" s="1"/>
  <c r="B1581" i="1" s="1"/>
  <c r="B1582" i="1" s="1"/>
  <c r="B1583" i="1" s="1"/>
  <c r="B1584" i="1" s="1"/>
  <c r="B1585" i="1" s="1"/>
  <c r="B1586" i="1" s="1"/>
  <c r="B1587" i="1" s="1"/>
  <c r="B1588" i="1" s="1"/>
  <c r="B1589" i="1" s="1"/>
  <c r="B1590" i="1" s="1"/>
  <c r="B1591" i="1" s="1"/>
  <c r="B1592" i="1" s="1"/>
  <c r="B1593" i="1" s="1"/>
  <c r="B1594" i="1" s="1"/>
  <c r="B1595" i="1" s="1"/>
  <c r="B1596" i="1" s="1"/>
  <c r="B1597" i="1" s="1"/>
  <c r="B1598" i="1" s="1"/>
  <c r="B1599" i="1" s="1"/>
  <c r="B1600" i="1" s="1"/>
  <c r="B1601" i="1" s="1"/>
  <c r="B1602" i="1" s="1"/>
  <c r="B1603" i="1" s="1"/>
  <c r="B1604" i="1" s="1"/>
  <c r="B1605" i="1" s="1"/>
  <c r="B1606" i="1" s="1"/>
  <c r="B1607" i="1" s="1"/>
  <c r="B1608" i="1" s="1"/>
  <c r="B1609" i="1" s="1"/>
  <c r="B1610" i="1" s="1"/>
  <c r="B1611" i="1" s="1"/>
  <c r="B1612" i="1" s="1"/>
  <c r="B1613" i="1" s="1"/>
  <c r="B1614" i="1" s="1"/>
  <c r="B1615" i="1" s="1"/>
  <c r="B1616" i="1" s="1"/>
  <c r="B1617" i="1" s="1"/>
  <c r="B1618" i="1" s="1"/>
  <c r="B1619" i="1" s="1"/>
  <c r="B1620" i="1" s="1"/>
  <c r="B1621" i="1" s="1"/>
  <c r="B1622" i="1" s="1"/>
  <c r="B1623" i="1" s="1"/>
  <c r="B1624" i="1" s="1"/>
  <c r="B1625" i="1" s="1"/>
  <c r="B1626" i="1" s="1"/>
  <c r="B1627" i="1" s="1"/>
  <c r="B1628" i="1" s="1"/>
  <c r="B1629" i="1" s="1"/>
  <c r="B1630" i="1" s="1"/>
  <c r="B1631" i="1" s="1"/>
  <c r="B1632" i="1" s="1"/>
  <c r="B1633" i="1" s="1"/>
  <c r="B1634" i="1" s="1"/>
  <c r="B1635" i="1" s="1"/>
  <c r="B1636" i="1" s="1"/>
  <c r="B1637" i="1" s="1"/>
  <c r="B1638" i="1" s="1"/>
  <c r="B1639" i="1" s="1"/>
  <c r="B1640" i="1" s="1"/>
  <c r="B1641" i="1" s="1"/>
  <c r="B1642" i="1" s="1"/>
  <c r="B1643" i="1" s="1"/>
  <c r="B1644" i="1" s="1"/>
  <c r="B1645" i="1" s="1"/>
  <c r="B1646" i="1" s="1"/>
  <c r="B1647" i="1" s="1"/>
  <c r="B1648" i="1" s="1"/>
  <c r="B1649" i="1" s="1"/>
  <c r="B1650" i="1" s="1"/>
  <c r="B1651" i="1" s="1"/>
  <c r="B1652" i="1" s="1"/>
  <c r="B1653" i="1" s="1"/>
  <c r="B1654" i="1" s="1"/>
  <c r="B1655" i="1" s="1"/>
  <c r="B1656" i="1" s="1"/>
  <c r="B1657" i="1" s="1"/>
  <c r="B1658" i="1" s="1"/>
  <c r="B1659" i="1" s="1"/>
  <c r="B1660" i="1" s="1"/>
  <c r="B1661" i="1" s="1"/>
  <c r="B1662" i="1" s="1"/>
  <c r="B1663" i="1" s="1"/>
  <c r="B1664" i="1" s="1"/>
  <c r="B1665" i="1" s="1"/>
  <c r="B1666" i="1" s="1"/>
  <c r="B1667" i="1" s="1"/>
  <c r="B1668" i="1" s="1"/>
  <c r="B1669" i="1" s="1"/>
  <c r="B1670" i="1" s="1"/>
  <c r="B1671" i="1" s="1"/>
  <c r="B1672" i="1" s="1"/>
  <c r="B1673" i="1" s="1"/>
  <c r="B1674" i="1" s="1"/>
  <c r="B1675" i="1" s="1"/>
  <c r="B1676" i="1" s="1"/>
  <c r="B1677" i="1" s="1"/>
  <c r="B1678" i="1" s="1"/>
  <c r="B1679" i="1" s="1"/>
  <c r="B1680" i="1" s="1"/>
  <c r="B1681" i="1" s="1"/>
  <c r="B1682" i="1" s="1"/>
  <c r="B1683" i="1" s="1"/>
  <c r="B1684" i="1" s="1"/>
  <c r="B1685" i="1" s="1"/>
  <c r="B1686" i="1" s="1"/>
  <c r="B1687" i="1" s="1"/>
  <c r="B1688" i="1" s="1"/>
  <c r="B1689" i="1" s="1"/>
  <c r="B1690" i="1" s="1"/>
  <c r="B1691" i="1" s="1"/>
  <c r="B1692" i="1" s="1"/>
  <c r="B1693" i="1" s="1"/>
  <c r="B1694" i="1" s="1"/>
  <c r="B1695" i="1" s="1"/>
  <c r="B1696" i="1" s="1"/>
  <c r="B1697" i="1" s="1"/>
  <c r="B1698" i="1" s="1"/>
  <c r="B1699" i="1" s="1"/>
  <c r="B1700" i="1" s="1"/>
  <c r="B1701" i="1" s="1"/>
  <c r="B1702" i="1" s="1"/>
  <c r="B1703" i="1" s="1"/>
  <c r="B1704" i="1" s="1"/>
  <c r="B1705" i="1" s="1"/>
  <c r="B1706" i="1" s="1"/>
  <c r="B1707" i="1" s="1"/>
  <c r="B1708" i="1" s="1"/>
  <c r="B1709" i="1" s="1"/>
  <c r="B1710" i="1" s="1"/>
  <c r="B1711" i="1" s="1"/>
  <c r="B1712" i="1" s="1"/>
  <c r="B1713" i="1" s="1"/>
  <c r="B1714" i="1" s="1"/>
  <c r="B1715" i="1" s="1"/>
  <c r="B1716" i="1" s="1"/>
  <c r="B1717" i="1" s="1"/>
  <c r="B1718" i="1" s="1"/>
  <c r="B1719" i="1" s="1"/>
  <c r="B1720" i="1" s="1"/>
  <c r="B1721" i="1" s="1"/>
  <c r="B1722" i="1" s="1"/>
  <c r="B1723" i="1" s="1"/>
  <c r="B1724" i="1" s="1"/>
  <c r="B1725" i="1" s="1"/>
  <c r="B1726" i="1" s="1"/>
  <c r="B1727" i="1" s="1"/>
  <c r="B1728" i="1" s="1"/>
  <c r="B1729" i="1" s="1"/>
  <c r="B1730" i="1" s="1"/>
  <c r="B1731" i="1" s="1"/>
  <c r="B1732" i="1" s="1"/>
  <c r="B1733" i="1" s="1"/>
  <c r="B1734" i="1" s="1"/>
  <c r="B1735" i="1" s="1"/>
  <c r="B1736" i="1" s="1"/>
  <c r="B1737" i="1" s="1"/>
  <c r="B1738" i="1" s="1"/>
  <c r="B1739" i="1" s="1"/>
  <c r="B1740" i="1" s="1"/>
  <c r="B1741" i="1" s="1"/>
  <c r="B1742" i="1" s="1"/>
  <c r="B1743" i="1" s="1"/>
  <c r="B1744" i="1" s="1"/>
  <c r="B1745" i="1" s="1"/>
  <c r="B1746" i="1" s="1"/>
  <c r="B1747" i="1" s="1"/>
  <c r="B1748" i="1" s="1"/>
  <c r="B1749" i="1" s="1"/>
  <c r="B1750" i="1" s="1"/>
  <c r="B1751" i="1" s="1"/>
  <c r="B1752" i="1" s="1"/>
  <c r="B1753" i="1" s="1"/>
  <c r="B1754" i="1" s="1"/>
  <c r="B1755" i="1" s="1"/>
  <c r="B1756" i="1" s="1"/>
  <c r="B1757" i="1" s="1"/>
  <c r="B1758" i="1" s="1"/>
  <c r="B1759" i="1" s="1"/>
  <c r="B1760" i="1" s="1"/>
  <c r="B1761" i="1" s="1"/>
  <c r="B1762" i="1" s="1"/>
  <c r="B1763" i="1" s="1"/>
  <c r="B1764" i="1" s="1"/>
  <c r="B1765" i="1" s="1"/>
  <c r="B1766" i="1" s="1"/>
  <c r="B1767" i="1" s="1"/>
  <c r="B1768" i="1" s="1"/>
  <c r="B1769" i="1" s="1"/>
  <c r="B1770" i="1" s="1"/>
  <c r="B1771" i="1" s="1"/>
  <c r="B1772" i="1" s="1"/>
  <c r="B1773" i="1" s="1"/>
  <c r="B1774" i="1" s="1"/>
  <c r="B1775" i="1" s="1"/>
  <c r="B1776" i="1" s="1"/>
  <c r="B1777" i="1" s="1"/>
  <c r="B1778" i="1" s="1"/>
  <c r="B1779" i="1" s="1"/>
  <c r="B1780" i="1" s="1"/>
  <c r="B1781" i="1" s="1"/>
  <c r="B1782" i="1" s="1"/>
  <c r="B1783" i="1" s="1"/>
  <c r="B1784" i="1" s="1"/>
  <c r="B1785" i="1" s="1"/>
  <c r="B1786" i="1" s="1"/>
  <c r="B1787" i="1" s="1"/>
  <c r="B1788" i="1" s="1"/>
  <c r="B1789" i="1" s="1"/>
  <c r="B1790" i="1" s="1"/>
  <c r="B1791" i="1" s="1"/>
  <c r="B1792" i="1" s="1"/>
  <c r="B1793" i="1" s="1"/>
  <c r="B1794" i="1" s="1"/>
  <c r="B1795" i="1" s="1"/>
  <c r="B1796" i="1" s="1"/>
  <c r="B1797" i="1" s="1"/>
  <c r="B1798" i="1" s="1"/>
  <c r="B1799" i="1" s="1"/>
  <c r="B1800" i="1" s="1"/>
  <c r="B1801" i="1" s="1"/>
  <c r="B1802" i="1" s="1"/>
  <c r="B1803" i="1" s="1"/>
  <c r="B1804" i="1" s="1"/>
  <c r="B1805" i="1" s="1"/>
  <c r="B1806" i="1" s="1"/>
  <c r="B1807" i="1" s="1"/>
  <c r="B1808" i="1" s="1"/>
  <c r="B1809" i="1" s="1"/>
  <c r="B1810" i="1" s="1"/>
  <c r="B1811" i="1" s="1"/>
  <c r="B1812" i="1" s="1"/>
  <c r="B1813" i="1" s="1"/>
  <c r="B1814" i="1" s="1"/>
  <c r="B1815" i="1" s="1"/>
  <c r="B1816" i="1" s="1"/>
  <c r="B1817" i="1" s="1"/>
  <c r="B1818" i="1" s="1"/>
  <c r="B1819" i="1" s="1"/>
  <c r="B1820" i="1" s="1"/>
  <c r="B1821" i="1" s="1"/>
  <c r="B1822" i="1" s="1"/>
  <c r="B1823" i="1" s="1"/>
  <c r="B1824" i="1" s="1"/>
  <c r="B1825" i="1" s="1"/>
  <c r="B1826" i="1" s="1"/>
  <c r="B1827" i="1" s="1"/>
  <c r="B1828" i="1" s="1"/>
  <c r="B1829" i="1" s="1"/>
  <c r="B1830" i="1" s="1"/>
  <c r="B1831" i="1" s="1"/>
  <c r="B1832" i="1" s="1"/>
  <c r="B1833" i="1" s="1"/>
  <c r="B1834" i="1" s="1"/>
  <c r="B1835" i="1" s="1"/>
  <c r="B1836" i="1" s="1"/>
  <c r="B1837" i="1" s="1"/>
  <c r="B1838" i="1" s="1"/>
  <c r="B1839" i="1" s="1"/>
  <c r="B1840" i="1" s="1"/>
  <c r="B1841" i="1" s="1"/>
  <c r="B1842" i="1" s="1"/>
  <c r="B1843" i="1" s="1"/>
  <c r="B1844" i="1" s="1"/>
  <c r="B1845" i="1" s="1"/>
  <c r="B1846" i="1" s="1"/>
  <c r="B1847" i="1" s="1"/>
  <c r="B1848" i="1" s="1"/>
  <c r="B1849" i="1" s="1"/>
  <c r="B1850" i="1" s="1"/>
  <c r="B1851" i="1" s="1"/>
  <c r="B1852" i="1" s="1"/>
  <c r="B1853" i="1" s="1"/>
  <c r="B1854" i="1" s="1"/>
  <c r="B1855" i="1" s="1"/>
  <c r="B1856" i="1" s="1"/>
  <c r="B1857" i="1" s="1"/>
  <c r="B1858" i="1" s="1"/>
  <c r="B1859" i="1" s="1"/>
  <c r="B1860" i="1" s="1"/>
  <c r="B1861" i="1" s="1"/>
  <c r="B1862" i="1" s="1"/>
  <c r="B1863" i="1" s="1"/>
  <c r="B1864" i="1" s="1"/>
  <c r="B1865" i="1" s="1"/>
  <c r="B1866" i="1" s="1"/>
  <c r="B1867" i="1" s="1"/>
  <c r="B1868" i="1" s="1"/>
  <c r="B1869" i="1" s="1"/>
  <c r="B1870" i="1" s="1"/>
  <c r="B1871" i="1" s="1"/>
  <c r="B1872" i="1" s="1"/>
  <c r="B1873" i="1" s="1"/>
  <c r="B1874" i="1" s="1"/>
  <c r="B1875" i="1" s="1"/>
  <c r="B1876" i="1" s="1"/>
  <c r="B1877" i="1" s="1"/>
  <c r="B1878" i="1" s="1"/>
  <c r="B1879" i="1" s="1"/>
  <c r="B1880" i="1" s="1"/>
  <c r="B1881" i="1" s="1"/>
  <c r="B1882" i="1" s="1"/>
  <c r="B1883" i="1" s="1"/>
  <c r="B1884" i="1" s="1"/>
  <c r="B1885" i="1" s="1"/>
  <c r="B1886" i="1" s="1"/>
  <c r="B1887" i="1" s="1"/>
  <c r="B1888" i="1" s="1"/>
  <c r="B1889" i="1" s="1"/>
  <c r="B1890" i="1" s="1"/>
  <c r="B1891" i="1" s="1"/>
  <c r="B1892" i="1" s="1"/>
  <c r="B1893" i="1" s="1"/>
  <c r="B1894" i="1" s="1"/>
  <c r="B1895" i="1" s="1"/>
  <c r="B1896" i="1" s="1"/>
  <c r="B1897" i="1" s="1"/>
  <c r="B1898" i="1" s="1"/>
  <c r="B1899" i="1" s="1"/>
  <c r="B1900" i="1" s="1"/>
  <c r="B1901" i="1" s="1"/>
  <c r="B1902" i="1" s="1"/>
  <c r="B1903" i="1" s="1"/>
  <c r="B1904" i="1" s="1"/>
  <c r="B1905" i="1" s="1"/>
  <c r="B1906" i="1" s="1"/>
  <c r="B1907" i="1" s="1"/>
  <c r="B1908" i="1" s="1"/>
  <c r="B1909" i="1" s="1"/>
  <c r="B1910" i="1" s="1"/>
  <c r="B1911" i="1" s="1"/>
  <c r="B1912" i="1" s="1"/>
  <c r="B1913" i="1" s="1"/>
  <c r="B1914" i="1" s="1"/>
  <c r="B1915" i="1" s="1"/>
  <c r="B1916" i="1" s="1"/>
  <c r="B1917" i="1" s="1"/>
  <c r="B1918" i="1" s="1"/>
  <c r="B1919" i="1" s="1"/>
  <c r="B1920" i="1" s="1"/>
  <c r="B1921" i="1" s="1"/>
  <c r="B1922" i="1" s="1"/>
  <c r="B1923" i="1" s="1"/>
  <c r="B1924" i="1" s="1"/>
  <c r="B1925" i="1" s="1"/>
  <c r="B1926" i="1" s="1"/>
  <c r="B1927" i="1" s="1"/>
  <c r="B1928" i="1" s="1"/>
  <c r="B1929" i="1" s="1"/>
  <c r="B1930" i="1" s="1"/>
  <c r="B1931" i="1" s="1"/>
  <c r="B1932" i="1" s="1"/>
  <c r="B1933" i="1" s="1"/>
  <c r="B1934" i="1" s="1"/>
  <c r="B1935" i="1" s="1"/>
  <c r="B1936" i="1" s="1"/>
  <c r="B1937" i="1" s="1"/>
  <c r="B1938" i="1" s="1"/>
  <c r="B1939" i="1" s="1"/>
  <c r="B1940" i="1" s="1"/>
  <c r="B1941" i="1" s="1"/>
  <c r="B1942" i="1" s="1"/>
  <c r="B1943" i="1" s="1"/>
  <c r="B1944" i="1" s="1"/>
  <c r="B1945" i="1" s="1"/>
  <c r="B1946" i="1" s="1"/>
  <c r="B1947" i="1" s="1"/>
  <c r="B1948" i="1" s="1"/>
  <c r="B1949" i="1" s="1"/>
  <c r="B1950" i="1" s="1"/>
  <c r="B1951" i="1" s="1"/>
  <c r="B1952" i="1" s="1"/>
  <c r="B1953" i="1" s="1"/>
  <c r="B1954" i="1" s="1"/>
  <c r="B1955" i="1" s="1"/>
  <c r="B1956" i="1" s="1"/>
  <c r="B1957" i="1" s="1"/>
  <c r="B1958" i="1" s="1"/>
  <c r="B1959" i="1" s="1"/>
  <c r="B1960" i="1" s="1"/>
  <c r="B1961" i="1" s="1"/>
  <c r="B1962" i="1" s="1"/>
  <c r="B1963" i="1" s="1"/>
  <c r="B1964" i="1" s="1"/>
  <c r="B1965" i="1" s="1"/>
  <c r="B1966" i="1" s="1"/>
  <c r="B1967" i="1" s="1"/>
  <c r="B1968" i="1" s="1"/>
  <c r="B1969" i="1" s="1"/>
  <c r="B1970" i="1" s="1"/>
  <c r="B1971" i="1" s="1"/>
  <c r="B1972" i="1" s="1"/>
  <c r="B1973" i="1" s="1"/>
  <c r="B1974" i="1" s="1"/>
  <c r="B1975" i="1" s="1"/>
  <c r="B1976" i="1" s="1"/>
  <c r="B1977" i="1" s="1"/>
  <c r="B1978" i="1" s="1"/>
  <c r="B1979" i="1" s="1"/>
  <c r="B1980" i="1" s="1"/>
  <c r="B1981" i="1" s="1"/>
  <c r="B1982" i="1" s="1"/>
  <c r="B1983" i="1" s="1"/>
  <c r="B1984" i="1" s="1"/>
  <c r="B1985" i="1" s="1"/>
  <c r="B1986" i="1" s="1"/>
  <c r="B1987" i="1" s="1"/>
  <c r="B1988" i="1" s="1"/>
  <c r="B1989" i="1" s="1"/>
  <c r="B1990" i="1" s="1"/>
  <c r="B1991" i="1" s="1"/>
  <c r="B1992" i="1" s="1"/>
  <c r="B1993" i="1" s="1"/>
  <c r="B1994" i="1" s="1"/>
  <c r="B1995" i="1" s="1"/>
  <c r="B1996" i="1" s="1"/>
  <c r="B1997" i="1" s="1"/>
  <c r="B1998" i="1" s="1"/>
  <c r="B1999" i="1" s="1"/>
  <c r="B2000" i="1" s="1"/>
  <c r="B2001" i="1" s="1"/>
  <c r="B2002" i="1" s="1"/>
  <c r="B2003" i="1" s="1"/>
  <c r="B2004" i="1" s="1"/>
  <c r="B2005" i="1" s="1"/>
  <c r="B2006" i="1" s="1"/>
  <c r="B2007" i="1" s="1"/>
  <c r="B2008" i="1" s="1"/>
  <c r="B2009" i="1" s="1"/>
  <c r="B2010" i="1" s="1"/>
  <c r="B2011" i="1" s="1"/>
  <c r="B2012" i="1" s="1"/>
  <c r="B2013" i="1" s="1"/>
  <c r="B2014" i="1" s="1"/>
  <c r="B2015" i="1" s="1"/>
  <c r="B2016" i="1" s="1"/>
  <c r="B2017" i="1" s="1"/>
  <c r="B2018" i="1" s="1"/>
  <c r="B2019" i="1" s="1"/>
  <c r="B2020" i="1" s="1"/>
  <c r="B2021" i="1" s="1"/>
  <c r="B2022" i="1" s="1"/>
  <c r="B2023" i="1" s="1"/>
  <c r="B2024" i="1" s="1"/>
  <c r="B2025" i="1" s="1"/>
  <c r="B2026" i="1" s="1"/>
  <c r="B2027" i="1" s="1"/>
  <c r="B2028" i="1" s="1"/>
  <c r="B2029" i="1" s="1"/>
  <c r="B2030" i="1" s="1"/>
  <c r="B2031" i="1" s="1"/>
  <c r="B2032" i="1" s="1"/>
  <c r="B2033" i="1" s="1"/>
  <c r="B2034" i="1" s="1"/>
  <c r="B2035" i="1" s="1"/>
  <c r="B2036" i="1" s="1"/>
  <c r="B2037" i="1" s="1"/>
  <c r="B2038" i="1" s="1"/>
  <c r="B2039" i="1" s="1"/>
  <c r="B2040" i="1" s="1"/>
  <c r="B2041" i="1" s="1"/>
  <c r="B2042" i="1" s="1"/>
  <c r="B2043" i="1" s="1"/>
  <c r="B2044" i="1" s="1"/>
  <c r="B2045" i="1" s="1"/>
  <c r="B2046" i="1" s="1"/>
  <c r="B2047" i="1" s="1"/>
  <c r="B2048" i="1" s="1"/>
  <c r="B2049" i="1" s="1"/>
  <c r="B2050" i="1" s="1"/>
  <c r="B2051" i="1" s="1"/>
  <c r="B2052" i="1" s="1"/>
  <c r="B2053" i="1" s="1"/>
  <c r="B2054" i="1" s="1"/>
  <c r="B2055" i="1" s="1"/>
  <c r="B2056" i="1" s="1"/>
  <c r="B2057" i="1" s="1"/>
  <c r="B2058" i="1" s="1"/>
  <c r="B2059" i="1" s="1"/>
  <c r="B2060" i="1" s="1"/>
  <c r="B2061" i="1" s="1"/>
  <c r="B2062" i="1" s="1"/>
  <c r="B2063" i="1" s="1"/>
  <c r="B2064" i="1" s="1"/>
  <c r="B2065" i="1" s="1"/>
  <c r="B2066" i="1" s="1"/>
  <c r="B2067" i="1" s="1"/>
  <c r="B2068" i="1" s="1"/>
  <c r="B2069" i="1" s="1"/>
  <c r="B2070" i="1" s="1"/>
  <c r="B2071" i="1" s="1"/>
  <c r="B2072" i="1" s="1"/>
  <c r="B2073" i="1" s="1"/>
  <c r="B2074" i="1" s="1"/>
  <c r="B2075" i="1" s="1"/>
  <c r="B2076" i="1" s="1"/>
  <c r="B2077" i="1" s="1"/>
  <c r="B2078" i="1" s="1"/>
  <c r="B2079" i="1" s="1"/>
  <c r="B2080" i="1" s="1"/>
  <c r="B2081" i="1" s="1"/>
  <c r="B2082" i="1" s="1"/>
  <c r="B2083" i="1" s="1"/>
  <c r="B2084" i="1" s="1"/>
  <c r="B2085" i="1" s="1"/>
  <c r="B2086" i="1" s="1"/>
  <c r="B2087" i="1" s="1"/>
  <c r="B2088" i="1" s="1"/>
  <c r="B2089" i="1" s="1"/>
  <c r="B2090" i="1" s="1"/>
  <c r="B2091" i="1" s="1"/>
  <c r="B2092" i="1" s="1"/>
  <c r="B2093" i="1" s="1"/>
  <c r="B2094" i="1" s="1"/>
  <c r="B2095" i="1" s="1"/>
  <c r="B2096" i="1" s="1"/>
  <c r="B2097" i="1" s="1"/>
  <c r="B2098" i="1" s="1"/>
  <c r="B2099" i="1" s="1"/>
  <c r="B2100" i="1" s="1"/>
  <c r="B2101" i="1" s="1"/>
  <c r="B2102" i="1" s="1"/>
  <c r="B2103" i="1" s="1"/>
  <c r="B2104" i="1" s="1"/>
  <c r="B2105" i="1" s="1"/>
  <c r="B2106" i="1" s="1"/>
  <c r="B2107" i="1" s="1"/>
  <c r="B2108" i="1" s="1"/>
  <c r="B2109" i="1" s="1"/>
  <c r="B2110" i="1" s="1"/>
  <c r="B2111" i="1" s="1"/>
  <c r="B2112" i="1" s="1"/>
  <c r="B2113" i="1" s="1"/>
  <c r="B2114" i="1" s="1"/>
  <c r="B2115" i="1" s="1"/>
  <c r="B2116" i="1" s="1"/>
  <c r="B2117" i="1" s="1"/>
  <c r="B2118" i="1" s="1"/>
  <c r="B2119" i="1" s="1"/>
  <c r="B2120" i="1" s="1"/>
  <c r="B2121" i="1" s="1"/>
  <c r="B2122" i="1" s="1"/>
  <c r="B2123" i="1" s="1"/>
  <c r="B2124" i="1" s="1"/>
  <c r="B2125" i="1" s="1"/>
  <c r="B2126" i="1" s="1"/>
  <c r="B2127" i="1" s="1"/>
  <c r="B2128" i="1" s="1"/>
  <c r="B2129" i="1" s="1"/>
  <c r="B2130" i="1" s="1"/>
  <c r="B2131" i="1" s="1"/>
  <c r="B2132" i="1" s="1"/>
  <c r="B2133" i="1" s="1"/>
  <c r="B2134" i="1" s="1"/>
  <c r="B2135" i="1" s="1"/>
  <c r="B2136" i="1" s="1"/>
  <c r="B2137" i="1" s="1"/>
  <c r="B2138" i="1" s="1"/>
  <c r="B2139" i="1" s="1"/>
  <c r="B2140" i="1" s="1"/>
  <c r="B2141" i="1" s="1"/>
  <c r="B2142" i="1" s="1"/>
  <c r="B2143" i="1" s="1"/>
  <c r="B2144" i="1" s="1"/>
  <c r="B2145" i="1" s="1"/>
  <c r="B2146" i="1" s="1"/>
  <c r="B2147" i="1" s="1"/>
  <c r="B2148" i="1" s="1"/>
  <c r="B2149" i="1" s="1"/>
  <c r="B2150" i="1" s="1"/>
  <c r="B2151" i="1" s="1"/>
  <c r="B2152" i="1" s="1"/>
  <c r="B2153" i="1" s="1"/>
  <c r="B2154" i="1" s="1"/>
  <c r="B2155" i="1" s="1"/>
  <c r="B2156" i="1" s="1"/>
  <c r="B2157" i="1" s="1"/>
  <c r="B2158" i="1" s="1"/>
  <c r="B2159" i="1" s="1"/>
  <c r="B2160" i="1" s="1"/>
  <c r="B2161" i="1" s="1"/>
  <c r="B2162" i="1" s="1"/>
  <c r="B2163" i="1" s="1"/>
  <c r="B2164" i="1" s="1"/>
  <c r="B2165" i="1" s="1"/>
  <c r="B2166" i="1" s="1"/>
  <c r="B2167" i="1" s="1"/>
  <c r="B2168" i="1" s="1"/>
  <c r="B2169" i="1" s="1"/>
  <c r="B2170" i="1" s="1"/>
  <c r="B2171" i="1" s="1"/>
  <c r="B2172" i="1" s="1"/>
  <c r="B2173" i="1" s="1"/>
  <c r="B2174" i="1" s="1"/>
  <c r="B2175" i="1" s="1"/>
  <c r="B2176" i="1" s="1"/>
  <c r="B2177" i="1" s="1"/>
  <c r="B2178" i="1" s="1"/>
  <c r="B2179" i="1" s="1"/>
  <c r="B2180" i="1" s="1"/>
  <c r="B2181" i="1" s="1"/>
  <c r="B2182" i="1" s="1"/>
  <c r="B2183" i="1" s="1"/>
  <c r="B2184" i="1" s="1"/>
  <c r="B2185" i="1" s="1"/>
  <c r="B2186" i="1" s="1"/>
  <c r="B2187" i="1" s="1"/>
  <c r="B2188" i="1" s="1"/>
  <c r="B2189" i="1" s="1"/>
  <c r="B2190" i="1" s="1"/>
  <c r="B2191" i="1" s="1"/>
  <c r="B2192" i="1" s="1"/>
  <c r="B2193" i="1" s="1"/>
  <c r="B2194" i="1" s="1"/>
  <c r="B2195" i="1" s="1"/>
  <c r="B2196" i="1" s="1"/>
  <c r="B2197" i="1" s="1"/>
  <c r="B2198" i="1" s="1"/>
  <c r="B2199" i="1" s="1"/>
  <c r="B2200" i="1" s="1"/>
  <c r="B2201" i="1" s="1"/>
  <c r="B2202" i="1" s="1"/>
  <c r="B2203" i="1" s="1"/>
  <c r="B2204" i="1" s="1"/>
  <c r="B2205" i="1" s="1"/>
  <c r="B2206" i="1" s="1"/>
  <c r="B2207" i="1" s="1"/>
  <c r="B2208" i="1" s="1"/>
  <c r="B2209" i="1" s="1"/>
  <c r="B2210" i="1" s="1"/>
  <c r="B2211" i="1" s="1"/>
  <c r="B2212" i="1" s="1"/>
  <c r="B2213" i="1" s="1"/>
  <c r="B2214" i="1" s="1"/>
  <c r="B2215" i="1" s="1"/>
  <c r="B2216" i="1" s="1"/>
  <c r="B2217" i="1" s="1"/>
  <c r="B2218" i="1" s="1"/>
  <c r="B2219" i="1" s="1"/>
  <c r="B2220" i="1" s="1"/>
  <c r="B2221" i="1" s="1"/>
  <c r="A4" i="1"/>
  <c r="A3" i="1"/>
  <c r="C3" i="1"/>
  <c r="E3" i="1" s="1"/>
  <c r="G2" i="1"/>
  <c r="F3" i="1"/>
  <c r="F2" i="1"/>
  <c r="E2" i="1"/>
  <c r="D3" i="1"/>
  <c r="D2" i="1"/>
  <c r="B8" i="2"/>
  <c r="B7" i="2"/>
  <c r="C2" i="1"/>
  <c r="A2" i="1"/>
  <c r="B5" i="2"/>
  <c r="B2" i="1" s="1"/>
  <c r="G3" i="1" l="1"/>
  <c r="F4" i="1" l="1"/>
  <c r="D4" i="1"/>
  <c r="A5" i="1"/>
  <c r="A6" i="1" s="1"/>
  <c r="C4" i="1"/>
  <c r="F5" i="1" l="1"/>
  <c r="D5" i="1"/>
  <c r="E4" i="1"/>
  <c r="G4" i="1" s="1"/>
  <c r="H4" i="1" s="1"/>
  <c r="D6" i="1" l="1"/>
  <c r="F6" i="1"/>
  <c r="A7" i="1"/>
  <c r="A8" i="1" s="1"/>
  <c r="C5" i="1"/>
  <c r="E5" i="1" l="1"/>
  <c r="G5" i="1" s="1"/>
  <c r="H5" i="1"/>
  <c r="C6" i="1" s="1"/>
  <c r="F7" i="1"/>
  <c r="D7" i="1"/>
  <c r="E6" i="1" l="1"/>
  <c r="G6" i="1" s="1"/>
  <c r="H6" i="1" s="1"/>
  <c r="C7" i="1" s="1"/>
  <c r="F8" i="1"/>
  <c r="D8" i="1"/>
  <c r="A9" i="1"/>
  <c r="A10" i="1" s="1"/>
  <c r="E7" i="1" l="1"/>
  <c r="G7" i="1" s="1"/>
  <c r="H7" i="1"/>
  <c r="C8" i="1" s="1"/>
  <c r="F9" i="1"/>
  <c r="D9" i="1"/>
  <c r="E8" i="1" l="1"/>
  <c r="G8" i="1" s="1"/>
  <c r="H8" i="1"/>
  <c r="D10" i="1"/>
  <c r="F10" i="1"/>
  <c r="A11" i="1"/>
  <c r="A12" i="1" s="1"/>
  <c r="C9" i="1"/>
  <c r="E9" i="1" l="1"/>
  <c r="G9" i="1" s="1"/>
  <c r="H9" i="1"/>
  <c r="C10" i="1" s="1"/>
  <c r="F11" i="1"/>
  <c r="D11" i="1"/>
  <c r="E10" i="1" l="1"/>
  <c r="G10" i="1" s="1"/>
  <c r="H10" i="1"/>
  <c r="C11" i="1" s="1"/>
  <c r="F12" i="1"/>
  <c r="D12" i="1"/>
  <c r="A13" i="1"/>
  <c r="A14" i="1" s="1"/>
  <c r="E11" i="1" l="1"/>
  <c r="G11" i="1" s="1"/>
  <c r="H11" i="1"/>
  <c r="C12" i="1" s="1"/>
  <c r="D13" i="1"/>
  <c r="F13" i="1"/>
  <c r="E12" i="1" l="1"/>
  <c r="G12" i="1" s="1"/>
  <c r="H12" i="1"/>
  <c r="D14" i="1"/>
  <c r="F14" i="1"/>
  <c r="A15" i="1"/>
  <c r="A16" i="1" s="1"/>
  <c r="C13" i="1"/>
  <c r="E13" i="1" l="1"/>
  <c r="G13" i="1" s="1"/>
  <c r="H13" i="1"/>
  <c r="C14" i="1" s="1"/>
  <c r="F15" i="1"/>
  <c r="D15" i="1"/>
  <c r="E14" i="1" l="1"/>
  <c r="G14" i="1" s="1"/>
  <c r="H14" i="1"/>
  <c r="F16" i="1"/>
  <c r="D16" i="1"/>
  <c r="A17" i="1"/>
  <c r="A18" i="1" s="1"/>
  <c r="C15" i="1"/>
  <c r="E15" i="1" l="1"/>
  <c r="G15" i="1" s="1"/>
  <c r="H15" i="1"/>
  <c r="C16" i="1" s="1"/>
  <c r="F17" i="1"/>
  <c r="D17" i="1"/>
  <c r="E16" i="1" l="1"/>
  <c r="G16" i="1" s="1"/>
  <c r="H16" i="1"/>
  <c r="D18" i="1"/>
  <c r="F18" i="1"/>
  <c r="A19" i="1"/>
  <c r="A20" i="1" s="1"/>
  <c r="C17" i="1"/>
  <c r="E17" i="1" l="1"/>
  <c r="G17" i="1" s="1"/>
  <c r="H17" i="1"/>
  <c r="F19" i="1"/>
  <c r="D19" i="1"/>
  <c r="A21" i="1"/>
  <c r="C18" i="1"/>
  <c r="E18" i="1" l="1"/>
  <c r="G18" i="1" s="1"/>
  <c r="H18" i="1"/>
  <c r="C19" i="1" s="1"/>
  <c r="F20" i="1"/>
  <c r="D20" i="1"/>
  <c r="E19" i="1" l="1"/>
  <c r="G19" i="1" s="1"/>
  <c r="H19" i="1"/>
  <c r="F21" i="1"/>
  <c r="D21" i="1"/>
  <c r="A22" i="1"/>
  <c r="A23" i="1" s="1"/>
  <c r="C20" i="1"/>
  <c r="E20" i="1" l="1"/>
  <c r="G20" i="1" s="1"/>
  <c r="H20" i="1"/>
  <c r="C21" i="1" s="1"/>
  <c r="D22" i="1"/>
  <c r="F22" i="1"/>
  <c r="E21" i="1" l="1"/>
  <c r="G21" i="1" s="1"/>
  <c r="H21" i="1"/>
  <c r="F23" i="1"/>
  <c r="D23" i="1"/>
  <c r="A24" i="1"/>
  <c r="A25" i="1" s="1"/>
  <c r="C22" i="1"/>
  <c r="E22" i="1" l="1"/>
  <c r="G22" i="1" s="1"/>
  <c r="H22" i="1"/>
  <c r="C23" i="1" s="1"/>
  <c r="F24" i="1"/>
  <c r="D24" i="1"/>
  <c r="E23" i="1" l="1"/>
  <c r="G23" i="1" s="1"/>
  <c r="H23" i="1"/>
  <c r="F25" i="1"/>
  <c r="D25" i="1"/>
  <c r="A26" i="1"/>
  <c r="A27" i="1" s="1"/>
  <c r="C24" i="1"/>
  <c r="E24" i="1" l="1"/>
  <c r="G24" i="1" s="1"/>
  <c r="H24" i="1"/>
  <c r="C25" i="1" s="1"/>
  <c r="D26" i="1"/>
  <c r="F26" i="1"/>
  <c r="E25" i="1" l="1"/>
  <c r="G25" i="1" s="1"/>
  <c r="H25" i="1"/>
  <c r="F27" i="1"/>
  <c r="D27" i="1"/>
  <c r="A28" i="1"/>
  <c r="A29" i="1" s="1"/>
  <c r="C26" i="1"/>
  <c r="E26" i="1" l="1"/>
  <c r="G26" i="1" s="1"/>
  <c r="H26" i="1"/>
  <c r="F28" i="1"/>
  <c r="D28" i="1"/>
  <c r="A30" i="1"/>
  <c r="C27" i="1"/>
  <c r="E27" i="1" l="1"/>
  <c r="G27" i="1" s="1"/>
  <c r="H27" i="1" s="1"/>
  <c r="C28" i="1" s="1"/>
  <c r="F29" i="1"/>
  <c r="D29" i="1"/>
  <c r="E28" i="1" l="1"/>
  <c r="G28" i="1" s="1"/>
  <c r="H28" i="1"/>
  <c r="D30" i="1"/>
  <c r="F30" i="1"/>
  <c r="A31" i="1"/>
  <c r="A32" i="1" s="1"/>
  <c r="C29" i="1"/>
  <c r="E29" i="1" l="1"/>
  <c r="G29" i="1" s="1"/>
  <c r="H29" i="1"/>
  <c r="C30" i="1" s="1"/>
  <c r="F31" i="1"/>
  <c r="D31" i="1"/>
  <c r="E30" i="1" l="1"/>
  <c r="G30" i="1" s="1"/>
  <c r="H30" i="1"/>
  <c r="F32" i="1"/>
  <c r="D32" i="1"/>
  <c r="A33" i="1"/>
  <c r="A34" i="1" s="1"/>
  <c r="C31" i="1"/>
  <c r="E31" i="1" l="1"/>
  <c r="G31" i="1" s="1"/>
  <c r="H31" i="1"/>
  <c r="C32" i="1" s="1"/>
  <c r="F33" i="1"/>
  <c r="D33" i="1"/>
  <c r="E32" i="1" l="1"/>
  <c r="G32" i="1" s="1"/>
  <c r="H32" i="1"/>
  <c r="D34" i="1"/>
  <c r="F34" i="1"/>
  <c r="A35" i="1"/>
  <c r="A36" i="1" s="1"/>
  <c r="C33" i="1"/>
  <c r="E33" i="1" l="1"/>
  <c r="G33" i="1" s="1"/>
  <c r="H33" i="1"/>
  <c r="F35" i="1"/>
  <c r="D35" i="1"/>
  <c r="A37" i="1"/>
  <c r="C34" i="1"/>
  <c r="E34" i="1" l="1"/>
  <c r="G34" i="1" s="1"/>
  <c r="H34" i="1"/>
  <c r="C35" i="1" s="1"/>
  <c r="F36" i="1"/>
  <c r="D36" i="1"/>
  <c r="E35" i="1" l="1"/>
  <c r="G35" i="1" s="1"/>
  <c r="H35" i="1"/>
  <c r="D37" i="1"/>
  <c r="F37" i="1"/>
  <c r="A38" i="1"/>
  <c r="A39" i="1" s="1"/>
  <c r="C36" i="1"/>
  <c r="E36" i="1" l="1"/>
  <c r="G36" i="1" s="1"/>
  <c r="H36" i="1"/>
  <c r="C37" i="1" s="1"/>
  <c r="D38" i="1"/>
  <c r="F38" i="1"/>
  <c r="E37" i="1" l="1"/>
  <c r="G37" i="1" s="1"/>
  <c r="H37" i="1"/>
  <c r="F39" i="1"/>
  <c r="D39" i="1"/>
  <c r="A40" i="1"/>
  <c r="A41" i="1" s="1"/>
  <c r="C38" i="1"/>
  <c r="E38" i="1" l="1"/>
  <c r="G38" i="1" s="1"/>
  <c r="H38" i="1"/>
  <c r="C39" i="1" s="1"/>
  <c r="F40" i="1"/>
  <c r="D40" i="1"/>
  <c r="E39" i="1" l="1"/>
  <c r="G39" i="1" s="1"/>
  <c r="H39" i="1"/>
  <c r="F41" i="1"/>
  <c r="D41" i="1"/>
  <c r="A42" i="1"/>
  <c r="A43" i="1" s="1"/>
  <c r="C40" i="1"/>
  <c r="E40" i="1" l="1"/>
  <c r="G40" i="1" s="1"/>
  <c r="H40" i="1"/>
  <c r="C41" i="1" s="1"/>
  <c r="D42" i="1"/>
  <c r="F42" i="1"/>
  <c r="E41" i="1" l="1"/>
  <c r="G41" i="1" s="1"/>
  <c r="H41" i="1"/>
  <c r="F43" i="1"/>
  <c r="D43" i="1"/>
  <c r="A44" i="1"/>
  <c r="A45" i="1" s="1"/>
  <c r="C42" i="1"/>
  <c r="E42" i="1" l="1"/>
  <c r="G42" i="1" s="1"/>
  <c r="H42" i="1"/>
  <c r="C43" i="1" s="1"/>
  <c r="F44" i="1"/>
  <c r="D44" i="1"/>
  <c r="E43" i="1" l="1"/>
  <c r="G43" i="1" s="1"/>
  <c r="H43" i="1"/>
  <c r="F45" i="1"/>
  <c r="D45" i="1"/>
  <c r="A46" i="1"/>
  <c r="A47" i="1" s="1"/>
  <c r="C44" i="1"/>
  <c r="E44" i="1" l="1"/>
  <c r="G44" i="1" s="1"/>
  <c r="H44" i="1"/>
  <c r="C45" i="1" s="1"/>
  <c r="D46" i="1"/>
  <c r="F46" i="1"/>
  <c r="E45" i="1" l="1"/>
  <c r="G45" i="1" s="1"/>
  <c r="H45" i="1"/>
  <c r="F47" i="1"/>
  <c r="D47" i="1"/>
  <c r="A48" i="1"/>
  <c r="A49" i="1" s="1"/>
  <c r="C46" i="1"/>
  <c r="E46" i="1" l="1"/>
  <c r="G46" i="1" s="1"/>
  <c r="H46" i="1"/>
  <c r="C47" i="1" s="1"/>
  <c r="F48" i="1"/>
  <c r="D48" i="1"/>
  <c r="E47" i="1" l="1"/>
  <c r="G47" i="1" s="1"/>
  <c r="H47" i="1"/>
  <c r="F49" i="1"/>
  <c r="D49" i="1"/>
  <c r="A50" i="1"/>
  <c r="A51" i="1" s="1"/>
  <c r="C48" i="1"/>
  <c r="E48" i="1" l="1"/>
  <c r="G48" i="1" s="1"/>
  <c r="H48" i="1"/>
  <c r="D50" i="1"/>
  <c r="F50" i="1"/>
  <c r="A52" i="1"/>
  <c r="C49" i="1"/>
  <c r="E49" i="1" l="1"/>
  <c r="G49" i="1" s="1"/>
  <c r="H49" i="1"/>
  <c r="C50" i="1" s="1"/>
  <c r="F51" i="1"/>
  <c r="D51" i="1"/>
  <c r="E50" i="1" l="1"/>
  <c r="G50" i="1" s="1"/>
  <c r="H50" i="1"/>
  <c r="F52" i="1"/>
  <c r="D52" i="1"/>
  <c r="A53" i="1"/>
  <c r="A54" i="1" s="1"/>
  <c r="C51" i="1"/>
  <c r="E51" i="1" l="1"/>
  <c r="G51" i="1" s="1"/>
  <c r="H51" i="1"/>
  <c r="C52" i="1" s="1"/>
  <c r="D53" i="1"/>
  <c r="F53" i="1"/>
  <c r="E52" i="1" l="1"/>
  <c r="G52" i="1" s="1"/>
  <c r="H52" i="1"/>
  <c r="D54" i="1"/>
  <c r="F54" i="1"/>
  <c r="A55" i="1"/>
  <c r="A56" i="1" s="1"/>
  <c r="C53" i="1"/>
  <c r="E53" i="1" l="1"/>
  <c r="G53" i="1" s="1"/>
  <c r="H53" i="1"/>
  <c r="C54" i="1" s="1"/>
  <c r="F55" i="1"/>
  <c r="D55" i="1"/>
  <c r="E54" i="1" l="1"/>
  <c r="G54" i="1" s="1"/>
  <c r="H54" i="1"/>
  <c r="F56" i="1"/>
  <c r="D56" i="1"/>
  <c r="A57" i="1"/>
  <c r="A58" i="1" s="1"/>
  <c r="C55" i="1"/>
  <c r="E55" i="1" l="1"/>
  <c r="G55" i="1" s="1"/>
  <c r="H55" i="1"/>
  <c r="C56" i="1" s="1"/>
  <c r="F57" i="1"/>
  <c r="D57" i="1"/>
  <c r="E56" i="1" l="1"/>
  <c r="G56" i="1" s="1"/>
  <c r="H56" i="1"/>
  <c r="D58" i="1"/>
  <c r="F58" i="1"/>
  <c r="A59" i="1"/>
  <c r="A60" i="1" s="1"/>
  <c r="C57" i="1"/>
  <c r="E57" i="1" l="1"/>
  <c r="G57" i="1" s="1"/>
  <c r="H57" i="1"/>
  <c r="C58" i="1" s="1"/>
  <c r="F59" i="1"/>
  <c r="D59" i="1"/>
  <c r="E58" i="1" l="1"/>
  <c r="G58" i="1" s="1"/>
  <c r="H58" i="1"/>
  <c r="F60" i="1"/>
  <c r="D60" i="1"/>
  <c r="A61" i="1"/>
  <c r="A62" i="1" s="1"/>
  <c r="C59" i="1"/>
  <c r="E59" i="1" l="1"/>
  <c r="G59" i="1" s="1"/>
  <c r="H59" i="1"/>
  <c r="C60" i="1" s="1"/>
  <c r="F61" i="1"/>
  <c r="D61" i="1"/>
  <c r="E60" i="1" l="1"/>
  <c r="G60" i="1" s="1"/>
  <c r="H60" i="1"/>
  <c r="D62" i="1"/>
  <c r="F62" i="1"/>
  <c r="A63" i="1"/>
  <c r="A64" i="1" s="1"/>
  <c r="C61" i="1"/>
  <c r="E61" i="1" l="1"/>
  <c r="G61" i="1" s="1"/>
  <c r="H61" i="1"/>
  <c r="C62" i="1" s="1"/>
  <c r="F63" i="1"/>
  <c r="D63" i="1"/>
  <c r="E62" i="1" l="1"/>
  <c r="G62" i="1" s="1"/>
  <c r="H62" i="1"/>
  <c r="F64" i="1"/>
  <c r="D64" i="1"/>
  <c r="A65" i="1"/>
  <c r="A66" i="1" s="1"/>
  <c r="C63" i="1"/>
  <c r="E63" i="1" l="1"/>
  <c r="G63" i="1" s="1"/>
  <c r="H63" i="1"/>
  <c r="F65" i="1"/>
  <c r="D65" i="1"/>
  <c r="A67" i="1"/>
  <c r="C64" i="1"/>
  <c r="E64" i="1" l="1"/>
  <c r="G64" i="1" s="1"/>
  <c r="H64" i="1"/>
  <c r="C65" i="1" s="1"/>
  <c r="D66" i="1"/>
  <c r="F66" i="1"/>
  <c r="E65" i="1" l="1"/>
  <c r="G65" i="1" s="1"/>
  <c r="H65" i="1"/>
  <c r="F67" i="1"/>
  <c r="D67" i="1"/>
  <c r="A68" i="1"/>
  <c r="A69" i="1" s="1"/>
  <c r="C66" i="1"/>
  <c r="E66" i="1" l="1"/>
  <c r="G66" i="1" s="1"/>
  <c r="H66" i="1"/>
  <c r="C67" i="1" s="1"/>
  <c r="F68" i="1"/>
  <c r="D68" i="1"/>
  <c r="E67" i="1" l="1"/>
  <c r="G67" i="1" s="1"/>
  <c r="H67" i="1"/>
  <c r="D69" i="1"/>
  <c r="F69" i="1"/>
  <c r="A70" i="1"/>
  <c r="A71" i="1" s="1"/>
  <c r="C68" i="1"/>
  <c r="E68" i="1" l="1"/>
  <c r="G68" i="1" s="1"/>
  <c r="H68" i="1"/>
  <c r="C69" i="1" s="1"/>
  <c r="D70" i="1"/>
  <c r="F70" i="1"/>
  <c r="E69" i="1" l="1"/>
  <c r="G69" i="1" s="1"/>
  <c r="H69" i="1"/>
  <c r="F71" i="1"/>
  <c r="D71" i="1"/>
  <c r="A72" i="1"/>
  <c r="A73" i="1" s="1"/>
  <c r="C70" i="1"/>
  <c r="E70" i="1" l="1"/>
  <c r="G70" i="1" s="1"/>
  <c r="H70" i="1"/>
  <c r="C71" i="1" s="1"/>
  <c r="F72" i="1"/>
  <c r="D72" i="1"/>
  <c r="E71" i="1" l="1"/>
  <c r="G71" i="1" s="1"/>
  <c r="H71" i="1"/>
  <c r="F73" i="1"/>
  <c r="D73" i="1"/>
  <c r="A74" i="1"/>
  <c r="A75" i="1" s="1"/>
  <c r="C72" i="1"/>
  <c r="E72" i="1" l="1"/>
  <c r="G72" i="1" s="1"/>
  <c r="H72" i="1"/>
  <c r="C73" i="1" s="1"/>
  <c r="D74" i="1"/>
  <c r="F74" i="1"/>
  <c r="E73" i="1" l="1"/>
  <c r="G73" i="1" s="1"/>
  <c r="H73" i="1"/>
  <c r="F75" i="1"/>
  <c r="D75" i="1"/>
  <c r="A76" i="1"/>
  <c r="A77" i="1" s="1"/>
  <c r="C74" i="1"/>
  <c r="E74" i="1" l="1"/>
  <c r="G74" i="1" s="1"/>
  <c r="H74" i="1"/>
  <c r="C75" i="1" s="1"/>
  <c r="F76" i="1"/>
  <c r="D76" i="1"/>
  <c r="E75" i="1" l="1"/>
  <c r="G75" i="1" s="1"/>
  <c r="H75" i="1"/>
  <c r="F77" i="1"/>
  <c r="D77" i="1"/>
  <c r="A78" i="1"/>
  <c r="A79" i="1" s="1"/>
  <c r="C76" i="1"/>
  <c r="E76" i="1" l="1"/>
  <c r="G76" i="1" s="1"/>
  <c r="H76" i="1"/>
  <c r="C77" i="1" s="1"/>
  <c r="D78" i="1"/>
  <c r="F78" i="1"/>
  <c r="E77" i="1" l="1"/>
  <c r="G77" i="1" s="1"/>
  <c r="H77" i="1"/>
  <c r="F79" i="1"/>
  <c r="D79" i="1"/>
  <c r="A80" i="1"/>
  <c r="A81" i="1" s="1"/>
  <c r="C78" i="1"/>
  <c r="E78" i="1" l="1"/>
  <c r="G78" i="1" s="1"/>
  <c r="H78" i="1"/>
  <c r="F80" i="1"/>
  <c r="D80" i="1"/>
  <c r="A82" i="1"/>
  <c r="C79" i="1"/>
  <c r="E79" i="1" l="1"/>
  <c r="G79" i="1" s="1"/>
  <c r="H79" i="1"/>
  <c r="C80" i="1" s="1"/>
  <c r="F81" i="1"/>
  <c r="D81" i="1"/>
  <c r="E80" i="1" l="1"/>
  <c r="G80" i="1" s="1"/>
  <c r="H80" i="1"/>
  <c r="D82" i="1"/>
  <c r="F82" i="1"/>
  <c r="A83" i="1"/>
  <c r="A84" i="1" s="1"/>
  <c r="C81" i="1"/>
  <c r="E81" i="1" l="1"/>
  <c r="G81" i="1" s="1"/>
  <c r="H81" i="1"/>
  <c r="C82" i="1" s="1"/>
  <c r="F83" i="1"/>
  <c r="D83" i="1"/>
  <c r="E82" i="1" l="1"/>
  <c r="G82" i="1" s="1"/>
  <c r="H82" i="1"/>
  <c r="F84" i="1"/>
  <c r="D84" i="1"/>
  <c r="A85" i="1"/>
  <c r="A86" i="1" s="1"/>
  <c r="C83" i="1"/>
  <c r="E83" i="1" l="1"/>
  <c r="G83" i="1" s="1"/>
  <c r="H83" i="1"/>
  <c r="C84" i="1" s="1"/>
  <c r="D85" i="1"/>
  <c r="F85" i="1"/>
  <c r="E84" i="1" l="1"/>
  <c r="G84" i="1" s="1"/>
  <c r="H84" i="1"/>
  <c r="C85" i="1" s="1"/>
  <c r="A87" i="1"/>
  <c r="E85" i="1" l="1"/>
  <c r="G85" i="1" s="1"/>
  <c r="H85" i="1"/>
  <c r="A88" i="1"/>
  <c r="A89" i="1" l="1"/>
  <c r="A90" i="1" l="1"/>
  <c r="A91" i="1" l="1"/>
  <c r="A92" i="1" l="1"/>
  <c r="A93" i="1" l="1"/>
  <c r="A94" i="1" l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  <c r="A174" i="1" l="1"/>
  <c r="A175" i="1" l="1"/>
  <c r="A176" i="1" l="1"/>
  <c r="A177" i="1" l="1"/>
  <c r="A178" i="1" l="1"/>
  <c r="A179" i="1" l="1"/>
  <c r="A180" i="1" l="1"/>
  <c r="A181" i="1" l="1"/>
  <c r="A182" i="1" l="1"/>
  <c r="A183" i="1" l="1"/>
  <c r="A184" i="1" l="1"/>
  <c r="A185" i="1" l="1"/>
  <c r="A186" i="1" l="1"/>
  <c r="A187" i="1" l="1"/>
  <c r="A188" i="1" l="1"/>
  <c r="A189" i="1" l="1"/>
  <c r="A190" i="1" l="1"/>
  <c r="A191" i="1" l="1"/>
  <c r="A192" i="1" l="1"/>
  <c r="A193" i="1" l="1"/>
  <c r="A194" i="1" l="1"/>
  <c r="A195" i="1" l="1"/>
  <c r="A196" i="1" l="1"/>
  <c r="A197" i="1" l="1"/>
  <c r="A198" i="1" l="1"/>
  <c r="A199" i="1" l="1"/>
  <c r="A200" i="1" l="1"/>
  <c r="A201" i="1" l="1"/>
  <c r="A202" i="1" l="1"/>
  <c r="A203" i="1" l="1"/>
  <c r="A204" i="1" l="1"/>
  <c r="A205" i="1" l="1"/>
  <c r="A206" i="1" l="1"/>
  <c r="A207" i="1" l="1"/>
  <c r="A208" i="1" l="1"/>
  <c r="A209" i="1" l="1"/>
  <c r="A210" i="1" l="1"/>
  <c r="A211" i="1" l="1"/>
  <c r="A212" i="1" l="1"/>
  <c r="A213" i="1" l="1"/>
  <c r="A214" i="1" l="1"/>
  <c r="A215" i="1" l="1"/>
  <c r="A216" i="1" l="1"/>
  <c r="A217" i="1" l="1"/>
  <c r="A218" i="1" l="1"/>
  <c r="A219" i="1" l="1"/>
  <c r="A220" i="1" l="1"/>
  <c r="A221" i="1" l="1"/>
  <c r="A222" i="1" l="1"/>
  <c r="A223" i="1" l="1"/>
  <c r="A224" i="1" l="1"/>
  <c r="A225" i="1" l="1"/>
  <c r="A226" i="1" l="1"/>
  <c r="A227" i="1" l="1"/>
  <c r="A228" i="1" l="1"/>
  <c r="A229" i="1" l="1"/>
  <c r="A230" i="1" l="1"/>
  <c r="A231" i="1" l="1"/>
  <c r="A232" i="1" l="1"/>
  <c r="A233" i="1" l="1"/>
  <c r="A234" i="1" l="1"/>
  <c r="A235" i="1" l="1"/>
  <c r="A236" i="1" l="1"/>
  <c r="A237" i="1" l="1"/>
  <c r="A238" i="1" l="1"/>
  <c r="A239" i="1" l="1"/>
  <c r="A240" i="1" l="1"/>
  <c r="A241" i="1" l="1"/>
  <c r="A242" i="1" l="1"/>
  <c r="A243" i="1" l="1"/>
  <c r="A244" i="1" l="1"/>
  <c r="A245" i="1" l="1"/>
  <c r="A246" i="1" l="1"/>
  <c r="A247" i="1" l="1"/>
  <c r="A248" i="1" l="1"/>
  <c r="A249" i="1" l="1"/>
  <c r="A250" i="1" l="1"/>
  <c r="A251" i="1" l="1"/>
  <c r="A252" i="1" l="1"/>
  <c r="A253" i="1" l="1"/>
  <c r="A254" i="1" l="1"/>
  <c r="A255" i="1" l="1"/>
  <c r="A256" i="1" l="1"/>
  <c r="A257" i="1" l="1"/>
  <c r="A258" i="1" l="1"/>
  <c r="A259" i="1" l="1"/>
  <c r="A260" i="1" l="1"/>
  <c r="A261" i="1" l="1"/>
  <c r="A262" i="1" l="1"/>
  <c r="A263" i="1" l="1"/>
  <c r="A264" i="1" l="1"/>
  <c r="A265" i="1" l="1"/>
  <c r="A266" i="1" l="1"/>
  <c r="A267" i="1" l="1"/>
  <c r="A268" i="1" l="1"/>
  <c r="A269" i="1" l="1"/>
  <c r="A270" i="1" l="1"/>
  <c r="A271" i="1" l="1"/>
  <c r="A272" i="1" l="1"/>
  <c r="A273" i="1" l="1"/>
  <c r="A274" i="1" l="1"/>
  <c r="A275" i="1" l="1"/>
  <c r="A276" i="1" l="1"/>
  <c r="A277" i="1" l="1"/>
  <c r="A278" i="1" l="1"/>
  <c r="A279" i="1" l="1"/>
  <c r="A280" i="1" l="1"/>
  <c r="A281" i="1" l="1"/>
  <c r="A282" i="1" l="1"/>
  <c r="A283" i="1" l="1"/>
  <c r="A284" i="1" l="1"/>
  <c r="A285" i="1" l="1"/>
  <c r="A286" i="1" l="1"/>
  <c r="A287" i="1" l="1"/>
  <c r="A288" i="1" l="1"/>
  <c r="A289" i="1" l="1"/>
  <c r="A290" i="1" l="1"/>
  <c r="A291" i="1" l="1"/>
  <c r="A292" i="1" l="1"/>
  <c r="A293" i="1" l="1"/>
  <c r="A294" i="1" l="1"/>
  <c r="A295" i="1" l="1"/>
  <c r="A296" i="1" l="1"/>
  <c r="A297" i="1" l="1"/>
  <c r="A298" i="1" l="1"/>
  <c r="A299" i="1" l="1"/>
  <c r="A300" i="1" l="1"/>
  <c r="A301" i="1" l="1"/>
  <c r="A302" i="1" l="1"/>
  <c r="A303" i="1" l="1"/>
  <c r="A304" i="1" l="1"/>
  <c r="A305" i="1" l="1"/>
  <c r="A306" i="1" l="1"/>
  <c r="A307" i="1" l="1"/>
  <c r="A308" i="1" l="1"/>
  <c r="A309" i="1" l="1"/>
  <c r="A310" i="1" l="1"/>
  <c r="A311" i="1" l="1"/>
  <c r="A312" i="1" l="1"/>
  <c r="A313" i="1" l="1"/>
  <c r="A314" i="1" l="1"/>
  <c r="A315" i="1" l="1"/>
  <c r="A316" i="1" l="1"/>
  <c r="A317" i="1" l="1"/>
  <c r="A318" i="1" l="1"/>
  <c r="A319" i="1" l="1"/>
  <c r="A320" i="1" l="1"/>
  <c r="A321" i="1" l="1"/>
  <c r="A322" i="1" l="1"/>
  <c r="A323" i="1" l="1"/>
  <c r="A324" i="1" l="1"/>
  <c r="A325" i="1" l="1"/>
  <c r="A326" i="1" l="1"/>
  <c r="A327" i="1" l="1"/>
  <c r="A328" i="1" l="1"/>
  <c r="A329" i="1" l="1"/>
  <c r="A330" i="1" l="1"/>
  <c r="A331" i="1" l="1"/>
  <c r="A332" i="1" l="1"/>
  <c r="A333" i="1" l="1"/>
  <c r="A334" i="1" l="1"/>
  <c r="A335" i="1" l="1"/>
  <c r="A336" i="1" l="1"/>
  <c r="A337" i="1" l="1"/>
  <c r="A338" i="1" l="1"/>
  <c r="A339" i="1" l="1"/>
  <c r="A340" i="1" l="1"/>
  <c r="A341" i="1" l="1"/>
  <c r="A342" i="1" l="1"/>
  <c r="A343" i="1" l="1"/>
  <c r="A344" i="1" l="1"/>
  <c r="A345" i="1" l="1"/>
  <c r="A346" i="1" l="1"/>
  <c r="A347" i="1" l="1"/>
  <c r="A348" i="1" l="1"/>
  <c r="A349" i="1" l="1"/>
  <c r="A350" i="1" l="1"/>
  <c r="A351" i="1" l="1"/>
  <c r="A352" i="1" l="1"/>
  <c r="A353" i="1" l="1"/>
  <c r="A354" i="1" l="1"/>
  <c r="A355" i="1" l="1"/>
  <c r="A356" i="1" l="1"/>
  <c r="A357" i="1" l="1"/>
  <c r="A358" i="1" l="1"/>
  <c r="A359" i="1" l="1"/>
  <c r="A360" i="1" l="1"/>
  <c r="A361" i="1" l="1"/>
  <c r="A362" i="1" l="1"/>
  <c r="A363" i="1" l="1"/>
  <c r="A364" i="1" l="1"/>
  <c r="A365" i="1" l="1"/>
  <c r="A366" i="1" l="1"/>
  <c r="A367" i="1" l="1"/>
  <c r="A368" i="1" l="1"/>
  <c r="A369" i="1" l="1"/>
  <c r="A370" i="1" l="1"/>
  <c r="A371" i="1" l="1"/>
  <c r="A372" i="1" l="1"/>
  <c r="A373" i="1" l="1"/>
  <c r="A374" i="1" l="1"/>
  <c r="A375" i="1" l="1"/>
  <c r="A376" i="1" l="1"/>
  <c r="A377" i="1" l="1"/>
  <c r="A378" i="1" l="1"/>
  <c r="A379" i="1" l="1"/>
  <c r="A380" i="1" l="1"/>
  <c r="A381" i="1" l="1"/>
  <c r="A382" i="1" l="1"/>
  <c r="A383" i="1" l="1"/>
  <c r="A384" i="1" l="1"/>
  <c r="A385" i="1" l="1"/>
  <c r="A386" i="1" l="1"/>
  <c r="A387" i="1" l="1"/>
  <c r="A388" i="1" l="1"/>
  <c r="A389" i="1" l="1"/>
  <c r="A390" i="1" l="1"/>
  <c r="A391" i="1" l="1"/>
  <c r="A392" i="1" l="1"/>
  <c r="A393" i="1" l="1"/>
  <c r="A394" i="1" l="1"/>
  <c r="A395" i="1" l="1"/>
  <c r="A396" i="1" l="1"/>
  <c r="A397" i="1" l="1"/>
  <c r="A398" i="1" l="1"/>
  <c r="A399" i="1" l="1"/>
  <c r="A400" i="1" l="1"/>
  <c r="A401" i="1" l="1"/>
  <c r="A402" i="1" l="1"/>
  <c r="A403" i="1" l="1"/>
  <c r="A404" i="1" l="1"/>
  <c r="A405" i="1" l="1"/>
  <c r="A406" i="1" l="1"/>
  <c r="A407" i="1" l="1"/>
  <c r="A408" i="1" l="1"/>
  <c r="A409" i="1" l="1"/>
  <c r="A410" i="1" l="1"/>
  <c r="A411" i="1" l="1"/>
  <c r="A412" i="1" l="1"/>
  <c r="A413" i="1" l="1"/>
  <c r="A414" i="1" l="1"/>
  <c r="A415" i="1" l="1"/>
  <c r="A416" i="1" l="1"/>
  <c r="A417" i="1" l="1"/>
  <c r="A418" i="1" l="1"/>
  <c r="A419" i="1" l="1"/>
  <c r="A420" i="1" l="1"/>
  <c r="A421" i="1" l="1"/>
  <c r="A422" i="1" l="1"/>
  <c r="A423" i="1" l="1"/>
  <c r="A424" i="1" l="1"/>
  <c r="A425" i="1" l="1"/>
  <c r="A426" i="1" l="1"/>
  <c r="A427" i="1" l="1"/>
  <c r="A428" i="1" l="1"/>
  <c r="A429" i="1" l="1"/>
  <c r="A430" i="1" l="1"/>
  <c r="A431" i="1" l="1"/>
  <c r="A432" i="1" l="1"/>
  <c r="A433" i="1" l="1"/>
  <c r="A434" i="1" l="1"/>
  <c r="A435" i="1" l="1"/>
  <c r="A436" i="1" l="1"/>
  <c r="A437" i="1" l="1"/>
  <c r="A438" i="1" l="1"/>
  <c r="A439" i="1" l="1"/>
  <c r="A440" i="1" l="1"/>
  <c r="A441" i="1" l="1"/>
  <c r="A442" i="1" l="1"/>
  <c r="A443" i="1" l="1"/>
  <c r="A444" i="1" l="1"/>
  <c r="A445" i="1" l="1"/>
  <c r="A446" i="1" l="1"/>
  <c r="A447" i="1" l="1"/>
  <c r="A448" i="1" l="1"/>
  <c r="A449" i="1" l="1"/>
  <c r="A450" i="1" l="1"/>
  <c r="A451" i="1" l="1"/>
  <c r="A452" i="1" l="1"/>
  <c r="A453" i="1" l="1"/>
  <c r="A454" i="1" l="1"/>
  <c r="A455" i="1" l="1"/>
  <c r="A456" i="1" l="1"/>
  <c r="A457" i="1" l="1"/>
  <c r="A458" i="1" l="1"/>
  <c r="A459" i="1" l="1"/>
  <c r="A460" i="1" l="1"/>
  <c r="A461" i="1" l="1"/>
  <c r="A462" i="1" l="1"/>
  <c r="A463" i="1" l="1"/>
  <c r="A464" i="1" l="1"/>
  <c r="A465" i="1" l="1"/>
  <c r="A466" i="1" l="1"/>
  <c r="A467" i="1" l="1"/>
  <c r="A468" i="1" l="1"/>
  <c r="A469" i="1" l="1"/>
  <c r="A470" i="1" l="1"/>
  <c r="A471" i="1" l="1"/>
  <c r="A472" i="1" l="1"/>
  <c r="A473" i="1" l="1"/>
  <c r="A474" i="1" l="1"/>
  <c r="A475" i="1" l="1"/>
  <c r="A476" i="1" l="1"/>
  <c r="A477" i="1" l="1"/>
  <c r="A478" i="1" l="1"/>
  <c r="A479" i="1" l="1"/>
  <c r="A480" i="1" l="1"/>
  <c r="A481" i="1" l="1"/>
  <c r="A482" i="1" l="1"/>
  <c r="A483" i="1" l="1"/>
  <c r="A484" i="1" l="1"/>
  <c r="A485" i="1" l="1"/>
  <c r="A486" i="1" l="1"/>
  <c r="A487" i="1" l="1"/>
  <c r="A488" i="1" l="1"/>
  <c r="A489" i="1" l="1"/>
  <c r="A490" i="1" l="1"/>
  <c r="A491" i="1" l="1"/>
  <c r="A492" i="1" l="1"/>
  <c r="A493" i="1" l="1"/>
  <c r="A494" i="1" l="1"/>
  <c r="A495" i="1" l="1"/>
  <c r="A496" i="1" l="1"/>
  <c r="A497" i="1" l="1"/>
  <c r="A498" i="1" l="1"/>
  <c r="A499" i="1" l="1"/>
  <c r="A500" i="1" l="1"/>
  <c r="A501" i="1" l="1"/>
  <c r="A502" i="1" l="1"/>
  <c r="A503" i="1" l="1"/>
  <c r="A504" i="1" l="1"/>
  <c r="A505" i="1" l="1"/>
  <c r="A506" i="1" l="1"/>
  <c r="A507" i="1" l="1"/>
  <c r="A508" i="1" l="1"/>
  <c r="A509" i="1" l="1"/>
  <c r="A510" i="1" l="1"/>
  <c r="A511" i="1" l="1"/>
  <c r="A512" i="1" l="1"/>
  <c r="A513" i="1" l="1"/>
  <c r="A514" i="1" l="1"/>
  <c r="A515" i="1" l="1"/>
  <c r="A516" i="1" l="1"/>
  <c r="A517" i="1" l="1"/>
  <c r="A518" i="1" l="1"/>
  <c r="A519" i="1" l="1"/>
  <c r="A520" i="1" l="1"/>
  <c r="A521" i="1" l="1"/>
  <c r="A522" i="1" l="1"/>
  <c r="A523" i="1" l="1"/>
  <c r="A524" i="1" l="1"/>
  <c r="A525" i="1" l="1"/>
  <c r="A526" i="1" l="1"/>
  <c r="A527" i="1" l="1"/>
  <c r="A528" i="1" l="1"/>
  <c r="A529" i="1" l="1"/>
  <c r="A530" i="1" l="1"/>
  <c r="A531" i="1" l="1"/>
  <c r="A532" i="1" l="1"/>
  <c r="A533" i="1" l="1"/>
  <c r="A534" i="1" l="1"/>
  <c r="A535" i="1" l="1"/>
  <c r="A536" i="1" l="1"/>
  <c r="A537" i="1" l="1"/>
  <c r="A538" i="1" l="1"/>
  <c r="A539" i="1" l="1"/>
  <c r="A540" i="1" l="1"/>
  <c r="A541" i="1" l="1"/>
  <c r="A542" i="1" l="1"/>
  <c r="A543" i="1" l="1"/>
  <c r="A544" i="1" l="1"/>
  <c r="A545" i="1" l="1"/>
  <c r="A546" i="1" l="1"/>
  <c r="A547" i="1" l="1"/>
  <c r="A548" i="1" l="1"/>
  <c r="A549" i="1" l="1"/>
  <c r="A550" i="1" l="1"/>
  <c r="A551" i="1" l="1"/>
  <c r="A552" i="1" l="1"/>
  <c r="A553" i="1" l="1"/>
  <c r="A554" i="1" l="1"/>
  <c r="A555" i="1" l="1"/>
  <c r="A556" i="1" l="1"/>
  <c r="A557" i="1" l="1"/>
  <c r="A558" i="1" l="1"/>
  <c r="A559" i="1" l="1"/>
  <c r="A560" i="1" l="1"/>
  <c r="A561" i="1" l="1"/>
  <c r="A562" i="1" l="1"/>
  <c r="A563" i="1" l="1"/>
  <c r="A564" i="1" l="1"/>
  <c r="A565" i="1" l="1"/>
  <c r="A566" i="1" l="1"/>
  <c r="A567" i="1" l="1"/>
  <c r="A568" i="1" l="1"/>
  <c r="A569" i="1" l="1"/>
  <c r="A570" i="1" l="1"/>
  <c r="A571" i="1" l="1"/>
  <c r="A572" i="1" l="1"/>
  <c r="A573" i="1" l="1"/>
  <c r="A574" i="1" l="1"/>
  <c r="A575" i="1" l="1"/>
  <c r="A576" i="1" l="1"/>
  <c r="A577" i="1" l="1"/>
  <c r="A578" i="1" l="1"/>
  <c r="A579" i="1" l="1"/>
  <c r="A580" i="1" l="1"/>
  <c r="A581" i="1" l="1"/>
  <c r="A582" i="1" l="1"/>
  <c r="A583" i="1" l="1"/>
  <c r="A584" i="1" l="1"/>
  <c r="A585" i="1" l="1"/>
  <c r="A586" i="1" l="1"/>
  <c r="A587" i="1" l="1"/>
  <c r="A588" i="1" l="1"/>
  <c r="A589" i="1" l="1"/>
  <c r="A590" i="1" l="1"/>
  <c r="A591" i="1" l="1"/>
  <c r="A592" i="1" l="1"/>
  <c r="A593" i="1" l="1"/>
  <c r="A594" i="1" l="1"/>
  <c r="A595" i="1" l="1"/>
  <c r="A596" i="1" l="1"/>
  <c r="A597" i="1" l="1"/>
  <c r="A598" i="1" l="1"/>
  <c r="A599" i="1" l="1"/>
  <c r="A600" i="1" l="1"/>
  <c r="A601" i="1" l="1"/>
  <c r="A602" i="1" l="1"/>
  <c r="A603" i="1" l="1"/>
  <c r="A604" i="1" l="1"/>
  <c r="A605" i="1" l="1"/>
  <c r="A606" i="1" l="1"/>
  <c r="A607" i="1" l="1"/>
  <c r="A608" i="1" l="1"/>
  <c r="A609" i="1" l="1"/>
  <c r="A610" i="1" l="1"/>
  <c r="A611" i="1" l="1"/>
  <c r="A612" i="1" l="1"/>
  <c r="A613" i="1" l="1"/>
  <c r="A614" i="1" l="1"/>
  <c r="A615" i="1" l="1"/>
  <c r="A616" i="1" l="1"/>
  <c r="A617" i="1" l="1"/>
  <c r="A618" i="1" l="1"/>
  <c r="A619" i="1" l="1"/>
  <c r="A620" i="1" l="1"/>
  <c r="A621" i="1" l="1"/>
  <c r="A622" i="1" l="1"/>
  <c r="A623" i="1" l="1"/>
  <c r="A624" i="1" l="1"/>
  <c r="A625" i="1" l="1"/>
  <c r="A626" i="1" l="1"/>
  <c r="A627" i="1" l="1"/>
  <c r="A628" i="1" l="1"/>
  <c r="A629" i="1" l="1"/>
  <c r="A630" i="1" l="1"/>
  <c r="A631" i="1" l="1"/>
  <c r="A632" i="1" l="1"/>
  <c r="A633" i="1" l="1"/>
  <c r="A634" i="1" l="1"/>
  <c r="A635" i="1" l="1"/>
  <c r="A636" i="1" l="1"/>
  <c r="A637" i="1" l="1"/>
  <c r="A638" i="1" l="1"/>
  <c r="A639" i="1" l="1"/>
  <c r="A640" i="1" l="1"/>
  <c r="A641" i="1" l="1"/>
  <c r="A642" i="1" l="1"/>
  <c r="A643" i="1" l="1"/>
  <c r="A644" i="1" l="1"/>
  <c r="A645" i="1" l="1"/>
  <c r="A646" i="1" l="1"/>
  <c r="A647" i="1" l="1"/>
  <c r="A648" i="1" l="1"/>
  <c r="A649" i="1" l="1"/>
  <c r="A650" i="1" l="1"/>
  <c r="A651" i="1" l="1"/>
  <c r="A652" i="1" l="1"/>
  <c r="A653" i="1" l="1"/>
  <c r="A654" i="1" l="1"/>
  <c r="A655" i="1" l="1"/>
  <c r="A656" i="1" l="1"/>
  <c r="A657" i="1" l="1"/>
  <c r="A658" i="1" l="1"/>
  <c r="A659" i="1" l="1"/>
  <c r="A660" i="1" l="1"/>
  <c r="A661" i="1" l="1"/>
  <c r="A662" i="1" l="1"/>
  <c r="A663" i="1" l="1"/>
  <c r="A664" i="1" l="1"/>
  <c r="A665" i="1" l="1"/>
  <c r="A666" i="1" l="1"/>
  <c r="A667" i="1" l="1"/>
  <c r="A668" i="1" l="1"/>
  <c r="A669" i="1" l="1"/>
  <c r="A670" i="1" l="1"/>
  <c r="A671" i="1" l="1"/>
  <c r="A672" i="1" l="1"/>
  <c r="A673" i="1" l="1"/>
  <c r="A674" i="1" l="1"/>
  <c r="A675" i="1" l="1"/>
  <c r="A676" i="1" l="1"/>
  <c r="A677" i="1" l="1"/>
  <c r="A678" i="1" l="1"/>
  <c r="A679" i="1" l="1"/>
  <c r="A680" i="1" l="1"/>
  <c r="A681" i="1" l="1"/>
  <c r="A682" i="1" l="1"/>
  <c r="A683" i="1" l="1"/>
  <c r="A684" i="1" l="1"/>
  <c r="A685" i="1" l="1"/>
  <c r="A686" i="1" l="1"/>
  <c r="A687" i="1" l="1"/>
  <c r="A688" i="1" l="1"/>
  <c r="A689" i="1" l="1"/>
  <c r="A690" i="1" l="1"/>
  <c r="A691" i="1" l="1"/>
  <c r="A692" i="1" l="1"/>
  <c r="A693" i="1" l="1"/>
  <c r="A694" i="1" l="1"/>
  <c r="A695" i="1" l="1"/>
  <c r="A696" i="1" l="1"/>
  <c r="A697" i="1" l="1"/>
  <c r="A698" i="1" l="1"/>
  <c r="A699" i="1" l="1"/>
  <c r="A700" i="1" l="1"/>
  <c r="A701" i="1" l="1"/>
  <c r="A702" i="1" l="1"/>
  <c r="A703" i="1" l="1"/>
  <c r="A704" i="1" l="1"/>
  <c r="A705" i="1" l="1"/>
  <c r="A706" i="1" l="1"/>
  <c r="A707" i="1" l="1"/>
  <c r="A708" i="1" l="1"/>
  <c r="A709" i="1" l="1"/>
  <c r="A710" i="1" l="1"/>
  <c r="A711" i="1" l="1"/>
  <c r="A712" i="1" l="1"/>
  <c r="A713" i="1" l="1"/>
  <c r="A714" i="1" l="1"/>
  <c r="A715" i="1" l="1"/>
  <c r="A716" i="1" l="1"/>
  <c r="A717" i="1" l="1"/>
  <c r="A718" i="1" l="1"/>
  <c r="A719" i="1" l="1"/>
  <c r="A720" i="1" l="1"/>
  <c r="A721" i="1" l="1"/>
  <c r="A722" i="1" l="1"/>
  <c r="A723" i="1" l="1"/>
  <c r="A724" i="1" l="1"/>
  <c r="A725" i="1" l="1"/>
  <c r="A726" i="1" l="1"/>
  <c r="A727" i="1" l="1"/>
  <c r="A728" i="1" l="1"/>
  <c r="A729" i="1" l="1"/>
  <c r="A730" i="1" l="1"/>
  <c r="A731" i="1" l="1"/>
  <c r="A732" i="1" l="1"/>
  <c r="A733" i="1" l="1"/>
  <c r="A734" i="1" l="1"/>
  <c r="A735" i="1" l="1"/>
  <c r="A736" i="1" l="1"/>
  <c r="A737" i="1" l="1"/>
  <c r="A738" i="1" l="1"/>
  <c r="A739" i="1" l="1"/>
  <c r="A740" i="1" l="1"/>
  <c r="A741" i="1" l="1"/>
  <c r="A742" i="1" l="1"/>
  <c r="A743" i="1" l="1"/>
  <c r="A744" i="1" l="1"/>
  <c r="A745" i="1" l="1"/>
  <c r="A746" i="1" l="1"/>
  <c r="A747" i="1" l="1"/>
  <c r="A748" i="1" l="1"/>
  <c r="A749" i="1" l="1"/>
  <c r="A750" i="1" l="1"/>
  <c r="A751" i="1" l="1"/>
  <c r="A752" i="1" l="1"/>
  <c r="A753" i="1" l="1"/>
  <c r="A754" i="1" l="1"/>
  <c r="A755" i="1" l="1"/>
  <c r="A756" i="1" l="1"/>
  <c r="A757" i="1" l="1"/>
  <c r="A758" i="1" l="1"/>
  <c r="A759" i="1" l="1"/>
  <c r="A760" i="1" l="1"/>
  <c r="A761" i="1" l="1"/>
  <c r="A762" i="1" l="1"/>
  <c r="A763" i="1" l="1"/>
  <c r="A764" i="1" l="1"/>
  <c r="A765" i="1" l="1"/>
  <c r="A766" i="1" l="1"/>
  <c r="A767" i="1" l="1"/>
  <c r="A768" i="1" l="1"/>
  <c r="A769" i="1" l="1"/>
  <c r="A770" i="1" l="1"/>
  <c r="A771" i="1" l="1"/>
  <c r="A772" i="1" l="1"/>
  <c r="A773" i="1" l="1"/>
  <c r="A774" i="1" l="1"/>
  <c r="A775" i="1" l="1"/>
  <c r="A776" i="1" l="1"/>
  <c r="A777" i="1" l="1"/>
  <c r="A778" i="1" l="1"/>
  <c r="A779" i="1" l="1"/>
  <c r="A780" i="1" l="1"/>
  <c r="A781" i="1" l="1"/>
  <c r="A782" i="1" l="1"/>
  <c r="A783" i="1" l="1"/>
  <c r="A784" i="1" l="1"/>
  <c r="A785" i="1" l="1"/>
  <c r="A786" i="1" l="1"/>
  <c r="A787" i="1" l="1"/>
  <c r="A788" i="1" l="1"/>
  <c r="A789" i="1" l="1"/>
  <c r="A790" i="1" l="1"/>
  <c r="A791" i="1" l="1"/>
  <c r="A792" i="1" l="1"/>
  <c r="A793" i="1" l="1"/>
  <c r="A794" i="1" l="1"/>
  <c r="A795" i="1" l="1"/>
  <c r="A796" i="1" l="1"/>
  <c r="A797" i="1" l="1"/>
  <c r="A798" i="1" l="1"/>
  <c r="A799" i="1" l="1"/>
  <c r="A800" i="1" l="1"/>
  <c r="A801" i="1" l="1"/>
  <c r="A802" i="1" l="1"/>
  <c r="A803" i="1" l="1"/>
  <c r="A804" i="1" l="1"/>
  <c r="A805" i="1" l="1"/>
  <c r="A806" i="1" l="1"/>
  <c r="A807" i="1" l="1"/>
  <c r="A808" i="1" l="1"/>
  <c r="A809" i="1" l="1"/>
  <c r="A810" i="1" l="1"/>
  <c r="A811" i="1" l="1"/>
  <c r="A812" i="1" l="1"/>
  <c r="A813" i="1" l="1"/>
  <c r="A814" i="1" l="1"/>
  <c r="A815" i="1" l="1"/>
  <c r="A816" i="1" l="1"/>
  <c r="A817" i="1" l="1"/>
  <c r="A818" i="1" l="1"/>
  <c r="A819" i="1" l="1"/>
  <c r="A820" i="1" l="1"/>
  <c r="A821" i="1" l="1"/>
  <c r="A822" i="1" l="1"/>
  <c r="A823" i="1" l="1"/>
  <c r="A824" i="1" l="1"/>
  <c r="A825" i="1" l="1"/>
  <c r="A826" i="1" l="1"/>
  <c r="A827" i="1" l="1"/>
  <c r="A828" i="1" l="1"/>
  <c r="A829" i="1" l="1"/>
  <c r="A830" i="1" l="1"/>
  <c r="A831" i="1" l="1"/>
  <c r="A832" i="1" l="1"/>
  <c r="A833" i="1" l="1"/>
  <c r="A834" i="1" l="1"/>
  <c r="A835" i="1" l="1"/>
  <c r="A836" i="1" l="1"/>
  <c r="A837" i="1" l="1"/>
  <c r="A838" i="1" l="1"/>
  <c r="A839" i="1" l="1"/>
  <c r="A840" i="1" l="1"/>
  <c r="A841" i="1" l="1"/>
  <c r="A842" i="1" l="1"/>
  <c r="A843" i="1" l="1"/>
  <c r="A844" i="1" l="1"/>
  <c r="A845" i="1" l="1"/>
  <c r="A846" i="1" l="1"/>
  <c r="A847" i="1" l="1"/>
  <c r="A848" i="1" l="1"/>
  <c r="A849" i="1" l="1"/>
  <c r="A850" i="1" l="1"/>
  <c r="A851" i="1" l="1"/>
  <c r="A852" i="1" l="1"/>
  <c r="A853" i="1" l="1"/>
  <c r="A854" i="1" l="1"/>
  <c r="A855" i="1" l="1"/>
  <c r="A856" i="1" l="1"/>
  <c r="A857" i="1" l="1"/>
  <c r="A858" i="1" l="1"/>
  <c r="A859" i="1" l="1"/>
  <c r="A860" i="1" l="1"/>
  <c r="A861" i="1" l="1"/>
  <c r="A862" i="1" l="1"/>
  <c r="A863" i="1" l="1"/>
  <c r="A864" i="1" l="1"/>
  <c r="A865" i="1" l="1"/>
  <c r="A866" i="1" l="1"/>
  <c r="A867" i="1" l="1"/>
  <c r="A868" i="1" l="1"/>
  <c r="A869" i="1" l="1"/>
  <c r="A870" i="1" l="1"/>
  <c r="A871" i="1" l="1"/>
  <c r="A872" i="1" l="1"/>
  <c r="A873" i="1" l="1"/>
  <c r="A874" i="1" l="1"/>
  <c r="A875" i="1" l="1"/>
  <c r="A876" i="1" l="1"/>
  <c r="A877" i="1" l="1"/>
  <c r="A878" i="1" l="1"/>
  <c r="A879" i="1" l="1"/>
  <c r="A880" i="1" l="1"/>
  <c r="A881" i="1" l="1"/>
  <c r="A882" i="1" l="1"/>
  <c r="A883" i="1" l="1"/>
  <c r="A884" i="1" l="1"/>
  <c r="A885" i="1" l="1"/>
  <c r="A886" i="1" l="1"/>
  <c r="A887" i="1" l="1"/>
  <c r="A888" i="1" l="1"/>
  <c r="A889" i="1" l="1"/>
  <c r="A890" i="1" l="1"/>
  <c r="A891" i="1" l="1"/>
  <c r="A892" i="1" l="1"/>
  <c r="A893" i="1" l="1"/>
  <c r="A894" i="1" l="1"/>
  <c r="A895" i="1" l="1"/>
  <c r="A896" i="1" l="1"/>
  <c r="A897" i="1" l="1"/>
  <c r="A898" i="1" l="1"/>
  <c r="A899" i="1" l="1"/>
  <c r="A900" i="1" l="1"/>
  <c r="A901" i="1" l="1"/>
  <c r="A902" i="1" l="1"/>
  <c r="A903" i="1" l="1"/>
  <c r="A904" i="1" l="1"/>
  <c r="A905" i="1" l="1"/>
  <c r="A906" i="1" l="1"/>
  <c r="A907" i="1" l="1"/>
  <c r="A908" i="1" l="1"/>
  <c r="A909" i="1" l="1"/>
  <c r="A910" i="1" l="1"/>
  <c r="A911" i="1" l="1"/>
  <c r="A912" i="1" l="1"/>
  <c r="A913" i="1" l="1"/>
  <c r="A914" i="1" l="1"/>
  <c r="A915" i="1" l="1"/>
  <c r="A916" i="1" l="1"/>
  <c r="A917" i="1" l="1"/>
  <c r="A918" i="1" l="1"/>
  <c r="A919" i="1" l="1"/>
  <c r="A920" i="1" l="1"/>
  <c r="A921" i="1" l="1"/>
  <c r="A922" i="1" l="1"/>
  <c r="A923" i="1" l="1"/>
  <c r="A924" i="1" l="1"/>
  <c r="A925" i="1" l="1"/>
  <c r="A926" i="1" l="1"/>
  <c r="A927" i="1" l="1"/>
  <c r="A928" i="1" l="1"/>
  <c r="A929" i="1" l="1"/>
  <c r="A930" i="1" l="1"/>
  <c r="A931" i="1" l="1"/>
  <c r="A932" i="1" l="1"/>
  <c r="A933" i="1" l="1"/>
  <c r="A934" i="1" l="1"/>
  <c r="A935" i="1" l="1"/>
  <c r="A936" i="1" l="1"/>
  <c r="A937" i="1" l="1"/>
  <c r="A938" i="1" l="1"/>
  <c r="A939" i="1" l="1"/>
  <c r="A940" i="1" l="1"/>
  <c r="A941" i="1" l="1"/>
  <c r="A942" i="1" l="1"/>
  <c r="A943" i="1" l="1"/>
  <c r="A944" i="1" l="1"/>
  <c r="A945" i="1" l="1"/>
  <c r="A946" i="1" l="1"/>
  <c r="A947" i="1" l="1"/>
  <c r="A948" i="1" l="1"/>
  <c r="A949" i="1" l="1"/>
  <c r="A950" i="1" l="1"/>
  <c r="A951" i="1" l="1"/>
  <c r="A952" i="1" l="1"/>
  <c r="A953" i="1" l="1"/>
  <c r="A954" i="1" l="1"/>
  <c r="A955" i="1" l="1"/>
  <c r="A956" i="1" l="1"/>
  <c r="A957" i="1" l="1"/>
  <c r="A958" i="1" l="1"/>
  <c r="A959" i="1" l="1"/>
  <c r="A960" i="1" l="1"/>
  <c r="A961" i="1" l="1"/>
  <c r="A962" i="1" l="1"/>
  <c r="A963" i="1" l="1"/>
  <c r="A964" i="1" l="1"/>
  <c r="A965" i="1" l="1"/>
  <c r="A966" i="1" l="1"/>
  <c r="A967" i="1" l="1"/>
  <c r="A968" i="1" l="1"/>
  <c r="A969" i="1" l="1"/>
  <c r="A970" i="1" l="1"/>
  <c r="A971" i="1" l="1"/>
  <c r="A972" i="1" l="1"/>
  <c r="A973" i="1" l="1"/>
  <c r="A974" i="1" l="1"/>
  <c r="A975" i="1" l="1"/>
  <c r="A976" i="1" l="1"/>
  <c r="A977" i="1" l="1"/>
  <c r="A978" i="1" l="1"/>
  <c r="A979" i="1" l="1"/>
  <c r="A980" i="1" l="1"/>
  <c r="A981" i="1" l="1"/>
  <c r="A982" i="1" l="1"/>
  <c r="A983" i="1" l="1"/>
  <c r="A984" i="1" l="1"/>
  <c r="A985" i="1" l="1"/>
  <c r="A986" i="1" l="1"/>
  <c r="A987" i="1" l="1"/>
  <c r="A988" i="1" l="1"/>
  <c r="A989" i="1" l="1"/>
  <c r="A990" i="1" l="1"/>
  <c r="A991" i="1" l="1"/>
  <c r="A992" i="1" l="1"/>
  <c r="A993" i="1" l="1"/>
  <c r="A994" i="1" l="1"/>
  <c r="A995" i="1" l="1"/>
  <c r="A996" i="1" l="1"/>
  <c r="A997" i="1" l="1"/>
  <c r="A998" i="1" l="1"/>
  <c r="A999" i="1" l="1"/>
  <c r="A1000" i="1" l="1"/>
  <c r="A1001" i="1" l="1"/>
  <c r="A1002" i="1" l="1"/>
  <c r="A1003" i="1" l="1"/>
  <c r="A1004" i="1" l="1"/>
  <c r="A1005" i="1" l="1"/>
  <c r="A1006" i="1" l="1"/>
  <c r="A1007" i="1" l="1"/>
  <c r="A1008" i="1" l="1"/>
  <c r="A1009" i="1" l="1"/>
  <c r="A1010" i="1" l="1"/>
  <c r="A1011" i="1" l="1"/>
  <c r="A1012" i="1" l="1"/>
  <c r="A1013" i="1" l="1"/>
  <c r="A1014" i="1" l="1"/>
  <c r="A1015" i="1" l="1"/>
  <c r="A1016" i="1" l="1"/>
  <c r="A1017" i="1" l="1"/>
  <c r="A1018" i="1" l="1"/>
  <c r="A1019" i="1" l="1"/>
  <c r="A1020" i="1" l="1"/>
  <c r="A1021" i="1" l="1"/>
  <c r="A1022" i="1" l="1"/>
  <c r="A1023" i="1" l="1"/>
  <c r="A1024" i="1" l="1"/>
  <c r="A1025" i="1" l="1"/>
  <c r="A1026" i="1" l="1"/>
  <c r="A1027" i="1" l="1"/>
  <c r="A1028" i="1" l="1"/>
  <c r="A1029" i="1" l="1"/>
  <c r="A1030" i="1" l="1"/>
  <c r="A1031" i="1" l="1"/>
  <c r="A1032" i="1" l="1"/>
  <c r="A1033" i="1" l="1"/>
  <c r="A1034" i="1" l="1"/>
  <c r="A1035" i="1" l="1"/>
  <c r="A1036" i="1" l="1"/>
  <c r="A1037" i="1" l="1"/>
  <c r="A1038" i="1" l="1"/>
  <c r="A1039" i="1" l="1"/>
  <c r="A1040" i="1" l="1"/>
  <c r="A1041" i="1" l="1"/>
  <c r="A1042" i="1" l="1"/>
  <c r="A1043" i="1" l="1"/>
  <c r="A1044" i="1" l="1"/>
  <c r="A1045" i="1" l="1"/>
  <c r="A1046" i="1" l="1"/>
  <c r="A1047" i="1" l="1"/>
  <c r="A1048" i="1" l="1"/>
  <c r="A1049" i="1" l="1"/>
  <c r="A1050" i="1" l="1"/>
  <c r="A1051" i="1" l="1"/>
  <c r="A1052" i="1" l="1"/>
  <c r="A1053" i="1" l="1"/>
  <c r="A1054" i="1" l="1"/>
  <c r="A1055" i="1" l="1"/>
  <c r="A1056" i="1" l="1"/>
  <c r="A1057" i="1" l="1"/>
  <c r="A1058" i="1" l="1"/>
  <c r="A1059" i="1" l="1"/>
  <c r="A1060" i="1" l="1"/>
  <c r="A1061" i="1" l="1"/>
  <c r="A1062" i="1" l="1"/>
  <c r="A1063" i="1" l="1"/>
  <c r="A1064" i="1" l="1"/>
  <c r="A1065" i="1" l="1"/>
  <c r="A1066" i="1" l="1"/>
  <c r="A1067" i="1" l="1"/>
  <c r="A1068" i="1" l="1"/>
  <c r="A1069" i="1" l="1"/>
  <c r="A1070" i="1" l="1"/>
  <c r="A1071" i="1" l="1"/>
  <c r="A1072" i="1" l="1"/>
  <c r="A1073" i="1" l="1"/>
  <c r="A1074" i="1" l="1"/>
  <c r="A1075" i="1" l="1"/>
  <c r="A1076" i="1" l="1"/>
  <c r="A1077" i="1" l="1"/>
  <c r="A1078" i="1" l="1"/>
  <c r="A1079" i="1" l="1"/>
  <c r="A1080" i="1" l="1"/>
  <c r="A1081" i="1" l="1"/>
  <c r="A1082" i="1" l="1"/>
  <c r="A1083" i="1" l="1"/>
  <c r="A1084" i="1" l="1"/>
  <c r="A1085" i="1" l="1"/>
  <c r="A1086" i="1" l="1"/>
  <c r="A1087" i="1" l="1"/>
  <c r="A1088" i="1" l="1"/>
  <c r="A1089" i="1" l="1"/>
  <c r="A1090" i="1" l="1"/>
  <c r="A1091" i="1" l="1"/>
  <c r="A1092" i="1" l="1"/>
  <c r="A1093" i="1" l="1"/>
  <c r="A1094" i="1" l="1"/>
  <c r="A1095" i="1" l="1"/>
  <c r="A1096" i="1" l="1"/>
  <c r="A1097" i="1" l="1"/>
  <c r="A1098" i="1" l="1"/>
  <c r="A1099" i="1" l="1"/>
  <c r="A1100" i="1" l="1"/>
  <c r="A1101" i="1" l="1"/>
  <c r="A1102" i="1" l="1"/>
  <c r="A1103" i="1" l="1"/>
  <c r="A1104" i="1" l="1"/>
  <c r="A1105" i="1" l="1"/>
  <c r="A1106" i="1" l="1"/>
  <c r="A1107" i="1" l="1"/>
  <c r="A1108" i="1" l="1"/>
  <c r="A1109" i="1" l="1"/>
  <c r="A1110" i="1" l="1"/>
  <c r="A1111" i="1" l="1"/>
  <c r="A1112" i="1" l="1"/>
  <c r="A1113" i="1" l="1"/>
  <c r="A1114" i="1" l="1"/>
  <c r="A1115" i="1" l="1"/>
  <c r="A1116" i="1" l="1"/>
  <c r="A1117" i="1" l="1"/>
  <c r="A1118" i="1" l="1"/>
  <c r="A1119" i="1" l="1"/>
  <c r="A1120" i="1" l="1"/>
  <c r="A1121" i="1" l="1"/>
  <c r="A1122" i="1" l="1"/>
  <c r="A1123" i="1" l="1"/>
  <c r="A1124" i="1" l="1"/>
  <c r="A1125" i="1" l="1"/>
  <c r="A1126" i="1" l="1"/>
  <c r="A1127" i="1" l="1"/>
  <c r="A1128" i="1" l="1"/>
  <c r="A1129" i="1" l="1"/>
  <c r="A1130" i="1" l="1"/>
  <c r="A1131" i="1" l="1"/>
  <c r="A1132" i="1" l="1"/>
  <c r="A1133" i="1" l="1"/>
  <c r="A1134" i="1" l="1"/>
  <c r="A1135" i="1" l="1"/>
  <c r="A1136" i="1" l="1"/>
  <c r="A1137" i="1" l="1"/>
  <c r="A1138" i="1" l="1"/>
  <c r="A1139" i="1" l="1"/>
  <c r="A1140" i="1" l="1"/>
  <c r="A1141" i="1" l="1"/>
  <c r="A1142" i="1" l="1"/>
  <c r="A1143" i="1" l="1"/>
  <c r="A1144" i="1" l="1"/>
  <c r="A1145" i="1" l="1"/>
  <c r="A1146" i="1" l="1"/>
  <c r="A1147" i="1" l="1"/>
  <c r="A1148" i="1" l="1"/>
  <c r="A1149" i="1" l="1"/>
  <c r="A1150" i="1" l="1"/>
  <c r="A1151" i="1" l="1"/>
  <c r="A1152" i="1" l="1"/>
  <c r="A1153" i="1" l="1"/>
  <c r="A1154" i="1" l="1"/>
  <c r="A1155" i="1" l="1"/>
  <c r="A1156" i="1" l="1"/>
  <c r="A1157" i="1" l="1"/>
  <c r="A1158" i="1" l="1"/>
  <c r="A1159" i="1" l="1"/>
  <c r="A1160" i="1" l="1"/>
  <c r="A1161" i="1" l="1"/>
  <c r="A1162" i="1" l="1"/>
  <c r="A1163" i="1" l="1"/>
  <c r="A1164" i="1" l="1"/>
  <c r="A1165" i="1" l="1"/>
  <c r="A1166" i="1" l="1"/>
  <c r="A1167" i="1" l="1"/>
  <c r="A1168" i="1" l="1"/>
  <c r="A1169" i="1" l="1"/>
  <c r="A1170" i="1" l="1"/>
  <c r="A1171" i="1" l="1"/>
  <c r="A1172" i="1" l="1"/>
  <c r="A1173" i="1" l="1"/>
  <c r="A1174" i="1" l="1"/>
  <c r="A1175" i="1" l="1"/>
  <c r="A1176" i="1" l="1"/>
  <c r="A1177" i="1" l="1"/>
  <c r="A1178" i="1" l="1"/>
  <c r="A1179" i="1" l="1"/>
  <c r="A1180" i="1" l="1"/>
  <c r="A1181" i="1" l="1"/>
  <c r="A1182" i="1" l="1"/>
  <c r="A1183" i="1" l="1"/>
  <c r="A1184" i="1" l="1"/>
  <c r="A1185" i="1" l="1"/>
  <c r="A1186" i="1" l="1"/>
  <c r="A1187" i="1" l="1"/>
  <c r="A1188" i="1" l="1"/>
  <c r="A1189" i="1" l="1"/>
  <c r="A1190" i="1" l="1"/>
  <c r="A1191" i="1" l="1"/>
  <c r="A1192" i="1" l="1"/>
  <c r="A1193" i="1" l="1"/>
  <c r="A1194" i="1" l="1"/>
  <c r="A1195" i="1" l="1"/>
  <c r="A1196" i="1" l="1"/>
  <c r="A1197" i="1" l="1"/>
  <c r="A1198" i="1" l="1"/>
  <c r="A1199" i="1" l="1"/>
  <c r="A1200" i="1" l="1"/>
  <c r="A1201" i="1" l="1"/>
  <c r="A1202" i="1" l="1"/>
  <c r="A1203" i="1" l="1"/>
  <c r="A1204" i="1" l="1"/>
  <c r="A1205" i="1" l="1"/>
  <c r="A1206" i="1" l="1"/>
  <c r="A1207" i="1" l="1"/>
  <c r="A1208" i="1" l="1"/>
  <c r="A1209" i="1" l="1"/>
  <c r="A1210" i="1" l="1"/>
  <c r="A1211" i="1" l="1"/>
  <c r="A1212" i="1" l="1"/>
  <c r="A1213" i="1" l="1"/>
  <c r="A1214" i="1" l="1"/>
  <c r="A1215" i="1" l="1"/>
  <c r="A1216" i="1" l="1"/>
  <c r="A1217" i="1" l="1"/>
  <c r="A1218" i="1" l="1"/>
  <c r="A1219" i="1" l="1"/>
  <c r="A1220" i="1" l="1"/>
  <c r="A1221" i="1" l="1"/>
  <c r="A1222" i="1" l="1"/>
  <c r="A1223" i="1" l="1"/>
  <c r="A1224" i="1" l="1"/>
  <c r="A1225" i="1" l="1"/>
  <c r="A1226" i="1" l="1"/>
  <c r="A1227" i="1" l="1"/>
  <c r="A1228" i="1" l="1"/>
  <c r="A1229" i="1" l="1"/>
  <c r="A1230" i="1" l="1"/>
  <c r="A1231" i="1" l="1"/>
  <c r="A1232" i="1" l="1"/>
  <c r="A1233" i="1" l="1"/>
  <c r="A1234" i="1" l="1"/>
  <c r="A1235" i="1" l="1"/>
  <c r="A1236" i="1" l="1"/>
  <c r="A1237" i="1" l="1"/>
  <c r="A1238" i="1" l="1"/>
  <c r="A1239" i="1" l="1"/>
  <c r="A1240" i="1" l="1"/>
  <c r="A1241" i="1" l="1"/>
  <c r="A1242" i="1" l="1"/>
  <c r="A1243" i="1" l="1"/>
  <c r="A1244" i="1" l="1"/>
  <c r="A1245" i="1" l="1"/>
  <c r="A1246" i="1" l="1"/>
  <c r="A1247" i="1" l="1"/>
  <c r="A1248" i="1" l="1"/>
  <c r="A1249" i="1" l="1"/>
  <c r="A1250" i="1" l="1"/>
  <c r="A1251" i="1" l="1"/>
  <c r="A1252" i="1" l="1"/>
  <c r="A1253" i="1" l="1"/>
  <c r="A1254" i="1" l="1"/>
  <c r="A1255" i="1" l="1"/>
  <c r="A1256" i="1" l="1"/>
  <c r="A1257" i="1" l="1"/>
  <c r="A1258" i="1" l="1"/>
  <c r="A1259" i="1" l="1"/>
  <c r="A1260" i="1" l="1"/>
  <c r="A1261" i="1" l="1"/>
  <c r="A1262" i="1" l="1"/>
  <c r="A1263" i="1" l="1"/>
  <c r="A1264" i="1" l="1"/>
  <c r="A1265" i="1" l="1"/>
  <c r="A1266" i="1" l="1"/>
  <c r="A1267" i="1" l="1"/>
  <c r="A1268" i="1" l="1"/>
  <c r="A1269" i="1" l="1"/>
  <c r="A1270" i="1" l="1"/>
  <c r="A1271" i="1" l="1"/>
  <c r="A1272" i="1" l="1"/>
  <c r="A1273" i="1" l="1"/>
  <c r="A1274" i="1" l="1"/>
  <c r="A1275" i="1" l="1"/>
  <c r="A1276" i="1" l="1"/>
  <c r="A1277" i="1" l="1"/>
  <c r="A1278" i="1" l="1"/>
  <c r="A1279" i="1" l="1"/>
  <c r="A1280" i="1" l="1"/>
  <c r="A1281" i="1" l="1"/>
  <c r="A1282" i="1" l="1"/>
  <c r="A1283" i="1" l="1"/>
  <c r="A1284" i="1" l="1"/>
  <c r="A1285" i="1" l="1"/>
  <c r="A1286" i="1" l="1"/>
  <c r="A1287" i="1" l="1"/>
  <c r="A1288" i="1" l="1"/>
  <c r="A1289" i="1" l="1"/>
  <c r="A1290" i="1" l="1"/>
  <c r="A1291" i="1" l="1"/>
  <c r="A1292" i="1" l="1"/>
  <c r="A1293" i="1" l="1"/>
  <c r="A1294" i="1" l="1"/>
  <c r="A1295" i="1" l="1"/>
  <c r="A1296" i="1" l="1"/>
  <c r="A1297" i="1" l="1"/>
  <c r="A1298" i="1" l="1"/>
  <c r="A1299" i="1" l="1"/>
  <c r="A1300" i="1" l="1"/>
  <c r="A1301" i="1" l="1"/>
  <c r="A1302" i="1" l="1"/>
  <c r="A1303" i="1" l="1"/>
  <c r="A1304" i="1" l="1"/>
  <c r="A1305" i="1" l="1"/>
  <c r="A1306" i="1" l="1"/>
  <c r="A1307" i="1" l="1"/>
  <c r="A1308" i="1" l="1"/>
  <c r="A1309" i="1" l="1"/>
  <c r="A1310" i="1" l="1"/>
  <c r="A1311" i="1" l="1"/>
  <c r="A1312" i="1" l="1"/>
  <c r="A1313" i="1" l="1"/>
  <c r="A1314" i="1" l="1"/>
  <c r="A1315" i="1" l="1"/>
  <c r="A1316" i="1" l="1"/>
  <c r="A1317" i="1" l="1"/>
  <c r="A1318" i="1" l="1"/>
  <c r="A1319" i="1" l="1"/>
  <c r="A1320" i="1" l="1"/>
  <c r="A1321" i="1" l="1"/>
  <c r="A1322" i="1" l="1"/>
  <c r="A1323" i="1" l="1"/>
  <c r="A1324" i="1" l="1"/>
  <c r="A1325" i="1" l="1"/>
  <c r="A1326" i="1" l="1"/>
  <c r="A1327" i="1" l="1"/>
  <c r="A1328" i="1" l="1"/>
  <c r="A1329" i="1" l="1"/>
  <c r="A1330" i="1" l="1"/>
  <c r="A1331" i="1" l="1"/>
  <c r="A1332" i="1" l="1"/>
  <c r="A1333" i="1" l="1"/>
  <c r="A1334" i="1" l="1"/>
  <c r="A1335" i="1" l="1"/>
  <c r="A1336" i="1" l="1"/>
  <c r="A1337" i="1" l="1"/>
  <c r="A1338" i="1" l="1"/>
  <c r="A1339" i="1" l="1"/>
  <c r="A1340" i="1" l="1"/>
  <c r="A1341" i="1" l="1"/>
  <c r="A1342" i="1" l="1"/>
  <c r="A1343" i="1" l="1"/>
  <c r="A1344" i="1" l="1"/>
  <c r="A1345" i="1" l="1"/>
  <c r="A1346" i="1" l="1"/>
  <c r="A1347" i="1" l="1"/>
  <c r="A1348" i="1" l="1"/>
  <c r="A1349" i="1" l="1"/>
  <c r="A1350" i="1" l="1"/>
  <c r="A1351" i="1" l="1"/>
  <c r="A1352" i="1" l="1"/>
  <c r="A1353" i="1" l="1"/>
  <c r="A1354" i="1" l="1"/>
  <c r="A1355" i="1" l="1"/>
  <c r="A1356" i="1" l="1"/>
  <c r="A1357" i="1" l="1"/>
  <c r="A1358" i="1" l="1"/>
  <c r="A1359" i="1" l="1"/>
  <c r="A1360" i="1" l="1"/>
  <c r="A1361" i="1" l="1"/>
  <c r="A1362" i="1" l="1"/>
  <c r="A1363" i="1" l="1"/>
  <c r="A1364" i="1" l="1"/>
  <c r="A1365" i="1" l="1"/>
  <c r="A1366" i="1" l="1"/>
  <c r="A1367" i="1" l="1"/>
  <c r="A1368" i="1" l="1"/>
  <c r="A1369" i="1" l="1"/>
  <c r="A1370" i="1" l="1"/>
  <c r="A1371" i="1" l="1"/>
  <c r="A1372" i="1" l="1"/>
  <c r="A1373" i="1" l="1"/>
  <c r="A1374" i="1" l="1"/>
  <c r="A1375" i="1" l="1"/>
  <c r="A1376" i="1" l="1"/>
  <c r="A1377" i="1" l="1"/>
  <c r="A1378" i="1" l="1"/>
  <c r="A1379" i="1" l="1"/>
  <c r="A1380" i="1" l="1"/>
  <c r="A1381" i="1" l="1"/>
  <c r="A1382" i="1" l="1"/>
  <c r="A1383" i="1" l="1"/>
  <c r="A1384" i="1" l="1"/>
  <c r="A1385" i="1" l="1"/>
  <c r="A1386" i="1" l="1"/>
  <c r="A1387" i="1" l="1"/>
  <c r="A1388" i="1" l="1"/>
  <c r="A1389" i="1" l="1"/>
  <c r="A1390" i="1" l="1"/>
  <c r="A1391" i="1" l="1"/>
  <c r="A1392" i="1" l="1"/>
  <c r="A1393" i="1" l="1"/>
  <c r="A1394" i="1" l="1"/>
  <c r="A1395" i="1" l="1"/>
  <c r="A1396" i="1" l="1"/>
  <c r="A1397" i="1" l="1"/>
  <c r="A1398" i="1" l="1"/>
  <c r="A1399" i="1" l="1"/>
  <c r="A1400" i="1" l="1"/>
  <c r="A1401" i="1" l="1"/>
  <c r="A1402" i="1" l="1"/>
  <c r="A1403" i="1" l="1"/>
  <c r="A1404" i="1" l="1"/>
  <c r="A1405" i="1" l="1"/>
  <c r="A1406" i="1" l="1"/>
  <c r="A1407" i="1" l="1"/>
  <c r="A1408" i="1" l="1"/>
  <c r="A1409" i="1" l="1"/>
  <c r="A1410" i="1" l="1"/>
  <c r="A1411" i="1" l="1"/>
  <c r="A1412" i="1" l="1"/>
  <c r="A1413" i="1" l="1"/>
  <c r="A1414" i="1" l="1"/>
  <c r="A1415" i="1" l="1"/>
  <c r="A1416" i="1" l="1"/>
  <c r="A1417" i="1" l="1"/>
  <c r="A1418" i="1" l="1"/>
  <c r="A1419" i="1" l="1"/>
  <c r="A1420" i="1" l="1"/>
  <c r="A1421" i="1" l="1"/>
  <c r="A1422" i="1" l="1"/>
  <c r="A1423" i="1" l="1"/>
  <c r="A1424" i="1" l="1"/>
  <c r="A1425" i="1" l="1"/>
  <c r="A1426" i="1" l="1"/>
  <c r="A1427" i="1" l="1"/>
  <c r="A1428" i="1" l="1"/>
  <c r="A1429" i="1" l="1"/>
  <c r="A1430" i="1" l="1"/>
  <c r="A1431" i="1" l="1"/>
  <c r="A1432" i="1" l="1"/>
  <c r="A1433" i="1" l="1"/>
  <c r="A1434" i="1" l="1"/>
  <c r="A1435" i="1" l="1"/>
  <c r="A1436" i="1" l="1"/>
  <c r="A1437" i="1" l="1"/>
  <c r="A1438" i="1" l="1"/>
  <c r="A1439" i="1" l="1"/>
  <c r="A1440" i="1" l="1"/>
  <c r="A1441" i="1" l="1"/>
  <c r="A1442" i="1" l="1"/>
  <c r="A1443" i="1" l="1"/>
  <c r="A1444" i="1" l="1"/>
  <c r="A1445" i="1" l="1"/>
  <c r="A1446" i="1" l="1"/>
  <c r="A1447" i="1" l="1"/>
  <c r="A1448" i="1" l="1"/>
  <c r="A1449" i="1" l="1"/>
  <c r="A1450" i="1" l="1"/>
  <c r="A1451" i="1" l="1"/>
  <c r="A1452" i="1" l="1"/>
  <c r="A1453" i="1" l="1"/>
  <c r="A1454" i="1" l="1"/>
  <c r="A1455" i="1" l="1"/>
  <c r="A1456" i="1" l="1"/>
  <c r="A1457" i="1" l="1"/>
  <c r="A1458" i="1" l="1"/>
  <c r="A1459" i="1" l="1"/>
  <c r="A1460" i="1" l="1"/>
  <c r="A1461" i="1" l="1"/>
  <c r="A1462" i="1" l="1"/>
  <c r="A1463" i="1" l="1"/>
  <c r="A1464" i="1" l="1"/>
  <c r="A1465" i="1" l="1"/>
  <c r="A1466" i="1" l="1"/>
  <c r="A1467" i="1" l="1"/>
  <c r="A1468" i="1" l="1"/>
  <c r="A1469" i="1" l="1"/>
  <c r="A1470" i="1" l="1"/>
  <c r="A1471" i="1" l="1"/>
  <c r="A1472" i="1" l="1"/>
  <c r="A1473" i="1" l="1"/>
  <c r="A1474" i="1" l="1"/>
  <c r="A1475" i="1" l="1"/>
  <c r="A1476" i="1" l="1"/>
  <c r="A1477" i="1" l="1"/>
  <c r="A1478" i="1" l="1"/>
  <c r="A1479" i="1" l="1"/>
  <c r="A1480" i="1" l="1"/>
  <c r="A1481" i="1" l="1"/>
  <c r="A1482" i="1" l="1"/>
  <c r="A1483" i="1" l="1"/>
  <c r="A1484" i="1" l="1"/>
  <c r="A1485" i="1" l="1"/>
  <c r="A1486" i="1" l="1"/>
  <c r="A1487" i="1" l="1"/>
  <c r="A1488" i="1" l="1"/>
  <c r="A1489" i="1" l="1"/>
  <c r="A1490" i="1" l="1"/>
  <c r="A1491" i="1" l="1"/>
  <c r="A1492" i="1" l="1"/>
  <c r="A1493" i="1" l="1"/>
  <c r="A1494" i="1" l="1"/>
  <c r="A1495" i="1" l="1"/>
  <c r="A1496" i="1" l="1"/>
  <c r="A1497" i="1" l="1"/>
  <c r="A1498" i="1" l="1"/>
  <c r="A1499" i="1" l="1"/>
  <c r="A1500" i="1" l="1"/>
  <c r="A1501" i="1" l="1"/>
  <c r="A1502" i="1" l="1"/>
  <c r="A1503" i="1" l="1"/>
  <c r="A1504" i="1" l="1"/>
  <c r="A1505" i="1" l="1"/>
  <c r="A1506" i="1" l="1"/>
  <c r="A1507" i="1" l="1"/>
  <c r="A1508" i="1" l="1"/>
  <c r="A1509" i="1" l="1"/>
  <c r="A1510" i="1" l="1"/>
  <c r="A1511" i="1" l="1"/>
  <c r="A1512" i="1" l="1"/>
  <c r="A1513" i="1" l="1"/>
  <c r="A1514" i="1" l="1"/>
  <c r="A1515" i="1" l="1"/>
  <c r="A1516" i="1" l="1"/>
  <c r="A1517" i="1" l="1"/>
  <c r="A1518" i="1" l="1"/>
  <c r="A1519" i="1" l="1"/>
  <c r="A1520" i="1" l="1"/>
  <c r="A1521" i="1" l="1"/>
  <c r="A1522" i="1" l="1"/>
  <c r="A1523" i="1" l="1"/>
  <c r="A1524" i="1" l="1"/>
  <c r="A1525" i="1" l="1"/>
  <c r="A1526" i="1" l="1"/>
  <c r="A1527" i="1" l="1"/>
  <c r="A1528" i="1" l="1"/>
  <c r="A1529" i="1" l="1"/>
  <c r="A1530" i="1" l="1"/>
  <c r="A1531" i="1" l="1"/>
  <c r="A1532" i="1" l="1"/>
  <c r="A1533" i="1" l="1"/>
  <c r="A1534" i="1" l="1"/>
  <c r="A1535" i="1" l="1"/>
  <c r="A1536" i="1" l="1"/>
  <c r="A1537" i="1" l="1"/>
  <c r="A1538" i="1" l="1"/>
  <c r="A1539" i="1" l="1"/>
  <c r="A1540" i="1" l="1"/>
  <c r="A1541" i="1" l="1"/>
  <c r="A1542" i="1" l="1"/>
  <c r="A1543" i="1" l="1"/>
  <c r="A1544" i="1" l="1"/>
  <c r="A1545" i="1" l="1"/>
  <c r="A1546" i="1" l="1"/>
  <c r="A1547" i="1" l="1"/>
  <c r="A1548" i="1" l="1"/>
  <c r="A1549" i="1" l="1"/>
  <c r="A1550" i="1" l="1"/>
  <c r="A1551" i="1" l="1"/>
  <c r="A1552" i="1" l="1"/>
  <c r="A1553" i="1" l="1"/>
  <c r="A1554" i="1" l="1"/>
  <c r="A1555" i="1" l="1"/>
  <c r="A1556" i="1" l="1"/>
  <c r="A1557" i="1" l="1"/>
  <c r="A1558" i="1" l="1"/>
  <c r="A1559" i="1" l="1"/>
  <c r="A1560" i="1" l="1"/>
  <c r="A1561" i="1" l="1"/>
  <c r="A1562" i="1" l="1"/>
  <c r="A1563" i="1" l="1"/>
  <c r="A1564" i="1" l="1"/>
  <c r="A1565" i="1" l="1"/>
  <c r="A1566" i="1" l="1"/>
  <c r="A1567" i="1" l="1"/>
  <c r="A1568" i="1" l="1"/>
  <c r="A1569" i="1" l="1"/>
  <c r="A1570" i="1" l="1"/>
  <c r="A1571" i="1" l="1"/>
  <c r="A1572" i="1" l="1"/>
  <c r="A1573" i="1" l="1"/>
  <c r="A1574" i="1" l="1"/>
  <c r="A1575" i="1" l="1"/>
  <c r="A1576" i="1" l="1"/>
  <c r="A1577" i="1" l="1"/>
  <c r="A1578" i="1" l="1"/>
  <c r="A1579" i="1" l="1"/>
  <c r="A1580" i="1" l="1"/>
  <c r="A1581" i="1" l="1"/>
  <c r="A1582" i="1" l="1"/>
  <c r="A1583" i="1" l="1"/>
  <c r="A1584" i="1" l="1"/>
  <c r="A1585" i="1" l="1"/>
  <c r="A1586" i="1" l="1"/>
  <c r="A1587" i="1" l="1"/>
  <c r="A1588" i="1" l="1"/>
  <c r="A1589" i="1" l="1"/>
  <c r="A1590" i="1" l="1"/>
  <c r="A1591" i="1" l="1"/>
  <c r="A1592" i="1" l="1"/>
  <c r="A1593" i="1" l="1"/>
  <c r="A1594" i="1" l="1"/>
  <c r="A1595" i="1" l="1"/>
  <c r="A1596" i="1" l="1"/>
  <c r="A1597" i="1" l="1"/>
  <c r="A1598" i="1" l="1"/>
  <c r="A1599" i="1" l="1"/>
  <c r="A1600" i="1" l="1"/>
  <c r="A1601" i="1" l="1"/>
  <c r="A1602" i="1" l="1"/>
  <c r="A1603" i="1" l="1"/>
  <c r="A1604" i="1" l="1"/>
  <c r="A1605" i="1" l="1"/>
  <c r="A1606" i="1" l="1"/>
  <c r="A1607" i="1" l="1"/>
  <c r="A1608" i="1" l="1"/>
  <c r="A1609" i="1" l="1"/>
  <c r="A1610" i="1" l="1"/>
  <c r="A1611" i="1" l="1"/>
  <c r="A1612" i="1" l="1"/>
  <c r="A1613" i="1" l="1"/>
  <c r="A1614" i="1" l="1"/>
  <c r="A1615" i="1" l="1"/>
  <c r="A1616" i="1" l="1"/>
  <c r="A1617" i="1" l="1"/>
  <c r="A1618" i="1" l="1"/>
  <c r="A1619" i="1" l="1"/>
  <c r="A1620" i="1" l="1"/>
  <c r="A1621" i="1" l="1"/>
  <c r="A1622" i="1" l="1"/>
  <c r="A1623" i="1" l="1"/>
  <c r="A1624" i="1" l="1"/>
  <c r="A1625" i="1" l="1"/>
  <c r="A1626" i="1" l="1"/>
  <c r="A1627" i="1" l="1"/>
  <c r="A1628" i="1" l="1"/>
  <c r="A1629" i="1" l="1"/>
  <c r="A1630" i="1" l="1"/>
  <c r="A1631" i="1" l="1"/>
  <c r="A1632" i="1" l="1"/>
  <c r="A1633" i="1" l="1"/>
  <c r="A1634" i="1" l="1"/>
  <c r="A1635" i="1" l="1"/>
  <c r="A1636" i="1" l="1"/>
  <c r="A1637" i="1" l="1"/>
  <c r="A1638" i="1" l="1"/>
  <c r="A1639" i="1" l="1"/>
  <c r="A1640" i="1" l="1"/>
  <c r="A1641" i="1" l="1"/>
  <c r="A1642" i="1" l="1"/>
  <c r="A1643" i="1" l="1"/>
  <c r="A1644" i="1" l="1"/>
  <c r="A1645" i="1" l="1"/>
  <c r="A1646" i="1" l="1"/>
  <c r="A1647" i="1" l="1"/>
  <c r="A1648" i="1" l="1"/>
  <c r="A1649" i="1" l="1"/>
  <c r="A1650" i="1" l="1"/>
  <c r="A1651" i="1" l="1"/>
  <c r="A1652" i="1" l="1"/>
  <c r="A1653" i="1" l="1"/>
  <c r="A1654" i="1" l="1"/>
  <c r="A1655" i="1" l="1"/>
  <c r="A1656" i="1" l="1"/>
  <c r="A1657" i="1" l="1"/>
  <c r="A1658" i="1" l="1"/>
  <c r="A1659" i="1" l="1"/>
  <c r="A1660" i="1" l="1"/>
  <c r="A1661" i="1" l="1"/>
  <c r="A1662" i="1" l="1"/>
  <c r="A1663" i="1" l="1"/>
  <c r="A1664" i="1" l="1"/>
  <c r="A1665" i="1" l="1"/>
  <c r="A1666" i="1" l="1"/>
  <c r="A1667" i="1" l="1"/>
  <c r="A1668" i="1" l="1"/>
  <c r="A1669" i="1" l="1"/>
  <c r="A1670" i="1" l="1"/>
  <c r="A1671" i="1" l="1"/>
  <c r="A1672" i="1" l="1"/>
  <c r="A1673" i="1" l="1"/>
  <c r="A1674" i="1" l="1"/>
  <c r="A1675" i="1" l="1"/>
  <c r="A1676" i="1" l="1"/>
  <c r="A1677" i="1" l="1"/>
  <c r="A1678" i="1" l="1"/>
  <c r="A1679" i="1" l="1"/>
  <c r="A1680" i="1" l="1"/>
  <c r="A1681" i="1" l="1"/>
  <c r="A1682" i="1" l="1"/>
  <c r="A1683" i="1" l="1"/>
  <c r="A1684" i="1" l="1"/>
  <c r="A1685" i="1" l="1"/>
  <c r="A1686" i="1" l="1"/>
  <c r="A1687" i="1" l="1"/>
  <c r="A1688" i="1" l="1"/>
  <c r="A1689" i="1" l="1"/>
  <c r="A1690" i="1" l="1"/>
  <c r="A1691" i="1" l="1"/>
  <c r="A1692" i="1" l="1"/>
  <c r="A1693" i="1" l="1"/>
  <c r="A1694" i="1" l="1"/>
  <c r="A1695" i="1" l="1"/>
  <c r="A1696" i="1" l="1"/>
  <c r="A1697" i="1" l="1"/>
  <c r="A1698" i="1" l="1"/>
  <c r="A1699" i="1" l="1"/>
  <c r="A1700" i="1" l="1"/>
  <c r="A1701" i="1" l="1"/>
  <c r="A1702" i="1" l="1"/>
  <c r="A1703" i="1" l="1"/>
  <c r="A1704" i="1" l="1"/>
  <c r="A1705" i="1" l="1"/>
  <c r="A1706" i="1" l="1"/>
  <c r="A1707" i="1" l="1"/>
  <c r="A1708" i="1" l="1"/>
  <c r="A1709" i="1" l="1"/>
  <c r="A1710" i="1" l="1"/>
  <c r="A1711" i="1" l="1"/>
  <c r="A1712" i="1" l="1"/>
  <c r="A1713" i="1" l="1"/>
  <c r="A1714" i="1" l="1"/>
  <c r="A1715" i="1" l="1"/>
  <c r="A1716" i="1" l="1"/>
  <c r="A1717" i="1" l="1"/>
  <c r="A1718" i="1" l="1"/>
  <c r="A1719" i="1" l="1"/>
  <c r="A1720" i="1" l="1"/>
  <c r="A1721" i="1" l="1"/>
  <c r="A1722" i="1" l="1"/>
  <c r="A1723" i="1" l="1"/>
  <c r="A1724" i="1" l="1"/>
  <c r="A1725" i="1" l="1"/>
  <c r="A1726" i="1" l="1"/>
  <c r="A1727" i="1" l="1"/>
  <c r="A1728" i="1" l="1"/>
  <c r="A1729" i="1" l="1"/>
  <c r="A1730" i="1" l="1"/>
  <c r="A1731" i="1" l="1"/>
  <c r="A1732" i="1" l="1"/>
  <c r="A1733" i="1" l="1"/>
  <c r="A1734" i="1" l="1"/>
  <c r="A1735" i="1" l="1"/>
  <c r="A1736" i="1" l="1"/>
  <c r="A1737" i="1" l="1"/>
  <c r="A1738" i="1" l="1"/>
  <c r="A1739" i="1" l="1"/>
  <c r="A1740" i="1" l="1"/>
  <c r="A1741" i="1" l="1"/>
  <c r="A1742" i="1" l="1"/>
  <c r="A1743" i="1" l="1"/>
  <c r="A1744" i="1" l="1"/>
  <c r="A1745" i="1" l="1"/>
  <c r="A1746" i="1" l="1"/>
  <c r="A1747" i="1" l="1"/>
  <c r="A1748" i="1" l="1"/>
  <c r="A1749" i="1" l="1"/>
  <c r="A1750" i="1" l="1"/>
  <c r="A1751" i="1" l="1"/>
  <c r="A1752" i="1" l="1"/>
  <c r="A1753" i="1" l="1"/>
  <c r="A1754" i="1" l="1"/>
  <c r="A1755" i="1" l="1"/>
  <c r="A1756" i="1" l="1"/>
  <c r="A1757" i="1" l="1"/>
  <c r="A1758" i="1" l="1"/>
  <c r="A1759" i="1" l="1"/>
  <c r="A1760" i="1" l="1"/>
  <c r="A1761" i="1" l="1"/>
  <c r="A1762" i="1" l="1"/>
  <c r="A1763" i="1" l="1"/>
  <c r="A1764" i="1" l="1"/>
  <c r="A1765" i="1" l="1"/>
  <c r="A1766" i="1" l="1"/>
  <c r="A1767" i="1" l="1"/>
  <c r="A1768" i="1" l="1"/>
  <c r="A1769" i="1" l="1"/>
  <c r="A1770" i="1" l="1"/>
  <c r="A1771" i="1" l="1"/>
  <c r="A1772" i="1" l="1"/>
  <c r="A1773" i="1" l="1"/>
  <c r="A1774" i="1" l="1"/>
  <c r="A1775" i="1" l="1"/>
  <c r="A1776" i="1" l="1"/>
  <c r="A1777" i="1" l="1"/>
  <c r="A1778" i="1" l="1"/>
  <c r="A1779" i="1" l="1"/>
  <c r="A1780" i="1" l="1"/>
  <c r="A1781" i="1" l="1"/>
  <c r="A1782" i="1" l="1"/>
  <c r="A1783" i="1" l="1"/>
  <c r="A1784" i="1" l="1"/>
  <c r="A1785" i="1" l="1"/>
  <c r="A1786" i="1" l="1"/>
  <c r="A1787" i="1" l="1"/>
  <c r="A1788" i="1" l="1"/>
  <c r="A1789" i="1" l="1"/>
  <c r="A1790" i="1" l="1"/>
  <c r="A1791" i="1" l="1"/>
  <c r="A1792" i="1" l="1"/>
  <c r="A1793" i="1" l="1"/>
  <c r="A1794" i="1" l="1"/>
  <c r="A1795" i="1" l="1"/>
  <c r="A1796" i="1" l="1"/>
  <c r="A1797" i="1" l="1"/>
  <c r="A1798" i="1" l="1"/>
  <c r="A1799" i="1" l="1"/>
  <c r="A1800" i="1" l="1"/>
  <c r="A1801" i="1" l="1"/>
  <c r="A1802" i="1" l="1"/>
  <c r="A1803" i="1" l="1"/>
  <c r="A1804" i="1" l="1"/>
  <c r="A1805" i="1" l="1"/>
  <c r="A1806" i="1" l="1"/>
  <c r="A1807" i="1" l="1"/>
  <c r="A1808" i="1" l="1"/>
  <c r="A1809" i="1" l="1"/>
  <c r="A1810" i="1" l="1"/>
  <c r="A1811" i="1" l="1"/>
  <c r="A1812" i="1" l="1"/>
  <c r="A1813" i="1" l="1"/>
  <c r="A1814" i="1" l="1"/>
  <c r="A1815" i="1" l="1"/>
  <c r="A1816" i="1" l="1"/>
  <c r="A1817" i="1" l="1"/>
  <c r="A1818" i="1" l="1"/>
  <c r="A1819" i="1" l="1"/>
  <c r="A1820" i="1" l="1"/>
  <c r="A1821" i="1" l="1"/>
  <c r="A1822" i="1" l="1"/>
  <c r="A1823" i="1" l="1"/>
  <c r="A1824" i="1" l="1"/>
  <c r="A1825" i="1" l="1"/>
  <c r="A1826" i="1" l="1"/>
  <c r="A1827" i="1" l="1"/>
  <c r="A1828" i="1" l="1"/>
  <c r="A1829" i="1" l="1"/>
  <c r="A1830" i="1" l="1"/>
  <c r="A1831" i="1" l="1"/>
  <c r="A1832" i="1" l="1"/>
  <c r="A1833" i="1" l="1"/>
  <c r="A1834" i="1" l="1"/>
  <c r="A1835" i="1" l="1"/>
  <c r="A1836" i="1" l="1"/>
  <c r="A1837" i="1" l="1"/>
  <c r="A1838" i="1" l="1"/>
  <c r="A1839" i="1" l="1"/>
  <c r="A1840" i="1" l="1"/>
  <c r="A1841" i="1" l="1"/>
  <c r="A1842" i="1" l="1"/>
  <c r="A1843" i="1" l="1"/>
  <c r="A1844" i="1" l="1"/>
  <c r="A1845" i="1" l="1"/>
  <c r="A1846" i="1" l="1"/>
  <c r="A1847" i="1" l="1"/>
  <c r="A1848" i="1" l="1"/>
  <c r="A1849" i="1" l="1"/>
  <c r="A1850" i="1" l="1"/>
  <c r="A1851" i="1" l="1"/>
  <c r="A1852" i="1" l="1"/>
  <c r="A1853" i="1" l="1"/>
  <c r="A1854" i="1" l="1"/>
  <c r="A1855" i="1" l="1"/>
  <c r="A1856" i="1" l="1"/>
  <c r="A1857" i="1" l="1"/>
  <c r="A1858" i="1" l="1"/>
  <c r="A1859" i="1" l="1"/>
  <c r="A1860" i="1" l="1"/>
  <c r="A1861" i="1" l="1"/>
  <c r="A1862" i="1" l="1"/>
  <c r="A1863" i="1" l="1"/>
  <c r="A1864" i="1" l="1"/>
  <c r="A1865" i="1" l="1"/>
  <c r="A1866" i="1" l="1"/>
  <c r="A1867" i="1" l="1"/>
  <c r="A1868" i="1" l="1"/>
  <c r="A1869" i="1" l="1"/>
  <c r="A1870" i="1" l="1"/>
  <c r="A1871" i="1" l="1"/>
  <c r="A1872" i="1" l="1"/>
  <c r="A1873" i="1" l="1"/>
  <c r="A1874" i="1" l="1"/>
  <c r="A1875" i="1" l="1"/>
  <c r="A1876" i="1" l="1"/>
  <c r="A1877" i="1" l="1"/>
  <c r="A1878" i="1" l="1"/>
  <c r="A1879" i="1" l="1"/>
  <c r="A1880" i="1" l="1"/>
  <c r="A1881" i="1" l="1"/>
  <c r="A1882" i="1" l="1"/>
  <c r="A1883" i="1" l="1"/>
  <c r="A1884" i="1" l="1"/>
  <c r="A1885" i="1" l="1"/>
  <c r="A1886" i="1" l="1"/>
  <c r="A1887" i="1" l="1"/>
  <c r="A1888" i="1" l="1"/>
  <c r="A1889" i="1" l="1"/>
  <c r="A1890" i="1" l="1"/>
  <c r="A1891" i="1" l="1"/>
  <c r="A1892" i="1" l="1"/>
  <c r="A1893" i="1" l="1"/>
  <c r="A1894" i="1" l="1"/>
  <c r="A1895" i="1" l="1"/>
  <c r="A1896" i="1" l="1"/>
  <c r="A1897" i="1" l="1"/>
  <c r="A1898" i="1" l="1"/>
  <c r="A1899" i="1" l="1"/>
  <c r="A1900" i="1" l="1"/>
  <c r="A1901" i="1" l="1"/>
  <c r="A1902" i="1" l="1"/>
  <c r="A1903" i="1" l="1"/>
  <c r="A1904" i="1" l="1"/>
  <c r="A1905" i="1" l="1"/>
  <c r="A1906" i="1" l="1"/>
  <c r="A1907" i="1" l="1"/>
  <c r="A1908" i="1" l="1"/>
  <c r="A1909" i="1" l="1"/>
  <c r="A1910" i="1" l="1"/>
  <c r="A1911" i="1" l="1"/>
  <c r="A1912" i="1" l="1"/>
  <c r="A1913" i="1" l="1"/>
  <c r="A1914" i="1" l="1"/>
  <c r="A1915" i="1" l="1"/>
  <c r="A1916" i="1" l="1"/>
  <c r="A1917" i="1" l="1"/>
  <c r="A1918" i="1" l="1"/>
  <c r="A1919" i="1" l="1"/>
  <c r="A1920" i="1" l="1"/>
  <c r="A1921" i="1" l="1"/>
  <c r="A1922" i="1" l="1"/>
  <c r="A1923" i="1" l="1"/>
  <c r="A1924" i="1" l="1"/>
  <c r="A1925" i="1" l="1"/>
  <c r="A1926" i="1" l="1"/>
  <c r="A1927" i="1" l="1"/>
  <c r="A1928" i="1" l="1"/>
  <c r="A1929" i="1" l="1"/>
  <c r="A1930" i="1" l="1"/>
  <c r="A1931" i="1" l="1"/>
  <c r="A1932" i="1" l="1"/>
  <c r="A1933" i="1" l="1"/>
  <c r="A1934" i="1" l="1"/>
  <c r="A1935" i="1" l="1"/>
  <c r="A1936" i="1" l="1"/>
  <c r="A1937" i="1" l="1"/>
  <c r="A1938" i="1" l="1"/>
  <c r="A1939" i="1" l="1"/>
  <c r="A1940" i="1" l="1"/>
  <c r="A1941" i="1" l="1"/>
  <c r="A1942" i="1" l="1"/>
  <c r="A1943" i="1" l="1"/>
  <c r="A1944" i="1" l="1"/>
  <c r="A1945" i="1" l="1"/>
  <c r="A1946" i="1" l="1"/>
  <c r="A1947" i="1" l="1"/>
  <c r="A1948" i="1" l="1"/>
  <c r="A1949" i="1" l="1"/>
  <c r="A1950" i="1" l="1"/>
  <c r="A1951" i="1" l="1"/>
  <c r="A1952" i="1" l="1"/>
  <c r="A1953" i="1" l="1"/>
  <c r="A1954" i="1" l="1"/>
  <c r="A1955" i="1" l="1"/>
  <c r="A1956" i="1" l="1"/>
  <c r="A1957" i="1" l="1"/>
  <c r="A1958" i="1" l="1"/>
  <c r="A1959" i="1" l="1"/>
  <c r="A1960" i="1" l="1"/>
  <c r="A1961" i="1" l="1"/>
  <c r="A1962" i="1" l="1"/>
  <c r="A1963" i="1" l="1"/>
  <c r="A1964" i="1" l="1"/>
  <c r="A1965" i="1" l="1"/>
  <c r="A1966" i="1" l="1"/>
  <c r="A1967" i="1" l="1"/>
  <c r="A1968" i="1" l="1"/>
  <c r="A1969" i="1" l="1"/>
  <c r="A1970" i="1" l="1"/>
  <c r="A1971" i="1" l="1"/>
  <c r="A1972" i="1" l="1"/>
  <c r="A1973" i="1" l="1"/>
  <c r="A1974" i="1" l="1"/>
  <c r="A1975" i="1" l="1"/>
  <c r="A1976" i="1" l="1"/>
  <c r="A1977" i="1" l="1"/>
  <c r="A1978" i="1" l="1"/>
  <c r="A1979" i="1" l="1"/>
  <c r="A1980" i="1" l="1"/>
  <c r="A1981" i="1" l="1"/>
  <c r="A1982" i="1" l="1"/>
  <c r="A1983" i="1" l="1"/>
  <c r="A1984" i="1" l="1"/>
  <c r="A1985" i="1" l="1"/>
  <c r="A1986" i="1" l="1"/>
  <c r="A1987" i="1" l="1"/>
  <c r="A1988" i="1" l="1"/>
  <c r="A1989" i="1" l="1"/>
  <c r="A1990" i="1" l="1"/>
  <c r="A1991" i="1" l="1"/>
  <c r="A1992" i="1" l="1"/>
  <c r="A1993" i="1" l="1"/>
  <c r="A1994" i="1" l="1"/>
  <c r="A1995" i="1" l="1"/>
  <c r="A1996" i="1" l="1"/>
  <c r="A1997" i="1" l="1"/>
  <c r="A1998" i="1" l="1"/>
  <c r="A1999" i="1" l="1"/>
  <c r="A2000" i="1" l="1"/>
  <c r="A2001" i="1" l="1"/>
  <c r="A2002" i="1" l="1"/>
  <c r="A2003" i="1" l="1"/>
  <c r="A2004" i="1" l="1"/>
  <c r="A2005" i="1" l="1"/>
  <c r="A2006" i="1" l="1"/>
  <c r="A2007" i="1" l="1"/>
  <c r="A2008" i="1" l="1"/>
  <c r="A2009" i="1" l="1"/>
  <c r="A2010" i="1" l="1"/>
  <c r="A2011" i="1" l="1"/>
  <c r="A2012" i="1" l="1"/>
  <c r="A2013" i="1" l="1"/>
  <c r="A2014" i="1" l="1"/>
  <c r="A2015" i="1" l="1"/>
  <c r="A2016" i="1" l="1"/>
  <c r="A2017" i="1" l="1"/>
  <c r="A2018" i="1" l="1"/>
  <c r="A2019" i="1" l="1"/>
  <c r="A2020" i="1" l="1"/>
  <c r="A2021" i="1" l="1"/>
  <c r="A2022" i="1" l="1"/>
  <c r="A2023" i="1" l="1"/>
  <c r="A2024" i="1" l="1"/>
  <c r="A2025" i="1" l="1"/>
  <c r="A2026" i="1" l="1"/>
  <c r="A2027" i="1" l="1"/>
  <c r="A2028" i="1" l="1"/>
  <c r="A2029" i="1" l="1"/>
  <c r="A2030" i="1" l="1"/>
  <c r="A2031" i="1" l="1"/>
  <c r="A2032" i="1" l="1"/>
  <c r="A2033" i="1" l="1"/>
  <c r="A2034" i="1" l="1"/>
  <c r="A2035" i="1" l="1"/>
  <c r="A2036" i="1" l="1"/>
  <c r="A2037" i="1" l="1"/>
  <c r="A2038" i="1" l="1"/>
  <c r="A2039" i="1" l="1"/>
  <c r="A2040" i="1" l="1"/>
  <c r="A2041" i="1" l="1"/>
  <c r="A2042" i="1" l="1"/>
  <c r="A2043" i="1" l="1"/>
  <c r="A2044" i="1" l="1"/>
  <c r="A2045" i="1" l="1"/>
  <c r="A2046" i="1" l="1"/>
  <c r="A2047" i="1" l="1"/>
  <c r="A2048" i="1" l="1"/>
  <c r="A2049" i="1" l="1"/>
  <c r="A2050" i="1" l="1"/>
  <c r="A2051" i="1" l="1"/>
  <c r="A2052" i="1" l="1"/>
  <c r="A2053" i="1" l="1"/>
  <c r="A2054" i="1" l="1"/>
  <c r="A2055" i="1" l="1"/>
  <c r="A2056" i="1" l="1"/>
  <c r="A2057" i="1" l="1"/>
  <c r="A2058" i="1" l="1"/>
  <c r="A2059" i="1" l="1"/>
  <c r="A2060" i="1" l="1"/>
  <c r="A2061" i="1" l="1"/>
  <c r="A2062" i="1" l="1"/>
  <c r="A2063" i="1" l="1"/>
  <c r="A2064" i="1" l="1"/>
  <c r="A2065" i="1" l="1"/>
  <c r="A2066" i="1" l="1"/>
  <c r="A2067" i="1" l="1"/>
  <c r="A2068" i="1" l="1"/>
  <c r="A2069" i="1" l="1"/>
  <c r="A2070" i="1" l="1"/>
  <c r="A2071" i="1" l="1"/>
  <c r="A2072" i="1" l="1"/>
  <c r="A2073" i="1" l="1"/>
  <c r="A2074" i="1" l="1"/>
  <c r="A2075" i="1" l="1"/>
  <c r="A2076" i="1" l="1"/>
  <c r="A2077" i="1" l="1"/>
  <c r="A2078" i="1" l="1"/>
  <c r="A2079" i="1" l="1"/>
  <c r="A2080" i="1" l="1"/>
  <c r="A2081" i="1" l="1"/>
  <c r="A2082" i="1" l="1"/>
  <c r="A2083" i="1" l="1"/>
  <c r="A2084" i="1" l="1"/>
  <c r="A2085" i="1" l="1"/>
  <c r="A2086" i="1" l="1"/>
  <c r="A2087" i="1" l="1"/>
  <c r="A2088" i="1" l="1"/>
  <c r="A2089" i="1" l="1"/>
  <c r="A2090" i="1" l="1"/>
  <c r="A2091" i="1" l="1"/>
  <c r="A2092" i="1" l="1"/>
  <c r="A2093" i="1" l="1"/>
  <c r="A2094" i="1" l="1"/>
  <c r="A2095" i="1" l="1"/>
  <c r="A2096" i="1" l="1"/>
  <c r="A2097" i="1" l="1"/>
  <c r="A2098" i="1" l="1"/>
  <c r="A2099" i="1" l="1"/>
  <c r="A2100" i="1" l="1"/>
  <c r="A2101" i="1" l="1"/>
  <c r="A2102" i="1" l="1"/>
  <c r="A2103" i="1" l="1"/>
  <c r="A2104" i="1" l="1"/>
  <c r="A2105" i="1" l="1"/>
  <c r="A2106" i="1" l="1"/>
  <c r="A2107" i="1" l="1"/>
  <c r="A2108" i="1" l="1"/>
  <c r="A2109" i="1" l="1"/>
  <c r="A2110" i="1" l="1"/>
  <c r="A2111" i="1" l="1"/>
  <c r="A2112" i="1" l="1"/>
  <c r="A2113" i="1" l="1"/>
  <c r="A2114" i="1" l="1"/>
  <c r="A2115" i="1" l="1"/>
  <c r="A2116" i="1" l="1"/>
  <c r="A2117" i="1" l="1"/>
  <c r="A2118" i="1" l="1"/>
  <c r="A2119" i="1" l="1"/>
  <c r="A2120" i="1" l="1"/>
  <c r="A2121" i="1" l="1"/>
  <c r="A2122" i="1" l="1"/>
  <c r="A2123" i="1" l="1"/>
  <c r="A2124" i="1" l="1"/>
  <c r="A2125" i="1" l="1"/>
  <c r="A2126" i="1" l="1"/>
  <c r="A2127" i="1" l="1"/>
  <c r="A2128" i="1" l="1"/>
  <c r="A2129" i="1" l="1"/>
  <c r="A2130" i="1" l="1"/>
  <c r="A2131" i="1" l="1"/>
  <c r="A2132" i="1" l="1"/>
  <c r="A2133" i="1" l="1"/>
  <c r="A2134" i="1" l="1"/>
  <c r="A2135" i="1" l="1"/>
  <c r="A2136" i="1" l="1"/>
  <c r="A2137" i="1" l="1"/>
  <c r="A2138" i="1" l="1"/>
  <c r="A2139" i="1" l="1"/>
  <c r="A2140" i="1" l="1"/>
  <c r="A2141" i="1" l="1"/>
  <c r="A2142" i="1" l="1"/>
  <c r="A2143" i="1" l="1"/>
  <c r="A2144" i="1" l="1"/>
  <c r="A2145" i="1" l="1"/>
  <c r="A2146" i="1" l="1"/>
  <c r="A2147" i="1" l="1"/>
  <c r="A2148" i="1" l="1"/>
  <c r="A2149" i="1" l="1"/>
  <c r="A2150" i="1" l="1"/>
  <c r="A2151" i="1" l="1"/>
  <c r="A2152" i="1" l="1"/>
  <c r="A2153" i="1" l="1"/>
  <c r="A2154" i="1" l="1"/>
  <c r="A2155" i="1" l="1"/>
  <c r="A2156" i="1" l="1"/>
  <c r="A2157" i="1" l="1"/>
  <c r="A2158" i="1" l="1"/>
  <c r="A2159" i="1" l="1"/>
  <c r="A2160" i="1" l="1"/>
  <c r="A2161" i="1" l="1"/>
  <c r="A2162" i="1" l="1"/>
  <c r="A2163" i="1" l="1"/>
  <c r="A2164" i="1" l="1"/>
  <c r="A2165" i="1" l="1"/>
  <c r="A2166" i="1" l="1"/>
  <c r="A2167" i="1" l="1"/>
  <c r="A2168" i="1" l="1"/>
  <c r="A2169" i="1" l="1"/>
  <c r="A2170" i="1" l="1"/>
  <c r="A2171" i="1" l="1"/>
  <c r="A2172" i="1" l="1"/>
  <c r="A2173" i="1" l="1"/>
  <c r="A2174" i="1" l="1"/>
  <c r="A2175" i="1" l="1"/>
  <c r="A2176" i="1" l="1"/>
  <c r="A2177" i="1" l="1"/>
  <c r="A2178" i="1" l="1"/>
  <c r="A2179" i="1" l="1"/>
  <c r="A2180" i="1" l="1"/>
  <c r="A2181" i="1" l="1"/>
  <c r="A2182" i="1" l="1"/>
  <c r="A2183" i="1" l="1"/>
  <c r="A2184" i="1" l="1"/>
  <c r="A2185" i="1" l="1"/>
  <c r="A2186" i="1" l="1"/>
  <c r="A2187" i="1" l="1"/>
  <c r="A2188" i="1" l="1"/>
  <c r="A2189" i="1" l="1"/>
  <c r="A2190" i="1" l="1"/>
  <c r="A2191" i="1" l="1"/>
  <c r="A2192" i="1" l="1"/>
  <c r="A2193" i="1" l="1"/>
  <c r="A2194" i="1" l="1"/>
  <c r="A2195" i="1" l="1"/>
  <c r="A2196" i="1" l="1"/>
  <c r="A2197" i="1" l="1"/>
  <c r="A2198" i="1" l="1"/>
  <c r="A2199" i="1" l="1"/>
  <c r="A2200" i="1" l="1"/>
  <c r="A2201" i="1" l="1"/>
  <c r="A2202" i="1" l="1"/>
  <c r="A2203" i="1" l="1"/>
  <c r="A2204" i="1" l="1"/>
  <c r="A2205" i="1" l="1"/>
  <c r="A2206" i="1" l="1"/>
  <c r="A2207" i="1" l="1"/>
  <c r="A2208" i="1" l="1"/>
  <c r="A2209" i="1" l="1"/>
  <c r="A2210" i="1" l="1"/>
  <c r="A2211" i="1" l="1"/>
  <c r="A2212" i="1" l="1"/>
  <c r="A2213" i="1" l="1"/>
  <c r="A2214" i="1" l="1"/>
  <c r="A2215" i="1" l="1"/>
  <c r="A2216" i="1" l="1"/>
  <c r="A2217" i="1" l="1"/>
  <c r="A2218" i="1" l="1"/>
  <c r="A2219" i="1" l="1"/>
  <c r="A2220" i="1" l="1"/>
  <c r="A2221" i="1" l="1"/>
</calcChain>
</file>

<file path=xl/sharedStrings.xml><?xml version="1.0" encoding="utf-8"?>
<sst xmlns="http://schemas.openxmlformats.org/spreadsheetml/2006/main" count="18" uniqueCount="17">
  <si>
    <t>Emprunt</t>
  </si>
  <si>
    <t>Intérêts</t>
  </si>
  <si>
    <t>Amortissement</t>
  </si>
  <si>
    <t>Mensualités</t>
  </si>
  <si>
    <t>Solde du</t>
  </si>
  <si>
    <t>Assurance</t>
  </si>
  <si>
    <t>Montant de L'EMPRUNT</t>
  </si>
  <si>
    <t xml:space="preserve">Taux intérêts </t>
  </si>
  <si>
    <t>NB MOIS</t>
  </si>
  <si>
    <t>NB mois</t>
  </si>
  <si>
    <t>Mensualités prévues</t>
  </si>
  <si>
    <t>Date première Mensualité</t>
  </si>
  <si>
    <t>Durée Emprunt       ans</t>
  </si>
  <si>
    <t>Mois</t>
  </si>
  <si>
    <t>Mensualités Assurance incluse :</t>
  </si>
  <si>
    <t xml:space="preserve">SELECTION DU MOIS </t>
  </si>
  <si>
    <t>CAPITAL RESTANT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</si>
</sst>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mm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69" fontId="1" fillId="2" borderId="0" xfId="0" applyNumberFormat="1" applyFont="1" applyFill="1" applyAlignment="1">
      <alignment horizontal="center"/>
    </xf>
    <xf numFmtId="169" fontId="0" fillId="0" borderId="0" xfId="0" applyNumberFormat="1" applyAlignment="1">
      <alignment horizontal="center"/>
    </xf>
    <xf numFmtId="169" fontId="0" fillId="0" borderId="0" xfId="0" applyNumberFormat="1"/>
    <xf numFmtId="0" fontId="2" fillId="2" borderId="0" xfId="0" applyFont="1" applyFill="1" applyAlignment="1">
      <alignment horizontal="center"/>
    </xf>
    <xf numFmtId="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right"/>
    </xf>
    <xf numFmtId="1" fontId="3" fillId="0" borderId="0" xfId="0" applyNumberFormat="1" applyFont="1" applyProtection="1"/>
    <xf numFmtId="3" fontId="3" fillId="3" borderId="0" xfId="0" applyNumberFormat="1" applyFont="1" applyFill="1" applyProtection="1">
      <protection locked="0"/>
    </xf>
    <xf numFmtId="10" fontId="3" fillId="3" borderId="0" xfId="0" applyNumberFormat="1" applyFont="1" applyFill="1" applyProtection="1">
      <protection locked="0"/>
    </xf>
    <xf numFmtId="0" fontId="3" fillId="3" borderId="0" xfId="0" applyFont="1" applyFill="1" applyProtection="1">
      <protection locked="0"/>
    </xf>
    <xf numFmtId="1" fontId="3" fillId="3" borderId="0" xfId="0" applyNumberFormat="1" applyFont="1" applyFill="1" applyAlignment="1" applyProtection="1">
      <alignment horizontal="left"/>
      <protection locked="0"/>
    </xf>
    <xf numFmtId="14" fontId="3" fillId="3" borderId="0" xfId="0" applyNumberFormat="1" applyFont="1" applyFill="1" applyProtection="1">
      <protection locked="0"/>
    </xf>
    <xf numFmtId="0" fontId="3" fillId="5" borderId="0" xfId="0" applyFont="1" applyFill="1"/>
    <xf numFmtId="0" fontId="1" fillId="4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13" fmlaRange="ECHEANCIER!$A$2:$A$2217" noThreeD="1" sel="13" val="6"/>
</file>

<file path=xl/ctrlProps/ctrlProp2.xml><?xml version="1.0" encoding="utf-8"?>
<formControlPr xmlns="http://schemas.microsoft.com/office/spreadsheetml/2009/9/main" objectType="Drop" dropStyle="combo" dx="16" fmlaLink="$A$13" fmlaRange="ECHEANCIER!$H$2:$H$2215" noThreeD="1" sel="1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1000126</xdr:colOff>
          <xdr:row>11</xdr:row>
          <xdr:rowOff>19050</xdr:rowOff>
        </xdr:from>
        <xdr:to>
          <xdr:col>1</xdr:col>
          <xdr:colOff>1457326</xdr:colOff>
          <xdr:row>13</xdr:row>
          <xdr:rowOff>47625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9525</xdr:rowOff>
        </xdr:from>
        <xdr:to>
          <xdr:col>5</xdr:col>
          <xdr:colOff>685800</xdr:colOff>
          <xdr:row>13</xdr:row>
          <xdr:rowOff>38100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A15" sqref="A15"/>
    </sheetView>
  </sheetViews>
  <sheetFormatPr baseColWidth="10" defaultRowHeight="15" x14ac:dyDescent="0.25"/>
  <cols>
    <col min="1" max="1" width="37.42578125" customWidth="1"/>
    <col min="2" max="2" width="22.140625" customWidth="1"/>
  </cols>
  <sheetData>
    <row r="1" spans="1:6" ht="18.75" x14ac:dyDescent="0.3">
      <c r="A1" s="9" t="s">
        <v>6</v>
      </c>
      <c r="B1" s="12">
        <v>75000</v>
      </c>
    </row>
    <row r="2" spans="1:6" ht="18.75" x14ac:dyDescent="0.3">
      <c r="A2" s="9" t="s">
        <v>7</v>
      </c>
      <c r="B2" s="13">
        <v>4.1500000000000002E-2</v>
      </c>
    </row>
    <row r="3" spans="1:6" ht="18.75" x14ac:dyDescent="0.3">
      <c r="A3" s="9" t="s">
        <v>5</v>
      </c>
      <c r="B3" s="14">
        <v>39.380000000000003</v>
      </c>
    </row>
    <row r="4" spans="1:6" ht="18.75" x14ac:dyDescent="0.3">
      <c r="A4" s="10" t="s">
        <v>12</v>
      </c>
      <c r="B4" s="15">
        <v>7</v>
      </c>
    </row>
    <row r="5" spans="1:6" ht="18.75" x14ac:dyDescent="0.3">
      <c r="A5" s="9" t="s">
        <v>9</v>
      </c>
      <c r="B5" s="11">
        <f>B4*12</f>
        <v>84</v>
      </c>
    </row>
    <row r="6" spans="1:6" ht="18.75" x14ac:dyDescent="0.3">
      <c r="A6" s="9" t="s">
        <v>11</v>
      </c>
      <c r="B6" s="16">
        <v>41552</v>
      </c>
      <c r="F6" s="8"/>
    </row>
    <row r="7" spans="1:6" ht="18.75" x14ac:dyDescent="0.3">
      <c r="A7" s="9" t="s">
        <v>10</v>
      </c>
      <c r="B7" s="9">
        <f>ROUND((capitalinit*taux/12)/(1-(1+(taux/12))^-nbmois),2)</f>
        <v>1030.3499999999999</v>
      </c>
    </row>
    <row r="8" spans="1:6" ht="18.75" x14ac:dyDescent="0.3">
      <c r="A8" s="17" t="s">
        <v>14</v>
      </c>
      <c r="B8" s="17">
        <f>assu+mensualites</f>
        <v>1069.73</v>
      </c>
    </row>
    <row r="11" spans="1:6" x14ac:dyDescent="0.25">
      <c r="A11" s="18" t="s">
        <v>15</v>
      </c>
      <c r="B11" s="18"/>
      <c r="C11" s="19" t="s">
        <v>16</v>
      </c>
      <c r="D11" s="19"/>
      <c r="E11" s="19"/>
      <c r="F11" s="19"/>
    </row>
    <row r="13" spans="1:6" x14ac:dyDescent="0.25">
      <c r="A13" s="20">
        <v>13</v>
      </c>
    </row>
  </sheetData>
  <sheetProtection password="C82B" sheet="1" autoFilter="0"/>
  <mergeCells count="2">
    <mergeCell ref="A11:B11"/>
    <mergeCell ref="C11:F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0</xdr:col>
                    <xdr:colOff>1000125</xdr:colOff>
                    <xdr:row>11</xdr:row>
                    <xdr:rowOff>19050</xdr:rowOff>
                  </from>
                  <to>
                    <xdr:col>1</xdr:col>
                    <xdr:colOff>1457325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2</xdr:col>
                    <xdr:colOff>19050</xdr:colOff>
                    <xdr:row>11</xdr:row>
                    <xdr:rowOff>9525</xdr:rowOff>
                  </from>
                  <to>
                    <xdr:col>5</xdr:col>
                    <xdr:colOff>685800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21"/>
  <sheetViews>
    <sheetView showZeros="0" topLeftCell="A2196" workbookViewId="0">
      <selection activeCell="J14" sqref="J14"/>
    </sheetView>
  </sheetViews>
  <sheetFormatPr baseColWidth="10" defaultColWidth="9.140625" defaultRowHeight="20.100000000000001" customHeight="1" x14ac:dyDescent="0.25"/>
  <cols>
    <col min="1" max="1" width="22.7109375" style="6" customWidth="1"/>
    <col min="2" max="2" width="10.5703125" style="1" customWidth="1"/>
    <col min="3" max="5" width="14.7109375" customWidth="1"/>
    <col min="6" max="6" width="18.140625" customWidth="1"/>
    <col min="7" max="16" width="14.7109375" customWidth="1"/>
  </cols>
  <sheetData>
    <row r="1" spans="1:8" ht="20.100000000000001" customHeight="1" x14ac:dyDescent="0.25">
      <c r="A1" s="4" t="s">
        <v>13</v>
      </c>
      <c r="B1" s="7" t="s">
        <v>8</v>
      </c>
      <c r="C1" s="3" t="s">
        <v>0</v>
      </c>
      <c r="D1" s="3" t="s">
        <v>3</v>
      </c>
      <c r="E1" s="3" t="s">
        <v>1</v>
      </c>
      <c r="F1" s="3" t="s">
        <v>5</v>
      </c>
      <c r="G1" s="3" t="s">
        <v>2</v>
      </c>
      <c r="H1" s="3" t="s">
        <v>4</v>
      </c>
    </row>
    <row r="2" spans="1:8" ht="20.100000000000001" customHeight="1" x14ac:dyDescent="0.25">
      <c r="A2" s="5">
        <f>dateref</f>
        <v>41552</v>
      </c>
      <c r="B2" s="1">
        <f>nbmois</f>
        <v>84</v>
      </c>
      <c r="C2" s="2">
        <f>capitalinit</f>
        <v>75000</v>
      </c>
      <c r="D2" s="2">
        <f>IF(B2&lt;&gt;0,rembmens,"")</f>
        <v>1069.73</v>
      </c>
      <c r="E2" s="2">
        <f>IF(B2&lt;&gt;0,C2*taux/12,"")</f>
        <v>259.375</v>
      </c>
      <c r="F2" s="1">
        <f>IF(B2&lt;&gt;0,assu,"")</f>
        <v>39.380000000000003</v>
      </c>
      <c r="G2" s="2">
        <f>IF(B2&lt;&gt;0,D2-E2-F2,"")</f>
        <v>770.97500000000002</v>
      </c>
      <c r="H2" s="2">
        <f>IF(B2&lt;&gt;0,C2-G2,"")</f>
        <v>74229.024999999994</v>
      </c>
    </row>
    <row r="3" spans="1:8" ht="20.100000000000001" customHeight="1" x14ac:dyDescent="0.25">
      <c r="A3" s="5">
        <f>IF(B2&gt;0,DATE(YEAR(A2),MONTH(A2)+1,DAY(A2)),"")</f>
        <v>41583</v>
      </c>
      <c r="B3" s="1">
        <f>IF(B2&gt;0,B2-1,0)</f>
        <v>83</v>
      </c>
      <c r="C3" s="2">
        <f>IF(B3&lt;&gt;0,H2,"")</f>
        <v>74229.024999999994</v>
      </c>
      <c r="D3" s="2">
        <f>IF(B3&lt;&gt;0,rembmens,"")</f>
        <v>1069.73</v>
      </c>
      <c r="E3" s="2">
        <f>IF(B3&lt;&gt;0,C3*taux/12,"")</f>
        <v>256.70871145833331</v>
      </c>
      <c r="F3" s="1">
        <f>IF(B3&lt;&gt;0,assu,"")</f>
        <v>39.380000000000003</v>
      </c>
      <c r="G3" s="2">
        <f t="shared" ref="G3:G66" si="0">IF(B3&lt;&gt;0,D3-E3-F3,"")</f>
        <v>773.64128854166677</v>
      </c>
      <c r="H3" s="2">
        <f t="shared" ref="H3:H66" si="1">IF(B3&lt;&gt;0,C3-G3,"")</f>
        <v>73455.383711458329</v>
      </c>
    </row>
    <row r="4" spans="1:8" ht="20.100000000000001" customHeight="1" x14ac:dyDescent="0.25">
      <c r="A4" s="5">
        <f t="shared" ref="A4:A67" si="2">IF(B3&gt;0,DATE(YEAR(A3),MONTH(A3)+1,DAY(A3)),"")</f>
        <v>41613</v>
      </c>
      <c r="B4" s="1">
        <f t="shared" ref="B4:B67" si="3">IF(B3&gt;0,B3-1,"")</f>
        <v>82</v>
      </c>
      <c r="C4" s="2">
        <f t="shared" ref="C4:C67" si="4">IF(B4&lt;&gt;0,H3,"")</f>
        <v>73455.383711458329</v>
      </c>
      <c r="D4" s="2">
        <f>IF(B4&lt;&gt;0,rembmens,"")</f>
        <v>1069.73</v>
      </c>
      <c r="E4" s="2">
        <f>IF(B4&lt;&gt;0,C4*taux/12,"")</f>
        <v>254.03320200212673</v>
      </c>
      <c r="F4" s="1">
        <f>IF(B4&lt;&gt;0,assu,"")</f>
        <v>39.380000000000003</v>
      </c>
      <c r="G4" s="2">
        <f t="shared" si="0"/>
        <v>776.31679799787332</v>
      </c>
      <c r="H4" s="2">
        <f t="shared" si="1"/>
        <v>72679.066913460454</v>
      </c>
    </row>
    <row r="5" spans="1:8" ht="20.100000000000001" customHeight="1" x14ac:dyDescent="0.25">
      <c r="A5" s="5">
        <f t="shared" si="2"/>
        <v>41644</v>
      </c>
      <c r="B5" s="1">
        <f t="shared" si="3"/>
        <v>81</v>
      </c>
      <c r="C5" s="2">
        <f t="shared" si="4"/>
        <v>72679.066913460454</v>
      </c>
      <c r="D5" s="2">
        <f>IF(B5&lt;&gt;0,rembmens,"")</f>
        <v>1069.73</v>
      </c>
      <c r="E5" s="2">
        <f>IF(B5&lt;&gt;0,C5*taux/12,"")</f>
        <v>251.3484397423841</v>
      </c>
      <c r="F5" s="1">
        <f>IF(B5&lt;&gt;0,assu,"")</f>
        <v>39.380000000000003</v>
      </c>
      <c r="G5" s="2">
        <f t="shared" si="0"/>
        <v>779.00156025761589</v>
      </c>
      <c r="H5" s="2">
        <f t="shared" si="1"/>
        <v>71900.065353202837</v>
      </c>
    </row>
    <row r="6" spans="1:8" ht="20.100000000000001" customHeight="1" x14ac:dyDescent="0.25">
      <c r="A6" s="5">
        <f t="shared" si="2"/>
        <v>41675</v>
      </c>
      <c r="B6" s="1">
        <f t="shared" si="3"/>
        <v>80</v>
      </c>
      <c r="C6" s="2">
        <f t="shared" si="4"/>
        <v>71900.065353202837</v>
      </c>
      <c r="D6" s="2">
        <f>IF(B6&lt;&gt;0,rembmens,"")</f>
        <v>1069.73</v>
      </c>
      <c r="E6" s="2">
        <f>IF(B6&lt;&gt;0,C6*taux/12,"")</f>
        <v>248.65439267982649</v>
      </c>
      <c r="F6" s="1">
        <f>IF(B6&lt;&gt;0,assu,"")</f>
        <v>39.380000000000003</v>
      </c>
      <c r="G6" s="2">
        <f t="shared" si="0"/>
        <v>781.69560732017351</v>
      </c>
      <c r="H6" s="2">
        <f t="shared" si="1"/>
        <v>71118.369745882665</v>
      </c>
    </row>
    <row r="7" spans="1:8" ht="20.100000000000001" customHeight="1" x14ac:dyDescent="0.25">
      <c r="A7" s="5">
        <f t="shared" si="2"/>
        <v>41703</v>
      </c>
      <c r="B7" s="1">
        <f t="shared" si="3"/>
        <v>79</v>
      </c>
      <c r="C7" s="2">
        <f t="shared" si="4"/>
        <v>71118.369745882665</v>
      </c>
      <c r="D7" s="2">
        <f>IF(B7&lt;&gt;0,rembmens,"")</f>
        <v>1069.73</v>
      </c>
      <c r="E7" s="2">
        <f>IF(B7&lt;&gt;0,C7*taux/12,"")</f>
        <v>245.95102870451089</v>
      </c>
      <c r="F7" s="1">
        <f>IF(B7&lt;&gt;0,assu,"")</f>
        <v>39.380000000000003</v>
      </c>
      <c r="G7" s="2">
        <f t="shared" si="0"/>
        <v>784.3989712954891</v>
      </c>
      <c r="H7" s="2">
        <f t="shared" si="1"/>
        <v>70333.970774587171</v>
      </c>
    </row>
    <row r="8" spans="1:8" ht="20.100000000000001" customHeight="1" x14ac:dyDescent="0.25">
      <c r="A8" s="5">
        <f t="shared" si="2"/>
        <v>41734</v>
      </c>
      <c r="B8" s="1">
        <f t="shared" si="3"/>
        <v>78</v>
      </c>
      <c r="C8" s="2">
        <f t="shared" si="4"/>
        <v>70333.970774587171</v>
      </c>
      <c r="D8" s="2">
        <f>IF(B8&lt;&gt;0,rembmens,"")</f>
        <v>1069.73</v>
      </c>
      <c r="E8" s="2">
        <f>IF(B8&lt;&gt;0,C8*taux/12,"")</f>
        <v>243.23831559544729</v>
      </c>
      <c r="F8" s="1">
        <f>IF(B8&lt;&gt;0,assu,"")</f>
        <v>39.380000000000003</v>
      </c>
      <c r="G8" s="2">
        <f t="shared" si="0"/>
        <v>787.11168440455276</v>
      </c>
      <c r="H8" s="2">
        <f t="shared" si="1"/>
        <v>69546.859090182625</v>
      </c>
    </row>
    <row r="9" spans="1:8" ht="20.100000000000001" customHeight="1" x14ac:dyDescent="0.25">
      <c r="A9" s="5">
        <f t="shared" si="2"/>
        <v>41764</v>
      </c>
      <c r="B9" s="1">
        <f t="shared" si="3"/>
        <v>77</v>
      </c>
      <c r="C9" s="2">
        <f t="shared" si="4"/>
        <v>69546.859090182625</v>
      </c>
      <c r="D9" s="2">
        <f>IF(B9&lt;&gt;0,rembmens,"")</f>
        <v>1069.73</v>
      </c>
      <c r="E9" s="2">
        <f>IF(B9&lt;&gt;0,C9*taux/12,"")</f>
        <v>240.51622102021494</v>
      </c>
      <c r="F9" s="1">
        <f>IF(B9&lt;&gt;0,assu,"")</f>
        <v>39.380000000000003</v>
      </c>
      <c r="G9" s="2">
        <f t="shared" si="0"/>
        <v>789.83377897978505</v>
      </c>
      <c r="H9" s="2">
        <f t="shared" si="1"/>
        <v>68757.025311202844</v>
      </c>
    </row>
    <row r="10" spans="1:8" ht="20.100000000000001" customHeight="1" x14ac:dyDescent="0.25">
      <c r="A10" s="5">
        <f t="shared" si="2"/>
        <v>41795</v>
      </c>
      <c r="B10" s="1">
        <f t="shared" si="3"/>
        <v>76</v>
      </c>
      <c r="C10" s="2">
        <f t="shared" si="4"/>
        <v>68757.025311202844</v>
      </c>
      <c r="D10" s="2">
        <f>IF(B10&lt;&gt;0,rembmens,"")</f>
        <v>1069.73</v>
      </c>
      <c r="E10" s="2">
        <f>IF(B10&lt;&gt;0,C10*taux/12,"")</f>
        <v>237.78471253457653</v>
      </c>
      <c r="F10" s="1">
        <f>IF(B10&lt;&gt;0,assu,"")</f>
        <v>39.380000000000003</v>
      </c>
      <c r="G10" s="2">
        <f t="shared" si="0"/>
        <v>792.56528746542347</v>
      </c>
      <c r="H10" s="2">
        <f t="shared" si="1"/>
        <v>67964.460023737425</v>
      </c>
    </row>
    <row r="11" spans="1:8" ht="20.100000000000001" customHeight="1" x14ac:dyDescent="0.25">
      <c r="A11" s="5">
        <f t="shared" si="2"/>
        <v>41825</v>
      </c>
      <c r="B11" s="1">
        <f t="shared" si="3"/>
        <v>75</v>
      </c>
      <c r="C11" s="2">
        <f t="shared" si="4"/>
        <v>67964.460023737425</v>
      </c>
      <c r="D11" s="2">
        <f>IF(B11&lt;&gt;0,rembmens,"")</f>
        <v>1069.73</v>
      </c>
      <c r="E11" s="2">
        <f>IF(B11&lt;&gt;0,C11*taux/12,"")</f>
        <v>235.04375758209196</v>
      </c>
      <c r="F11" s="1">
        <f>IF(B11&lt;&gt;0,assu,"")</f>
        <v>39.380000000000003</v>
      </c>
      <c r="G11" s="2">
        <f t="shared" si="0"/>
        <v>795.30624241790804</v>
      </c>
      <c r="H11" s="2">
        <f t="shared" si="1"/>
        <v>67169.153781319517</v>
      </c>
    </row>
    <row r="12" spans="1:8" ht="20.100000000000001" customHeight="1" x14ac:dyDescent="0.25">
      <c r="A12" s="5">
        <f t="shared" si="2"/>
        <v>41856</v>
      </c>
      <c r="B12" s="1">
        <f t="shared" si="3"/>
        <v>74</v>
      </c>
      <c r="C12" s="2">
        <f t="shared" si="4"/>
        <v>67169.153781319517</v>
      </c>
      <c r="D12" s="2">
        <f>IF(B12&lt;&gt;0,rembmens,"")</f>
        <v>1069.73</v>
      </c>
      <c r="E12" s="2">
        <f>IF(B12&lt;&gt;0,C12*taux/12,"")</f>
        <v>232.29332349373001</v>
      </c>
      <c r="F12" s="1">
        <f>IF(B12&lt;&gt;0,assu,"")</f>
        <v>39.380000000000003</v>
      </c>
      <c r="G12" s="2">
        <f t="shared" si="0"/>
        <v>798.05667650627004</v>
      </c>
      <c r="H12" s="2">
        <f t="shared" si="1"/>
        <v>66371.097104813249</v>
      </c>
    </row>
    <row r="13" spans="1:8" ht="20.100000000000001" customHeight="1" x14ac:dyDescent="0.25">
      <c r="A13" s="5">
        <f t="shared" si="2"/>
        <v>41887</v>
      </c>
      <c r="B13" s="1">
        <f t="shared" si="3"/>
        <v>73</v>
      </c>
      <c r="C13" s="2">
        <f t="shared" si="4"/>
        <v>66371.097104813249</v>
      </c>
      <c r="D13" s="2">
        <f>IF(B13&lt;&gt;0,rembmens,"")</f>
        <v>1069.73</v>
      </c>
      <c r="E13" s="2">
        <f>IF(B13&lt;&gt;0,C13*taux/12,"")</f>
        <v>229.53337748747916</v>
      </c>
      <c r="F13" s="1">
        <f>IF(B13&lt;&gt;0,assu,"")</f>
        <v>39.380000000000003</v>
      </c>
      <c r="G13" s="2">
        <f t="shared" si="0"/>
        <v>800.81662251252089</v>
      </c>
      <c r="H13" s="2">
        <f t="shared" si="1"/>
        <v>65570.280482300732</v>
      </c>
    </row>
    <row r="14" spans="1:8" ht="20.100000000000001" customHeight="1" x14ac:dyDescent="0.25">
      <c r="A14" s="5">
        <f t="shared" si="2"/>
        <v>41917</v>
      </c>
      <c r="B14" s="1">
        <f t="shared" si="3"/>
        <v>72</v>
      </c>
      <c r="C14" s="2">
        <f t="shared" si="4"/>
        <v>65570.280482300732</v>
      </c>
      <c r="D14" s="2">
        <f>IF(B14&lt;&gt;0,rembmens,"")</f>
        <v>1069.73</v>
      </c>
      <c r="E14" s="2">
        <f>IF(B14&lt;&gt;0,C14*taux/12,"")</f>
        <v>226.76388666795671</v>
      </c>
      <c r="F14" s="1">
        <f>IF(B14&lt;&gt;0,assu,"")</f>
        <v>39.380000000000003</v>
      </c>
      <c r="G14" s="2">
        <f t="shared" si="0"/>
        <v>803.58611333204328</v>
      </c>
      <c r="H14" s="2">
        <f t="shared" si="1"/>
        <v>64766.694368968689</v>
      </c>
    </row>
    <row r="15" spans="1:8" ht="20.100000000000001" customHeight="1" x14ac:dyDescent="0.25">
      <c r="A15" s="5">
        <f t="shared" si="2"/>
        <v>41948</v>
      </c>
      <c r="B15" s="1">
        <f t="shared" si="3"/>
        <v>71</v>
      </c>
      <c r="C15" s="2">
        <f t="shared" si="4"/>
        <v>64766.694368968689</v>
      </c>
      <c r="D15" s="2">
        <f>IF(B15&lt;&gt;0,rembmens,"")</f>
        <v>1069.73</v>
      </c>
      <c r="E15" s="2">
        <f>IF(B15&lt;&gt;0,C15*taux/12,"")</f>
        <v>223.98481802601671</v>
      </c>
      <c r="F15" s="1">
        <f>IF(B15&lt;&gt;0,assu,"")</f>
        <v>39.380000000000003</v>
      </c>
      <c r="G15" s="2">
        <f t="shared" si="0"/>
        <v>806.36518197398334</v>
      </c>
      <c r="H15" s="2">
        <f t="shared" si="1"/>
        <v>63960.329186994706</v>
      </c>
    </row>
    <row r="16" spans="1:8" ht="20.100000000000001" customHeight="1" x14ac:dyDescent="0.25">
      <c r="A16" s="5">
        <f t="shared" si="2"/>
        <v>41978</v>
      </c>
      <c r="B16" s="1">
        <f t="shared" si="3"/>
        <v>70</v>
      </c>
      <c r="C16" s="2">
        <f t="shared" si="4"/>
        <v>63960.329186994706</v>
      </c>
      <c r="D16" s="2">
        <f>IF(B16&lt;&gt;0,rembmens,"")</f>
        <v>1069.73</v>
      </c>
      <c r="E16" s="2">
        <f>IF(B16&lt;&gt;0,C16*taux/12,"")</f>
        <v>221.19613843835671</v>
      </c>
      <c r="F16" s="1">
        <f>IF(B16&lt;&gt;0,assu,"")</f>
        <v>39.380000000000003</v>
      </c>
      <c r="G16" s="2">
        <f t="shared" si="0"/>
        <v>809.15386156164334</v>
      </c>
      <c r="H16" s="2">
        <f t="shared" si="1"/>
        <v>63151.175325433062</v>
      </c>
    </row>
    <row r="17" spans="1:8" ht="20.100000000000001" customHeight="1" x14ac:dyDescent="0.25">
      <c r="A17" s="5">
        <f t="shared" si="2"/>
        <v>42009</v>
      </c>
      <c r="B17" s="1">
        <f t="shared" si="3"/>
        <v>69</v>
      </c>
      <c r="C17" s="2">
        <f t="shared" si="4"/>
        <v>63151.175325433062</v>
      </c>
      <c r="D17" s="2">
        <f>IF(B17&lt;&gt;0,rembmens,"")</f>
        <v>1069.73</v>
      </c>
      <c r="E17" s="2">
        <f>IF(B17&lt;&gt;0,C17*taux/12,"")</f>
        <v>218.39781466712267</v>
      </c>
      <c r="F17" s="1">
        <f>IF(B17&lt;&gt;0,assu,"")</f>
        <v>39.380000000000003</v>
      </c>
      <c r="G17" s="2">
        <f t="shared" si="0"/>
        <v>811.95218533287732</v>
      </c>
      <c r="H17" s="2">
        <f t="shared" si="1"/>
        <v>62339.223140100185</v>
      </c>
    </row>
    <row r="18" spans="1:8" ht="20.100000000000001" customHeight="1" x14ac:dyDescent="0.25">
      <c r="A18" s="5">
        <f t="shared" si="2"/>
        <v>42040</v>
      </c>
      <c r="B18" s="1">
        <f t="shared" si="3"/>
        <v>68</v>
      </c>
      <c r="C18" s="2">
        <f t="shared" si="4"/>
        <v>62339.223140100185</v>
      </c>
      <c r="D18" s="2">
        <f>IF(B18&lt;&gt;0,rembmens,"")</f>
        <v>1069.73</v>
      </c>
      <c r="E18" s="2">
        <f>IF(B18&lt;&gt;0,C18*taux/12,"")</f>
        <v>215.58981335951316</v>
      </c>
      <c r="F18" s="1">
        <f>IF(B18&lt;&gt;0,assu,"")</f>
        <v>39.380000000000003</v>
      </c>
      <c r="G18" s="2">
        <f t="shared" si="0"/>
        <v>814.76018664048684</v>
      </c>
      <c r="H18" s="2">
        <f t="shared" si="1"/>
        <v>61524.462953459697</v>
      </c>
    </row>
    <row r="19" spans="1:8" ht="20.100000000000001" customHeight="1" x14ac:dyDescent="0.25">
      <c r="A19" s="5">
        <f t="shared" si="2"/>
        <v>42068</v>
      </c>
      <c r="B19" s="1">
        <f t="shared" si="3"/>
        <v>67</v>
      </c>
      <c r="C19" s="2">
        <f t="shared" si="4"/>
        <v>61524.462953459697</v>
      </c>
      <c r="D19" s="2">
        <f>IF(B19&lt;&gt;0,rembmens,"")</f>
        <v>1069.73</v>
      </c>
      <c r="E19" s="2">
        <f>IF(B19&lt;&gt;0,C19*taux/12,"")</f>
        <v>212.77210104738148</v>
      </c>
      <c r="F19" s="1">
        <f>IF(B19&lt;&gt;0,assu,"")</f>
        <v>39.380000000000003</v>
      </c>
      <c r="G19" s="2">
        <f t="shared" si="0"/>
        <v>817.57789895261851</v>
      </c>
      <c r="H19" s="2">
        <f t="shared" si="1"/>
        <v>60706.885054507082</v>
      </c>
    </row>
    <row r="20" spans="1:8" ht="20.100000000000001" customHeight="1" x14ac:dyDescent="0.25">
      <c r="A20" s="5">
        <f t="shared" si="2"/>
        <v>42099</v>
      </c>
      <c r="B20" s="1">
        <f t="shared" si="3"/>
        <v>66</v>
      </c>
      <c r="C20" s="2">
        <f t="shared" si="4"/>
        <v>60706.885054507082</v>
      </c>
      <c r="D20" s="2">
        <f>IF(B20&lt;&gt;0,rembmens,"")</f>
        <v>1069.73</v>
      </c>
      <c r="E20" s="2">
        <f>IF(B20&lt;&gt;0,C20*taux/12,"")</f>
        <v>209.94464414683702</v>
      </c>
      <c r="F20" s="1">
        <f>IF(B20&lt;&gt;0,assu,"")</f>
        <v>39.380000000000003</v>
      </c>
      <c r="G20" s="2">
        <f t="shared" si="0"/>
        <v>820.40535585316297</v>
      </c>
      <c r="H20" s="2">
        <f t="shared" si="1"/>
        <v>59886.479698653922</v>
      </c>
    </row>
    <row r="21" spans="1:8" ht="20.100000000000001" customHeight="1" x14ac:dyDescent="0.25">
      <c r="A21" s="5">
        <f t="shared" si="2"/>
        <v>42129</v>
      </c>
      <c r="B21" s="1">
        <f t="shared" si="3"/>
        <v>65</v>
      </c>
      <c r="C21" s="2">
        <f t="shared" si="4"/>
        <v>59886.479698653922</v>
      </c>
      <c r="D21" s="2">
        <f>IF(B21&lt;&gt;0,rembmens,"")</f>
        <v>1069.73</v>
      </c>
      <c r="E21" s="2">
        <f>IF(B21&lt;&gt;0,C21*taux/12,"")</f>
        <v>207.10740895784485</v>
      </c>
      <c r="F21" s="1">
        <f>IF(B21&lt;&gt;0,assu,"")</f>
        <v>39.380000000000003</v>
      </c>
      <c r="G21" s="2">
        <f t="shared" si="0"/>
        <v>823.24259104215514</v>
      </c>
      <c r="H21" s="2">
        <f t="shared" si="1"/>
        <v>59063.237107611771</v>
      </c>
    </row>
    <row r="22" spans="1:8" ht="20.100000000000001" customHeight="1" x14ac:dyDescent="0.25">
      <c r="A22" s="5">
        <f t="shared" si="2"/>
        <v>42160</v>
      </c>
      <c r="B22" s="1">
        <f t="shared" si="3"/>
        <v>64</v>
      </c>
      <c r="C22" s="2">
        <f t="shared" si="4"/>
        <v>59063.237107611771</v>
      </c>
      <c r="D22" s="2">
        <f>IF(B22&lt;&gt;0,rembmens,"")</f>
        <v>1069.73</v>
      </c>
      <c r="E22" s="2">
        <f>IF(B22&lt;&gt;0,C22*taux/12,"")</f>
        <v>204.26036166382406</v>
      </c>
      <c r="F22" s="1">
        <f>IF(B22&lt;&gt;0,assu,"")</f>
        <v>39.380000000000003</v>
      </c>
      <c r="G22" s="2">
        <f t="shared" si="0"/>
        <v>826.08963833617599</v>
      </c>
      <c r="H22" s="2">
        <f t="shared" si="1"/>
        <v>58237.147469275595</v>
      </c>
    </row>
    <row r="23" spans="1:8" ht="20.100000000000001" customHeight="1" x14ac:dyDescent="0.25">
      <c r="A23" s="5">
        <f t="shared" si="2"/>
        <v>42190</v>
      </c>
      <c r="B23" s="1">
        <f t="shared" si="3"/>
        <v>63</v>
      </c>
      <c r="C23" s="2">
        <f t="shared" si="4"/>
        <v>58237.147469275595</v>
      </c>
      <c r="D23" s="2">
        <f>IF(B23&lt;&gt;0,rembmens,"")</f>
        <v>1069.73</v>
      </c>
      <c r="E23" s="2">
        <f>IF(B23&lt;&gt;0,C23*taux/12,"")</f>
        <v>201.40346833124477</v>
      </c>
      <c r="F23" s="1">
        <f>IF(B23&lt;&gt;0,assu,"")</f>
        <v>39.380000000000003</v>
      </c>
      <c r="G23" s="2">
        <f t="shared" si="0"/>
        <v>828.94653166875526</v>
      </c>
      <c r="H23" s="2">
        <f t="shared" si="1"/>
        <v>57408.200937606838</v>
      </c>
    </row>
    <row r="24" spans="1:8" ht="20.100000000000001" customHeight="1" x14ac:dyDescent="0.25">
      <c r="A24" s="5">
        <f t="shared" si="2"/>
        <v>42221</v>
      </c>
      <c r="B24" s="1">
        <f t="shared" si="3"/>
        <v>62</v>
      </c>
      <c r="C24" s="2">
        <f t="shared" si="4"/>
        <v>57408.200937606838</v>
      </c>
      <c r="D24" s="2">
        <f>IF(B24&lt;&gt;0,rembmens,"")</f>
        <v>1069.73</v>
      </c>
      <c r="E24" s="2">
        <f>IF(B24&lt;&gt;0,C24*taux/12,"")</f>
        <v>198.53669490922366</v>
      </c>
      <c r="F24" s="1">
        <f>IF(B24&lt;&gt;0,assu,"")</f>
        <v>39.380000000000003</v>
      </c>
      <c r="G24" s="2">
        <f t="shared" si="0"/>
        <v>831.81330509077634</v>
      </c>
      <c r="H24" s="2">
        <f t="shared" si="1"/>
        <v>56576.38763251606</v>
      </c>
    </row>
    <row r="25" spans="1:8" ht="20.100000000000001" customHeight="1" x14ac:dyDescent="0.25">
      <c r="A25" s="5">
        <f t="shared" si="2"/>
        <v>42252</v>
      </c>
      <c r="B25" s="1">
        <f t="shared" si="3"/>
        <v>61</v>
      </c>
      <c r="C25" s="2">
        <f t="shared" si="4"/>
        <v>56576.38763251606</v>
      </c>
      <c r="D25" s="2">
        <f>IF(B25&lt;&gt;0,rembmens,"")</f>
        <v>1069.73</v>
      </c>
      <c r="E25" s="2">
        <f>IF(B25&lt;&gt;0,C25*taux/12,"")</f>
        <v>195.66000722911804</v>
      </c>
      <c r="F25" s="1">
        <f>IF(B25&lt;&gt;0,assu,"")</f>
        <v>39.380000000000003</v>
      </c>
      <c r="G25" s="2">
        <f t="shared" si="0"/>
        <v>834.68999277088199</v>
      </c>
      <c r="H25" s="2">
        <f t="shared" si="1"/>
        <v>55741.69763974518</v>
      </c>
    </row>
    <row r="26" spans="1:8" ht="20.100000000000001" customHeight="1" x14ac:dyDescent="0.25">
      <c r="A26" s="5">
        <f t="shared" si="2"/>
        <v>42282</v>
      </c>
      <c r="B26" s="1">
        <f t="shared" si="3"/>
        <v>60</v>
      </c>
      <c r="C26" s="2">
        <f t="shared" si="4"/>
        <v>55741.69763974518</v>
      </c>
      <c r="D26" s="2">
        <f>IF(B26&lt;&gt;0,rembmens,"")</f>
        <v>1069.73</v>
      </c>
      <c r="E26" s="2">
        <f>IF(B26&lt;&gt;0,C26*taux/12,"")</f>
        <v>192.77337100411876</v>
      </c>
      <c r="F26" s="1">
        <f>IF(B26&lt;&gt;0,assu,"")</f>
        <v>39.380000000000003</v>
      </c>
      <c r="G26" s="2">
        <f t="shared" si="0"/>
        <v>837.57662899588126</v>
      </c>
      <c r="H26" s="2">
        <f t="shared" si="1"/>
        <v>54904.121010749295</v>
      </c>
    </row>
    <row r="27" spans="1:8" ht="20.100000000000001" customHeight="1" x14ac:dyDescent="0.25">
      <c r="A27" s="5">
        <f t="shared" si="2"/>
        <v>42313</v>
      </c>
      <c r="B27" s="1">
        <f t="shared" si="3"/>
        <v>59</v>
      </c>
      <c r="C27" s="2">
        <f t="shared" si="4"/>
        <v>54904.121010749295</v>
      </c>
      <c r="D27" s="2">
        <f>IF(B27&lt;&gt;0,rembmens,"")</f>
        <v>1069.73</v>
      </c>
      <c r="E27" s="2">
        <f>IF(B27&lt;&gt;0,C27*taux/12,"")</f>
        <v>189.87675182884132</v>
      </c>
      <c r="F27" s="1">
        <f>IF(B27&lt;&gt;0,assu,"")</f>
        <v>39.380000000000003</v>
      </c>
      <c r="G27" s="2">
        <f t="shared" si="0"/>
        <v>840.47324817115873</v>
      </c>
      <c r="H27" s="2">
        <f t="shared" si="1"/>
        <v>54063.647762578134</v>
      </c>
    </row>
    <row r="28" spans="1:8" ht="20.100000000000001" customHeight="1" x14ac:dyDescent="0.25">
      <c r="A28" s="5">
        <f t="shared" si="2"/>
        <v>42343</v>
      </c>
      <c r="B28" s="1">
        <f t="shared" si="3"/>
        <v>58</v>
      </c>
      <c r="C28" s="2">
        <f t="shared" si="4"/>
        <v>54063.647762578134</v>
      </c>
      <c r="D28" s="2">
        <f>IF(B28&lt;&gt;0,rembmens,"")</f>
        <v>1069.73</v>
      </c>
      <c r="E28" s="2">
        <f>IF(B28&lt;&gt;0,C28*taux/12,"")</f>
        <v>186.97011517891607</v>
      </c>
      <c r="F28" s="1">
        <f>IF(B28&lt;&gt;0,assu,"")</f>
        <v>39.380000000000003</v>
      </c>
      <c r="G28" s="2">
        <f t="shared" si="0"/>
        <v>843.37988482108392</v>
      </c>
      <c r="H28" s="2">
        <f t="shared" si="1"/>
        <v>53220.267877757047</v>
      </c>
    </row>
    <row r="29" spans="1:8" ht="20.100000000000001" customHeight="1" x14ac:dyDescent="0.25">
      <c r="A29" s="5">
        <f t="shared" si="2"/>
        <v>42374</v>
      </c>
      <c r="B29" s="1">
        <f t="shared" si="3"/>
        <v>57</v>
      </c>
      <c r="C29" s="2">
        <f t="shared" si="4"/>
        <v>53220.267877757047</v>
      </c>
      <c r="D29" s="2">
        <f>IF(B29&lt;&gt;0,rembmens,"")</f>
        <v>1069.73</v>
      </c>
      <c r="E29" s="2">
        <f>IF(B29&lt;&gt;0,C29*taux/12,"")</f>
        <v>184.05342641057646</v>
      </c>
      <c r="F29" s="1">
        <f>IF(B29&lt;&gt;0,assu,"")</f>
        <v>39.380000000000003</v>
      </c>
      <c r="G29" s="2">
        <f t="shared" si="0"/>
        <v>846.29657358942359</v>
      </c>
      <c r="H29" s="2">
        <f t="shared" si="1"/>
        <v>52373.971304167622</v>
      </c>
    </row>
    <row r="30" spans="1:8" ht="20.100000000000001" customHeight="1" x14ac:dyDescent="0.25">
      <c r="A30" s="5">
        <f t="shared" si="2"/>
        <v>42405</v>
      </c>
      <c r="B30" s="1">
        <f t="shared" si="3"/>
        <v>56</v>
      </c>
      <c r="C30" s="2">
        <f t="shared" si="4"/>
        <v>52373.971304167622</v>
      </c>
      <c r="D30" s="2">
        <f>IF(B30&lt;&gt;0,rembmens,"")</f>
        <v>1069.73</v>
      </c>
      <c r="E30" s="2">
        <f>IF(B30&lt;&gt;0,C30*taux/12,"")</f>
        <v>181.12665076024635</v>
      </c>
      <c r="F30" s="1">
        <f>IF(B30&lt;&gt;0,assu,"")</f>
        <v>39.380000000000003</v>
      </c>
      <c r="G30" s="2">
        <f t="shared" si="0"/>
        <v>849.2233492397537</v>
      </c>
      <c r="H30" s="2">
        <f t="shared" si="1"/>
        <v>51524.747954927865</v>
      </c>
    </row>
    <row r="31" spans="1:8" ht="20.100000000000001" customHeight="1" x14ac:dyDescent="0.25">
      <c r="A31" s="5">
        <f t="shared" si="2"/>
        <v>42434</v>
      </c>
      <c r="B31" s="1">
        <f t="shared" si="3"/>
        <v>55</v>
      </c>
      <c r="C31" s="2">
        <f t="shared" si="4"/>
        <v>51524.747954927865</v>
      </c>
      <c r="D31" s="2">
        <f>IF(B31&lt;&gt;0,rembmens,"")</f>
        <v>1069.73</v>
      </c>
      <c r="E31" s="2">
        <f>IF(B31&lt;&gt;0,C31*taux/12,"")</f>
        <v>178.18975334412553</v>
      </c>
      <c r="F31" s="1">
        <f>IF(B31&lt;&gt;0,assu,"")</f>
        <v>39.380000000000003</v>
      </c>
      <c r="G31" s="2">
        <f t="shared" si="0"/>
        <v>852.16024665587452</v>
      </c>
      <c r="H31" s="2">
        <f t="shared" si="1"/>
        <v>50672.587708271989</v>
      </c>
    </row>
    <row r="32" spans="1:8" ht="20.100000000000001" customHeight="1" x14ac:dyDescent="0.25">
      <c r="A32" s="5">
        <f t="shared" si="2"/>
        <v>42465</v>
      </c>
      <c r="B32" s="1">
        <f t="shared" si="3"/>
        <v>54</v>
      </c>
      <c r="C32" s="2">
        <f t="shared" si="4"/>
        <v>50672.587708271989</v>
      </c>
      <c r="D32" s="2">
        <f>IF(B32&lt;&gt;0,rembmens,"")</f>
        <v>1069.73</v>
      </c>
      <c r="E32" s="2">
        <f>IF(B32&lt;&gt;0,C32*taux/12,"")</f>
        <v>175.24269915777396</v>
      </c>
      <c r="F32" s="1">
        <f>IF(B32&lt;&gt;0,assu,"")</f>
        <v>39.380000000000003</v>
      </c>
      <c r="G32" s="2">
        <f t="shared" si="0"/>
        <v>855.1073008422261</v>
      </c>
      <c r="H32" s="2">
        <f t="shared" si="1"/>
        <v>49817.480407429764</v>
      </c>
    </row>
    <row r="33" spans="1:8" ht="20.100000000000001" customHeight="1" x14ac:dyDescent="0.25">
      <c r="A33" s="5">
        <f t="shared" si="2"/>
        <v>42495</v>
      </c>
      <c r="B33" s="1">
        <f t="shared" si="3"/>
        <v>53</v>
      </c>
      <c r="C33" s="2">
        <f t="shared" si="4"/>
        <v>49817.480407429764</v>
      </c>
      <c r="D33" s="2">
        <f>IF(B33&lt;&gt;0,rembmens,"")</f>
        <v>1069.73</v>
      </c>
      <c r="E33" s="2">
        <f>IF(B33&lt;&gt;0,C33*taux/12,"")</f>
        <v>172.28545307569462</v>
      </c>
      <c r="F33" s="1">
        <f>IF(B33&lt;&gt;0,assu,"")</f>
        <v>39.380000000000003</v>
      </c>
      <c r="G33" s="2">
        <f t="shared" si="0"/>
        <v>858.06454692430543</v>
      </c>
      <c r="H33" s="2">
        <f t="shared" si="1"/>
        <v>48959.415860505462</v>
      </c>
    </row>
    <row r="34" spans="1:8" ht="20.100000000000001" customHeight="1" x14ac:dyDescent="0.25">
      <c r="A34" s="5">
        <f t="shared" si="2"/>
        <v>42526</v>
      </c>
      <c r="B34" s="1">
        <f t="shared" si="3"/>
        <v>52</v>
      </c>
      <c r="C34" s="2">
        <f t="shared" si="4"/>
        <v>48959.415860505462</v>
      </c>
      <c r="D34" s="2">
        <f>IF(B34&lt;&gt;0,rembmens,"")</f>
        <v>1069.73</v>
      </c>
      <c r="E34" s="2">
        <f>IF(B34&lt;&gt;0,C34*taux/12,"")</f>
        <v>169.31797985091472</v>
      </c>
      <c r="F34" s="1">
        <f>IF(B34&lt;&gt;0,assu,"")</f>
        <v>39.380000000000003</v>
      </c>
      <c r="G34" s="2">
        <f t="shared" si="0"/>
        <v>861.03202014908527</v>
      </c>
      <c r="H34" s="2">
        <f t="shared" si="1"/>
        <v>48098.383840356379</v>
      </c>
    </row>
    <row r="35" spans="1:8" ht="20.100000000000001" customHeight="1" x14ac:dyDescent="0.25">
      <c r="A35" s="5">
        <f t="shared" si="2"/>
        <v>42556</v>
      </c>
      <c r="B35" s="1">
        <f t="shared" si="3"/>
        <v>51</v>
      </c>
      <c r="C35" s="2">
        <f t="shared" si="4"/>
        <v>48098.383840356379</v>
      </c>
      <c r="D35" s="2">
        <f>IF(B35&lt;&gt;0,rembmens,"")</f>
        <v>1069.73</v>
      </c>
      <c r="E35" s="2">
        <f>IF(B35&lt;&gt;0,C35*taux/12,"")</f>
        <v>166.34024411456582</v>
      </c>
      <c r="F35" s="1">
        <f>IF(B35&lt;&gt;0,assu,"")</f>
        <v>39.380000000000003</v>
      </c>
      <c r="G35" s="2">
        <f t="shared" si="0"/>
        <v>864.00975588543417</v>
      </c>
      <c r="H35" s="2">
        <f t="shared" si="1"/>
        <v>47234.374084470946</v>
      </c>
    </row>
    <row r="36" spans="1:8" ht="20.100000000000001" customHeight="1" x14ac:dyDescent="0.25">
      <c r="A36" s="5">
        <f t="shared" si="2"/>
        <v>42587</v>
      </c>
      <c r="B36" s="1">
        <f t="shared" si="3"/>
        <v>50</v>
      </c>
      <c r="C36" s="2">
        <f t="shared" si="4"/>
        <v>47234.374084470946</v>
      </c>
      <c r="D36" s="2">
        <f>IF(B36&lt;&gt;0,rembmens,"")</f>
        <v>1069.73</v>
      </c>
      <c r="E36" s="2">
        <f>IF(B36&lt;&gt;0,C36*taux/12,"")</f>
        <v>163.35221037546202</v>
      </c>
      <c r="F36" s="1">
        <f>IF(B36&lt;&gt;0,assu,"")</f>
        <v>39.380000000000003</v>
      </c>
      <c r="G36" s="2">
        <f t="shared" si="0"/>
        <v>866.99778962453797</v>
      </c>
      <c r="H36" s="2">
        <f t="shared" si="1"/>
        <v>46367.376294846406</v>
      </c>
    </row>
    <row r="37" spans="1:8" ht="20.100000000000001" customHeight="1" x14ac:dyDescent="0.25">
      <c r="A37" s="5">
        <f t="shared" si="2"/>
        <v>42618</v>
      </c>
      <c r="B37" s="1">
        <f t="shared" si="3"/>
        <v>49</v>
      </c>
      <c r="C37" s="2">
        <f t="shared" si="4"/>
        <v>46367.376294846406</v>
      </c>
      <c r="D37" s="2">
        <f>IF(B37&lt;&gt;0,rembmens,"")</f>
        <v>1069.73</v>
      </c>
      <c r="E37" s="2">
        <f>IF(B37&lt;&gt;0,C37*taux/12,"")</f>
        <v>160.35384301967716</v>
      </c>
      <c r="F37" s="1">
        <f>IF(B37&lt;&gt;0,assu,"")</f>
        <v>39.380000000000003</v>
      </c>
      <c r="G37" s="2">
        <f t="shared" si="0"/>
        <v>869.99615698032289</v>
      </c>
      <c r="H37" s="2">
        <f t="shared" si="1"/>
        <v>45497.380137866086</v>
      </c>
    </row>
    <row r="38" spans="1:8" ht="20.100000000000001" customHeight="1" x14ac:dyDescent="0.25">
      <c r="A38" s="5">
        <f t="shared" si="2"/>
        <v>42648</v>
      </c>
      <c r="B38" s="1">
        <f t="shared" si="3"/>
        <v>48</v>
      </c>
      <c r="C38" s="2">
        <f t="shared" si="4"/>
        <v>45497.380137866086</v>
      </c>
      <c r="D38" s="2">
        <f>IF(B38&lt;&gt;0,rembmens,"")</f>
        <v>1069.73</v>
      </c>
      <c r="E38" s="2">
        <f>IF(B38&lt;&gt;0,C38*taux/12,"")</f>
        <v>157.34510631012023</v>
      </c>
      <c r="F38" s="1">
        <f>IF(B38&lt;&gt;0,assu,"")</f>
        <v>39.380000000000003</v>
      </c>
      <c r="G38" s="2">
        <f t="shared" si="0"/>
        <v>873.00489368987985</v>
      </c>
      <c r="H38" s="2">
        <f t="shared" si="1"/>
        <v>44624.375244176204</v>
      </c>
    </row>
    <row r="39" spans="1:8" ht="20.100000000000001" customHeight="1" x14ac:dyDescent="0.25">
      <c r="A39" s="5">
        <f t="shared" si="2"/>
        <v>42679</v>
      </c>
      <c r="B39" s="1">
        <f t="shared" si="3"/>
        <v>47</v>
      </c>
      <c r="C39" s="2">
        <f t="shared" si="4"/>
        <v>44624.375244176204</v>
      </c>
      <c r="D39" s="2">
        <f>IF(B39&lt;&gt;0,rembmens,"")</f>
        <v>1069.73</v>
      </c>
      <c r="E39" s="2">
        <f>IF(B39&lt;&gt;0,C39*taux/12,"")</f>
        <v>154.32596438610938</v>
      </c>
      <c r="F39" s="1">
        <f>IF(B39&lt;&gt;0,assu,"")</f>
        <v>39.380000000000003</v>
      </c>
      <c r="G39" s="2">
        <f t="shared" si="0"/>
        <v>876.02403561389065</v>
      </c>
      <c r="H39" s="2">
        <f t="shared" si="1"/>
        <v>43748.351208562315</v>
      </c>
    </row>
    <row r="40" spans="1:8" ht="20.100000000000001" customHeight="1" x14ac:dyDescent="0.25">
      <c r="A40" s="5">
        <f t="shared" si="2"/>
        <v>42709</v>
      </c>
      <c r="B40" s="1">
        <f t="shared" si="3"/>
        <v>46</v>
      </c>
      <c r="C40" s="2">
        <f t="shared" si="4"/>
        <v>43748.351208562315</v>
      </c>
      <c r="D40" s="2">
        <f>IF(B40&lt;&gt;0,rembmens,"")</f>
        <v>1069.73</v>
      </c>
      <c r="E40" s="2">
        <f>IF(B40&lt;&gt;0,C40*taux/12,"")</f>
        <v>151.29638126294466</v>
      </c>
      <c r="F40" s="1">
        <f>IF(B40&lt;&gt;0,assu,"")</f>
        <v>39.380000000000003</v>
      </c>
      <c r="G40" s="2">
        <f t="shared" si="0"/>
        <v>879.05361873705533</v>
      </c>
      <c r="H40" s="2">
        <f t="shared" si="1"/>
        <v>42869.297589825263</v>
      </c>
    </row>
    <row r="41" spans="1:8" ht="20.100000000000001" customHeight="1" x14ac:dyDescent="0.25">
      <c r="A41" s="5">
        <f t="shared" si="2"/>
        <v>42740</v>
      </c>
      <c r="B41" s="1">
        <f t="shared" si="3"/>
        <v>45</v>
      </c>
      <c r="C41" s="2">
        <f t="shared" si="4"/>
        <v>42869.297589825263</v>
      </c>
      <c r="D41" s="2">
        <f>IF(B41&lt;&gt;0,rembmens,"")</f>
        <v>1069.73</v>
      </c>
      <c r="E41" s="2">
        <f>IF(B41&lt;&gt;0,C41*taux/12,"")</f>
        <v>148.25632083147903</v>
      </c>
      <c r="F41" s="1">
        <f>IF(B41&lt;&gt;0,assu,"")</f>
        <v>39.380000000000003</v>
      </c>
      <c r="G41" s="2">
        <f t="shared" si="0"/>
        <v>882.09367916852102</v>
      </c>
      <c r="H41" s="2">
        <f t="shared" si="1"/>
        <v>41987.203910656739</v>
      </c>
    </row>
    <row r="42" spans="1:8" ht="20.100000000000001" customHeight="1" x14ac:dyDescent="0.25">
      <c r="A42" s="5">
        <f t="shared" si="2"/>
        <v>42771</v>
      </c>
      <c r="B42" s="1">
        <f t="shared" si="3"/>
        <v>44</v>
      </c>
      <c r="C42" s="2">
        <f t="shared" si="4"/>
        <v>41987.203910656739</v>
      </c>
      <c r="D42" s="2">
        <f>IF(B42&lt;&gt;0,rembmens,"")</f>
        <v>1069.73</v>
      </c>
      <c r="E42" s="2">
        <f>IF(B42&lt;&gt;0,C42*taux/12,"")</f>
        <v>145.2057468576879</v>
      </c>
      <c r="F42" s="1">
        <f>IF(B42&lt;&gt;0,assu,"")</f>
        <v>39.380000000000003</v>
      </c>
      <c r="G42" s="2">
        <f t="shared" si="0"/>
        <v>885.1442531423121</v>
      </c>
      <c r="H42" s="2">
        <f t="shared" si="1"/>
        <v>41102.05965751443</v>
      </c>
    </row>
    <row r="43" spans="1:8" ht="20.100000000000001" customHeight="1" x14ac:dyDescent="0.25">
      <c r="A43" s="5">
        <f t="shared" si="2"/>
        <v>42799</v>
      </c>
      <c r="B43" s="1">
        <f t="shared" si="3"/>
        <v>43</v>
      </c>
      <c r="C43" s="2">
        <f t="shared" si="4"/>
        <v>41102.05965751443</v>
      </c>
      <c r="D43" s="2">
        <f>IF(B43&lt;&gt;0,rembmens,"")</f>
        <v>1069.73</v>
      </c>
      <c r="E43" s="2">
        <f>IF(B43&lt;&gt;0,C43*taux/12,"")</f>
        <v>142.14462298223739</v>
      </c>
      <c r="F43" s="1">
        <f>IF(B43&lt;&gt;0,assu,"")</f>
        <v>39.380000000000003</v>
      </c>
      <c r="G43" s="2">
        <f t="shared" si="0"/>
        <v>888.20537701776266</v>
      </c>
      <c r="H43" s="2">
        <f t="shared" si="1"/>
        <v>40213.854280496671</v>
      </c>
    </row>
    <row r="44" spans="1:8" ht="20.100000000000001" customHeight="1" x14ac:dyDescent="0.25">
      <c r="A44" s="5">
        <f t="shared" si="2"/>
        <v>42830</v>
      </c>
      <c r="B44" s="1">
        <f t="shared" si="3"/>
        <v>42</v>
      </c>
      <c r="C44" s="2">
        <f t="shared" si="4"/>
        <v>40213.854280496671</v>
      </c>
      <c r="D44" s="2">
        <f>IF(B44&lt;&gt;0,rembmens,"")</f>
        <v>1069.73</v>
      </c>
      <c r="E44" s="2">
        <f>IF(B44&lt;&gt;0,C44*taux/12,"")</f>
        <v>139.07291272005099</v>
      </c>
      <c r="F44" s="1">
        <f>IF(B44&lt;&gt;0,assu,"")</f>
        <v>39.380000000000003</v>
      </c>
      <c r="G44" s="2">
        <f t="shared" si="0"/>
        <v>891.277087279949</v>
      </c>
      <c r="H44" s="2">
        <f t="shared" si="1"/>
        <v>39322.577193216719</v>
      </c>
    </row>
    <row r="45" spans="1:8" ht="20.100000000000001" customHeight="1" x14ac:dyDescent="0.25">
      <c r="A45" s="5">
        <f t="shared" si="2"/>
        <v>42860</v>
      </c>
      <c r="B45" s="1">
        <f t="shared" si="3"/>
        <v>41</v>
      </c>
      <c r="C45" s="2">
        <f t="shared" si="4"/>
        <v>39322.577193216719</v>
      </c>
      <c r="D45" s="2">
        <f>IF(B45&lt;&gt;0,rembmens,"")</f>
        <v>1069.73</v>
      </c>
      <c r="E45" s="2">
        <f>IF(B45&lt;&gt;0,C45*taux/12,"")</f>
        <v>135.99057945987451</v>
      </c>
      <c r="F45" s="1">
        <f>IF(B45&lt;&gt;0,assu,"")</f>
        <v>39.380000000000003</v>
      </c>
      <c r="G45" s="2">
        <f t="shared" si="0"/>
        <v>894.35942054012548</v>
      </c>
      <c r="H45" s="2">
        <f t="shared" si="1"/>
        <v>38428.217772676595</v>
      </c>
    </row>
    <row r="46" spans="1:8" ht="20.100000000000001" customHeight="1" x14ac:dyDescent="0.25">
      <c r="A46" s="5">
        <f t="shared" si="2"/>
        <v>42891</v>
      </c>
      <c r="B46" s="1">
        <f t="shared" si="3"/>
        <v>40</v>
      </c>
      <c r="C46" s="2">
        <f t="shared" si="4"/>
        <v>38428.217772676595</v>
      </c>
      <c r="D46" s="2">
        <f>IF(B46&lt;&gt;0,rembmens,"")</f>
        <v>1069.73</v>
      </c>
      <c r="E46" s="2">
        <f>IF(B46&lt;&gt;0,C46*taux/12,"")</f>
        <v>132.8975864638399</v>
      </c>
      <c r="F46" s="1">
        <f>IF(B46&lt;&gt;0,assu,"")</f>
        <v>39.380000000000003</v>
      </c>
      <c r="G46" s="2">
        <f t="shared" si="0"/>
        <v>897.45241353616018</v>
      </c>
      <c r="H46" s="2">
        <f t="shared" si="1"/>
        <v>37530.765359140438</v>
      </c>
    </row>
    <row r="47" spans="1:8" ht="20.100000000000001" customHeight="1" x14ac:dyDescent="0.25">
      <c r="A47" s="5">
        <f t="shared" si="2"/>
        <v>42921</v>
      </c>
      <c r="B47" s="1">
        <f t="shared" si="3"/>
        <v>39</v>
      </c>
      <c r="C47" s="2">
        <f t="shared" si="4"/>
        <v>37530.765359140438</v>
      </c>
      <c r="D47" s="2">
        <f>IF(B47&lt;&gt;0,rembmens,"")</f>
        <v>1069.73</v>
      </c>
      <c r="E47" s="2">
        <f>IF(B47&lt;&gt;0,C47*taux/12,"")</f>
        <v>129.79389686702737</v>
      </c>
      <c r="F47" s="1">
        <f>IF(B47&lt;&gt;0,assu,"")</f>
        <v>39.380000000000003</v>
      </c>
      <c r="G47" s="2">
        <f t="shared" si="0"/>
        <v>900.55610313297268</v>
      </c>
      <c r="H47" s="2">
        <f t="shared" si="1"/>
        <v>36630.209256007467</v>
      </c>
    </row>
    <row r="48" spans="1:8" ht="20.100000000000001" customHeight="1" x14ac:dyDescent="0.25">
      <c r="A48" s="5">
        <f t="shared" si="2"/>
        <v>42952</v>
      </c>
      <c r="B48" s="1">
        <f t="shared" si="3"/>
        <v>38</v>
      </c>
      <c r="C48" s="2">
        <f t="shared" si="4"/>
        <v>36630.209256007467</v>
      </c>
      <c r="D48" s="2">
        <f>IF(B48&lt;&gt;0,rembmens,"")</f>
        <v>1069.73</v>
      </c>
      <c r="E48" s="2">
        <f>IF(B48&lt;&gt;0,C48*taux/12,"")</f>
        <v>126.67947367702584</v>
      </c>
      <c r="F48" s="1">
        <f>IF(B48&lt;&gt;0,assu,"")</f>
        <v>39.380000000000003</v>
      </c>
      <c r="G48" s="2">
        <f t="shared" si="0"/>
        <v>903.67052632297418</v>
      </c>
      <c r="H48" s="2">
        <f t="shared" si="1"/>
        <v>35726.538729684493</v>
      </c>
    </row>
    <row r="49" spans="1:8" ht="20.100000000000001" customHeight="1" x14ac:dyDescent="0.25">
      <c r="A49" s="5">
        <f t="shared" si="2"/>
        <v>42983</v>
      </c>
      <c r="B49" s="1">
        <f t="shared" si="3"/>
        <v>37</v>
      </c>
      <c r="C49" s="2">
        <f t="shared" si="4"/>
        <v>35726.538729684493</v>
      </c>
      <c r="D49" s="2">
        <f>IF(B49&lt;&gt;0,rembmens,"")</f>
        <v>1069.73</v>
      </c>
      <c r="E49" s="2">
        <f>IF(B49&lt;&gt;0,C49*taux/12,"")</f>
        <v>123.55427977349221</v>
      </c>
      <c r="F49" s="1">
        <f>IF(B49&lt;&gt;0,assu,"")</f>
        <v>39.380000000000003</v>
      </c>
      <c r="G49" s="2">
        <f t="shared" si="0"/>
        <v>906.7957202265078</v>
      </c>
      <c r="H49" s="2">
        <f t="shared" si="1"/>
        <v>34819.743009457983</v>
      </c>
    </row>
    <row r="50" spans="1:8" ht="20.100000000000001" customHeight="1" x14ac:dyDescent="0.25">
      <c r="A50" s="5">
        <f t="shared" si="2"/>
        <v>43013</v>
      </c>
      <c r="B50" s="1">
        <f t="shared" si="3"/>
        <v>36</v>
      </c>
      <c r="C50" s="2">
        <f t="shared" si="4"/>
        <v>34819.743009457983</v>
      </c>
      <c r="D50" s="2">
        <f>IF(B50&lt;&gt;0,rembmens,"")</f>
        <v>1069.73</v>
      </c>
      <c r="E50" s="2">
        <f>IF(B50&lt;&gt;0,C50*taux/12,"")</f>
        <v>120.41827790770886</v>
      </c>
      <c r="F50" s="1">
        <f>IF(B50&lt;&gt;0,assu,"")</f>
        <v>39.380000000000003</v>
      </c>
      <c r="G50" s="2">
        <f t="shared" si="0"/>
        <v>909.93172209229112</v>
      </c>
      <c r="H50" s="2">
        <f t="shared" si="1"/>
        <v>33909.811287365694</v>
      </c>
    </row>
    <row r="51" spans="1:8" ht="20.100000000000001" customHeight="1" x14ac:dyDescent="0.25">
      <c r="A51" s="5">
        <f t="shared" si="2"/>
        <v>43044</v>
      </c>
      <c r="B51" s="1">
        <f t="shared" si="3"/>
        <v>35</v>
      </c>
      <c r="C51" s="2">
        <f t="shared" si="4"/>
        <v>33909.811287365694</v>
      </c>
      <c r="D51" s="2">
        <f>IF(B51&lt;&gt;0,rembmens,"")</f>
        <v>1069.73</v>
      </c>
      <c r="E51" s="2">
        <f>IF(B51&lt;&gt;0,C51*taux/12,"")</f>
        <v>117.2714307021397</v>
      </c>
      <c r="F51" s="1">
        <f>IF(B51&lt;&gt;0,assu,"")</f>
        <v>39.380000000000003</v>
      </c>
      <c r="G51" s="2">
        <f t="shared" si="0"/>
        <v>913.07856929786033</v>
      </c>
      <c r="H51" s="2">
        <f t="shared" si="1"/>
        <v>32996.732718067833</v>
      </c>
    </row>
    <row r="52" spans="1:8" ht="20.100000000000001" customHeight="1" x14ac:dyDescent="0.25">
      <c r="A52" s="5">
        <f t="shared" si="2"/>
        <v>43074</v>
      </c>
      <c r="B52" s="1">
        <f t="shared" si="3"/>
        <v>34</v>
      </c>
      <c r="C52" s="2">
        <f t="shared" si="4"/>
        <v>32996.732718067833</v>
      </c>
      <c r="D52" s="2">
        <f>IF(B52&lt;&gt;0,rembmens,"")</f>
        <v>1069.73</v>
      </c>
      <c r="E52" s="2">
        <f>IF(B52&lt;&gt;0,C52*taux/12,"")</f>
        <v>114.11370064998459</v>
      </c>
      <c r="F52" s="1">
        <f>IF(B52&lt;&gt;0,assu,"")</f>
        <v>39.380000000000003</v>
      </c>
      <c r="G52" s="2">
        <f t="shared" si="0"/>
        <v>916.23629935001543</v>
      </c>
      <c r="H52" s="2">
        <f t="shared" si="1"/>
        <v>32080.496418717819</v>
      </c>
    </row>
    <row r="53" spans="1:8" ht="20.100000000000001" customHeight="1" x14ac:dyDescent="0.25">
      <c r="A53" s="5">
        <f t="shared" si="2"/>
        <v>43105</v>
      </c>
      <c r="B53" s="1">
        <f t="shared" si="3"/>
        <v>33</v>
      </c>
      <c r="C53" s="2">
        <f t="shared" si="4"/>
        <v>32080.496418717819</v>
      </c>
      <c r="D53" s="2">
        <f>IF(B53&lt;&gt;0,rembmens,"")</f>
        <v>1069.73</v>
      </c>
      <c r="E53" s="2">
        <f>IF(B53&lt;&gt;0,C53*taux/12,"")</f>
        <v>110.94505011473247</v>
      </c>
      <c r="F53" s="1">
        <f>IF(B53&lt;&gt;0,assu,"")</f>
        <v>39.380000000000003</v>
      </c>
      <c r="G53" s="2">
        <f t="shared" si="0"/>
        <v>919.40494988526757</v>
      </c>
      <c r="H53" s="2">
        <f t="shared" si="1"/>
        <v>31161.09146883255</v>
      </c>
    </row>
    <row r="54" spans="1:8" ht="20.100000000000001" customHeight="1" x14ac:dyDescent="0.25">
      <c r="A54" s="5">
        <f t="shared" si="2"/>
        <v>43136</v>
      </c>
      <c r="B54" s="1">
        <f t="shared" si="3"/>
        <v>32</v>
      </c>
      <c r="C54" s="2">
        <f t="shared" si="4"/>
        <v>31161.09146883255</v>
      </c>
      <c r="D54" s="2">
        <f>IF(B54&lt;&gt;0,rembmens,"")</f>
        <v>1069.73</v>
      </c>
      <c r="E54" s="2">
        <f>IF(B54&lt;&gt;0,C54*taux/12,"")</f>
        <v>107.76544132971257</v>
      </c>
      <c r="F54" s="1">
        <f>IF(B54&lt;&gt;0,assu,"")</f>
        <v>39.380000000000003</v>
      </c>
      <c r="G54" s="2">
        <f t="shared" si="0"/>
        <v>922.58455867028749</v>
      </c>
      <c r="H54" s="2">
        <f t="shared" si="1"/>
        <v>30238.506910162261</v>
      </c>
    </row>
    <row r="55" spans="1:8" ht="20.100000000000001" customHeight="1" x14ac:dyDescent="0.25">
      <c r="A55" s="5">
        <f t="shared" si="2"/>
        <v>43164</v>
      </c>
      <c r="B55" s="1">
        <f t="shared" si="3"/>
        <v>31</v>
      </c>
      <c r="C55" s="2">
        <f t="shared" si="4"/>
        <v>30238.506910162261</v>
      </c>
      <c r="D55" s="2">
        <f>IF(B55&lt;&gt;0,rembmens,"")</f>
        <v>1069.73</v>
      </c>
      <c r="E55" s="2">
        <f>IF(B55&lt;&gt;0,C55*taux/12,"")</f>
        <v>104.57483639764449</v>
      </c>
      <c r="F55" s="1">
        <f>IF(B55&lt;&gt;0,assu,"")</f>
        <v>39.380000000000003</v>
      </c>
      <c r="G55" s="2">
        <f t="shared" si="0"/>
        <v>925.77516360235552</v>
      </c>
      <c r="H55" s="2">
        <f t="shared" si="1"/>
        <v>29312.731746559904</v>
      </c>
    </row>
    <row r="56" spans="1:8" ht="20.100000000000001" customHeight="1" x14ac:dyDescent="0.25">
      <c r="A56" s="5">
        <f t="shared" si="2"/>
        <v>43195</v>
      </c>
      <c r="B56" s="1">
        <f t="shared" si="3"/>
        <v>30</v>
      </c>
      <c r="C56" s="2">
        <f t="shared" si="4"/>
        <v>29312.731746559904</v>
      </c>
      <c r="D56" s="2">
        <f>IF(B56&lt;&gt;0,rembmens,"")</f>
        <v>1069.73</v>
      </c>
      <c r="E56" s="2">
        <f>IF(B56&lt;&gt;0,C56*taux/12,"")</f>
        <v>101.37319729018634</v>
      </c>
      <c r="F56" s="1">
        <f>IF(B56&lt;&gt;0,assu,"")</f>
        <v>39.380000000000003</v>
      </c>
      <c r="G56" s="2">
        <f t="shared" si="0"/>
        <v>928.97680270981368</v>
      </c>
      <c r="H56" s="2">
        <f t="shared" si="1"/>
        <v>28383.75494385009</v>
      </c>
    </row>
    <row r="57" spans="1:8" ht="20.100000000000001" customHeight="1" x14ac:dyDescent="0.25">
      <c r="A57" s="5">
        <f t="shared" si="2"/>
        <v>43225</v>
      </c>
      <c r="B57" s="1">
        <f t="shared" si="3"/>
        <v>29</v>
      </c>
      <c r="C57" s="2">
        <f t="shared" si="4"/>
        <v>28383.75494385009</v>
      </c>
      <c r="D57" s="2">
        <f>IF(B57&lt;&gt;0,rembmens,"")</f>
        <v>1069.73</v>
      </c>
      <c r="E57" s="2">
        <f>IF(B57&lt;&gt;0,C57*taux/12,"")</f>
        <v>98.160485847481553</v>
      </c>
      <c r="F57" s="1">
        <f>IF(B57&lt;&gt;0,assu,"")</f>
        <v>39.380000000000003</v>
      </c>
      <c r="G57" s="2">
        <f t="shared" si="0"/>
        <v>932.18951415251843</v>
      </c>
      <c r="H57" s="2">
        <f t="shared" si="1"/>
        <v>27451.56542969757</v>
      </c>
    </row>
    <row r="58" spans="1:8" ht="20.100000000000001" customHeight="1" x14ac:dyDescent="0.25">
      <c r="A58" s="5">
        <f t="shared" si="2"/>
        <v>43256</v>
      </c>
      <c r="B58" s="1">
        <f t="shared" si="3"/>
        <v>28</v>
      </c>
      <c r="C58" s="2">
        <f t="shared" si="4"/>
        <v>27451.56542969757</v>
      </c>
      <c r="D58" s="2">
        <f>IF(B58&lt;&gt;0,rembmens,"")</f>
        <v>1069.73</v>
      </c>
      <c r="E58" s="2">
        <f>IF(B58&lt;&gt;0,C58*taux/12,"")</f>
        <v>94.936663777704098</v>
      </c>
      <c r="F58" s="1">
        <f>IF(B58&lt;&gt;0,assu,"")</f>
        <v>39.380000000000003</v>
      </c>
      <c r="G58" s="2">
        <f t="shared" si="0"/>
        <v>935.41333622229592</v>
      </c>
      <c r="H58" s="2">
        <f t="shared" si="1"/>
        <v>26516.152093475273</v>
      </c>
    </row>
    <row r="59" spans="1:8" ht="20.100000000000001" customHeight="1" x14ac:dyDescent="0.25">
      <c r="A59" s="5">
        <f t="shared" si="2"/>
        <v>43286</v>
      </c>
      <c r="B59" s="1">
        <f t="shared" si="3"/>
        <v>27</v>
      </c>
      <c r="C59" s="2">
        <f t="shared" si="4"/>
        <v>26516.152093475273</v>
      </c>
      <c r="D59" s="2">
        <f>IF(B59&lt;&gt;0,rembmens,"")</f>
        <v>1069.73</v>
      </c>
      <c r="E59" s="2">
        <f>IF(B59&lt;&gt;0,C59*taux/12,"")</f>
        <v>91.701692656601992</v>
      </c>
      <c r="F59" s="1">
        <f>IF(B59&lt;&gt;0,assu,"")</f>
        <v>39.380000000000003</v>
      </c>
      <c r="G59" s="2">
        <f t="shared" si="0"/>
        <v>938.64830734339807</v>
      </c>
      <c r="H59" s="2">
        <f t="shared" si="1"/>
        <v>25577.503786131874</v>
      </c>
    </row>
    <row r="60" spans="1:8" ht="20.100000000000001" customHeight="1" x14ac:dyDescent="0.25">
      <c r="A60" s="5">
        <f t="shared" si="2"/>
        <v>43317</v>
      </c>
      <c r="B60" s="1">
        <f t="shared" si="3"/>
        <v>26</v>
      </c>
      <c r="C60" s="2">
        <f t="shared" si="4"/>
        <v>25577.503786131874</v>
      </c>
      <c r="D60" s="2">
        <f>IF(B60&lt;&gt;0,rembmens,"")</f>
        <v>1069.73</v>
      </c>
      <c r="E60" s="2">
        <f>IF(B60&lt;&gt;0,C60*taux/12,"")</f>
        <v>88.455533927039411</v>
      </c>
      <c r="F60" s="1">
        <f>IF(B60&lt;&gt;0,assu,"")</f>
        <v>39.380000000000003</v>
      </c>
      <c r="G60" s="2">
        <f t="shared" si="0"/>
        <v>941.89446607296065</v>
      </c>
      <c r="H60" s="2">
        <f t="shared" si="1"/>
        <v>24635.609320058913</v>
      </c>
    </row>
    <row r="61" spans="1:8" ht="20.100000000000001" customHeight="1" x14ac:dyDescent="0.25">
      <c r="A61" s="5">
        <f t="shared" si="2"/>
        <v>43348</v>
      </c>
      <c r="B61" s="1">
        <f t="shared" si="3"/>
        <v>25</v>
      </c>
      <c r="C61" s="2">
        <f t="shared" si="4"/>
        <v>24635.609320058913</v>
      </c>
      <c r="D61" s="2">
        <f>IF(B61&lt;&gt;0,rembmens,"")</f>
        <v>1069.73</v>
      </c>
      <c r="E61" s="2">
        <f>IF(B61&lt;&gt;0,C61*taux/12,"")</f>
        <v>85.19814889853707</v>
      </c>
      <c r="F61" s="1">
        <f>IF(B61&lt;&gt;0,assu,"")</f>
        <v>39.380000000000003</v>
      </c>
      <c r="G61" s="2">
        <f t="shared" si="0"/>
        <v>945.15185110146297</v>
      </c>
      <c r="H61" s="2">
        <f t="shared" si="1"/>
        <v>23690.457468957451</v>
      </c>
    </row>
    <row r="62" spans="1:8" ht="20.100000000000001" customHeight="1" x14ac:dyDescent="0.25">
      <c r="A62" s="5">
        <f t="shared" si="2"/>
        <v>43378</v>
      </c>
      <c r="B62" s="1">
        <f t="shared" si="3"/>
        <v>24</v>
      </c>
      <c r="C62" s="2">
        <f t="shared" si="4"/>
        <v>23690.457468957451</v>
      </c>
      <c r="D62" s="2">
        <f>IF(B62&lt;&gt;0,rembmens,"")</f>
        <v>1069.73</v>
      </c>
      <c r="E62" s="2">
        <f>IF(B62&lt;&gt;0,C62*taux/12,"")</f>
        <v>81.929498746811191</v>
      </c>
      <c r="F62" s="1">
        <f>IF(B62&lt;&gt;0,assu,"")</f>
        <v>39.380000000000003</v>
      </c>
      <c r="G62" s="2">
        <f t="shared" si="0"/>
        <v>948.42050125318883</v>
      </c>
      <c r="H62" s="2">
        <f t="shared" si="1"/>
        <v>22742.036967704262</v>
      </c>
    </row>
    <row r="63" spans="1:8" ht="20.100000000000001" customHeight="1" x14ac:dyDescent="0.25">
      <c r="A63" s="5">
        <f t="shared" si="2"/>
        <v>43409</v>
      </c>
      <c r="B63" s="1">
        <f t="shared" si="3"/>
        <v>23</v>
      </c>
      <c r="C63" s="2">
        <f t="shared" si="4"/>
        <v>22742.036967704262</v>
      </c>
      <c r="D63" s="2">
        <f>IF(B63&lt;&gt;0,rembmens,"")</f>
        <v>1069.73</v>
      </c>
      <c r="E63" s="2">
        <f>IF(B63&lt;&gt;0,C63*taux/12,"")</f>
        <v>78.649544513310573</v>
      </c>
      <c r="F63" s="1">
        <f>IF(B63&lt;&gt;0,assu,"")</f>
        <v>39.380000000000003</v>
      </c>
      <c r="G63" s="2">
        <f t="shared" si="0"/>
        <v>951.70045548668941</v>
      </c>
      <c r="H63" s="2">
        <f t="shared" si="1"/>
        <v>21790.336512217571</v>
      </c>
    </row>
    <row r="64" spans="1:8" ht="20.100000000000001" customHeight="1" x14ac:dyDescent="0.25">
      <c r="A64" s="5">
        <f t="shared" si="2"/>
        <v>43439</v>
      </c>
      <c r="B64" s="1">
        <f t="shared" si="3"/>
        <v>22</v>
      </c>
      <c r="C64" s="2">
        <f t="shared" si="4"/>
        <v>21790.336512217571</v>
      </c>
      <c r="D64" s="2">
        <f>IF(B64&lt;&gt;0,rembmens,"")</f>
        <v>1069.73</v>
      </c>
      <c r="E64" s="2">
        <f>IF(B64&lt;&gt;0,C64*taux/12,"")</f>
        <v>75.358247104752436</v>
      </c>
      <c r="F64" s="1">
        <f>IF(B64&lt;&gt;0,assu,"")</f>
        <v>39.380000000000003</v>
      </c>
      <c r="G64" s="2">
        <f t="shared" si="0"/>
        <v>954.9917528952476</v>
      </c>
      <c r="H64" s="2">
        <f t="shared" si="1"/>
        <v>20835.344759322325</v>
      </c>
    </row>
    <row r="65" spans="1:8" ht="20.100000000000001" customHeight="1" x14ac:dyDescent="0.25">
      <c r="A65" s="5">
        <f t="shared" si="2"/>
        <v>43470</v>
      </c>
      <c r="B65" s="1">
        <f t="shared" si="3"/>
        <v>21</v>
      </c>
      <c r="C65" s="2">
        <f t="shared" si="4"/>
        <v>20835.344759322325</v>
      </c>
      <c r="D65" s="2">
        <f>IF(B65&lt;&gt;0,rembmens,"")</f>
        <v>1069.73</v>
      </c>
      <c r="E65" s="2">
        <f>IF(B65&lt;&gt;0,C65*taux/12,"")</f>
        <v>72.055567292656377</v>
      </c>
      <c r="F65" s="1">
        <f>IF(B65&lt;&gt;0,assu,"")</f>
        <v>39.380000000000003</v>
      </c>
      <c r="G65" s="2">
        <f t="shared" si="0"/>
        <v>958.29443270734362</v>
      </c>
      <c r="H65" s="2">
        <f t="shared" si="1"/>
        <v>19877.050326614983</v>
      </c>
    </row>
    <row r="66" spans="1:8" ht="20.100000000000001" customHeight="1" x14ac:dyDescent="0.25">
      <c r="A66" s="5">
        <f t="shared" si="2"/>
        <v>43501</v>
      </c>
      <c r="B66" s="1">
        <f t="shared" si="3"/>
        <v>20</v>
      </c>
      <c r="C66" s="2">
        <f t="shared" si="4"/>
        <v>19877.050326614983</v>
      </c>
      <c r="D66" s="2">
        <f>IF(B66&lt;&gt;0,rembmens,"")</f>
        <v>1069.73</v>
      </c>
      <c r="E66" s="2">
        <f>IF(B66&lt;&gt;0,C66*taux/12,"")</f>
        <v>68.741465712876817</v>
      </c>
      <c r="F66" s="1">
        <f>IF(B66&lt;&gt;0,assu,"")</f>
        <v>39.380000000000003</v>
      </c>
      <c r="G66" s="2">
        <f t="shared" si="0"/>
        <v>961.60853428712323</v>
      </c>
      <c r="H66" s="2">
        <f t="shared" si="1"/>
        <v>18915.44179232786</v>
      </c>
    </row>
    <row r="67" spans="1:8" ht="20.100000000000001" customHeight="1" x14ac:dyDescent="0.25">
      <c r="A67" s="5">
        <f t="shared" si="2"/>
        <v>43529</v>
      </c>
      <c r="B67" s="1">
        <f t="shared" si="3"/>
        <v>19</v>
      </c>
      <c r="C67" s="2">
        <f t="shared" si="4"/>
        <v>18915.44179232786</v>
      </c>
      <c r="D67" s="2">
        <f>IF(B67&lt;&gt;0,rembmens,"")</f>
        <v>1069.73</v>
      </c>
      <c r="E67" s="2">
        <f>IF(B67&lt;&gt;0,C67*taux/12,"")</f>
        <v>65.415902865133845</v>
      </c>
      <c r="F67" s="1">
        <f>IF(B67&lt;&gt;0,assu,"")</f>
        <v>39.380000000000003</v>
      </c>
      <c r="G67" s="2">
        <f t="shared" ref="G67:G130" si="5">IF(B67&lt;&gt;0,D67-E67-F67,"")</f>
        <v>964.93409713486619</v>
      </c>
      <c r="H67" s="2">
        <f t="shared" ref="H67:H130" si="6">IF(B67&lt;&gt;0,C67-G67,"")</f>
        <v>17950.507695192995</v>
      </c>
    </row>
    <row r="68" spans="1:8" ht="20.100000000000001" customHeight="1" x14ac:dyDescent="0.25">
      <c r="A68" s="5">
        <f t="shared" ref="A68:A131" si="7">IF(B67&gt;0,DATE(YEAR(A67),MONTH(A67)+1,DAY(A67)),"")</f>
        <v>43560</v>
      </c>
      <c r="B68" s="1">
        <f t="shared" ref="B68:B131" si="8">IF(B67&gt;0,B67-1,"")</f>
        <v>18</v>
      </c>
      <c r="C68" s="2">
        <f t="shared" ref="C68:C131" si="9">IF(B68&lt;&gt;0,H67,"")</f>
        <v>17950.507695192995</v>
      </c>
      <c r="D68" s="2">
        <f>IF(B68&lt;&gt;0,rembmens,"")</f>
        <v>1069.73</v>
      </c>
      <c r="E68" s="2">
        <f>IF(B68&lt;&gt;0,C68*taux/12,"")</f>
        <v>62.078839112542447</v>
      </c>
      <c r="F68" s="1">
        <f>IF(B68&lt;&gt;0,assu,"")</f>
        <v>39.380000000000003</v>
      </c>
      <c r="G68" s="2">
        <f t="shared" si="5"/>
        <v>968.27116088745754</v>
      </c>
      <c r="H68" s="2">
        <f t="shared" si="6"/>
        <v>16982.236534305539</v>
      </c>
    </row>
    <row r="69" spans="1:8" ht="20.100000000000001" customHeight="1" x14ac:dyDescent="0.25">
      <c r="A69" s="5">
        <f t="shared" si="7"/>
        <v>43590</v>
      </c>
      <c r="B69" s="1">
        <f t="shared" si="8"/>
        <v>17</v>
      </c>
      <c r="C69" s="2">
        <f t="shared" si="9"/>
        <v>16982.236534305539</v>
      </c>
      <c r="D69" s="2">
        <f>IF(B69&lt;&gt;0,rembmens,"")</f>
        <v>1069.73</v>
      </c>
      <c r="E69" s="2">
        <f>IF(B69&lt;&gt;0,C69*taux/12,"")</f>
        <v>58.73023468113999</v>
      </c>
      <c r="F69" s="1">
        <f>IF(B69&lt;&gt;0,assu,"")</f>
        <v>39.380000000000003</v>
      </c>
      <c r="G69" s="2">
        <f t="shared" si="5"/>
        <v>971.61976531886</v>
      </c>
      <c r="H69" s="2">
        <f t="shared" si="6"/>
        <v>16010.61676898668</v>
      </c>
    </row>
    <row r="70" spans="1:8" ht="20.100000000000001" customHeight="1" x14ac:dyDescent="0.25">
      <c r="A70" s="5">
        <f t="shared" si="7"/>
        <v>43621</v>
      </c>
      <c r="B70" s="1">
        <f t="shared" si="8"/>
        <v>16</v>
      </c>
      <c r="C70" s="2">
        <f t="shared" si="9"/>
        <v>16010.61676898668</v>
      </c>
      <c r="D70" s="2">
        <f>IF(B70&lt;&gt;0,rembmens,"")</f>
        <v>1069.73</v>
      </c>
      <c r="E70" s="2">
        <f>IF(B70&lt;&gt;0,C70*taux/12,"")</f>
        <v>55.370049659412274</v>
      </c>
      <c r="F70" s="1">
        <f>IF(B70&lt;&gt;0,assu,"")</f>
        <v>39.380000000000003</v>
      </c>
      <c r="G70" s="2">
        <f t="shared" si="5"/>
        <v>974.97995034058772</v>
      </c>
      <c r="H70" s="2">
        <f t="shared" si="6"/>
        <v>15035.636818646091</v>
      </c>
    </row>
    <row r="71" spans="1:8" ht="20.100000000000001" customHeight="1" x14ac:dyDescent="0.25">
      <c r="A71" s="5">
        <f t="shared" si="7"/>
        <v>43651</v>
      </c>
      <c r="B71" s="1">
        <f t="shared" si="8"/>
        <v>15</v>
      </c>
      <c r="C71" s="2">
        <f t="shared" si="9"/>
        <v>15035.636818646091</v>
      </c>
      <c r="D71" s="2">
        <f>IF(B71&lt;&gt;0,rembmens,"")</f>
        <v>1069.73</v>
      </c>
      <c r="E71" s="2">
        <f>IF(B71&lt;&gt;0,C71*taux/12,"")</f>
        <v>51.998243997817731</v>
      </c>
      <c r="F71" s="1">
        <f>IF(B71&lt;&gt;0,assu,"")</f>
        <v>39.380000000000003</v>
      </c>
      <c r="G71" s="2">
        <f t="shared" si="5"/>
        <v>978.35175600218224</v>
      </c>
      <c r="H71" s="2">
        <f t="shared" si="6"/>
        <v>14057.285062643909</v>
      </c>
    </row>
    <row r="72" spans="1:8" ht="20.100000000000001" customHeight="1" x14ac:dyDescent="0.25">
      <c r="A72" s="5">
        <f t="shared" si="7"/>
        <v>43682</v>
      </c>
      <c r="B72" s="1">
        <f t="shared" si="8"/>
        <v>14</v>
      </c>
      <c r="C72" s="2">
        <f t="shared" si="9"/>
        <v>14057.285062643909</v>
      </c>
      <c r="D72" s="2">
        <f>IF(B72&lt;&gt;0,rembmens,"")</f>
        <v>1069.73</v>
      </c>
      <c r="E72" s="2">
        <f>IF(B72&lt;&gt;0,C72*taux/12,"")</f>
        <v>48.614777508310191</v>
      </c>
      <c r="F72" s="1">
        <f>IF(B72&lt;&gt;0,assu,"")</f>
        <v>39.380000000000003</v>
      </c>
      <c r="G72" s="2">
        <f t="shared" si="5"/>
        <v>981.7352224916898</v>
      </c>
      <c r="H72" s="2">
        <f t="shared" si="6"/>
        <v>13075.549840152218</v>
      </c>
    </row>
    <row r="73" spans="1:8" ht="20.100000000000001" customHeight="1" x14ac:dyDescent="0.25">
      <c r="A73" s="5">
        <f t="shared" si="7"/>
        <v>43713</v>
      </c>
      <c r="B73" s="1">
        <f t="shared" si="8"/>
        <v>13</v>
      </c>
      <c r="C73" s="2">
        <f t="shared" si="9"/>
        <v>13075.549840152218</v>
      </c>
      <c r="D73" s="2">
        <f>IF(B73&lt;&gt;0,rembmens,"")</f>
        <v>1069.73</v>
      </c>
      <c r="E73" s="2">
        <f>IF(B73&lt;&gt;0,C73*taux/12,"")</f>
        <v>45.219609863859752</v>
      </c>
      <c r="F73" s="1">
        <f>IF(B73&lt;&gt;0,assu,"")</f>
        <v>39.380000000000003</v>
      </c>
      <c r="G73" s="2">
        <f t="shared" si="5"/>
        <v>985.13039013614036</v>
      </c>
      <c r="H73" s="2">
        <f t="shared" si="6"/>
        <v>12090.419450016077</v>
      </c>
    </row>
    <row r="74" spans="1:8" ht="20.100000000000001" customHeight="1" x14ac:dyDescent="0.25">
      <c r="A74" s="5">
        <f t="shared" si="7"/>
        <v>43743</v>
      </c>
      <c r="B74" s="1">
        <f t="shared" si="8"/>
        <v>12</v>
      </c>
      <c r="C74" s="2">
        <f t="shared" si="9"/>
        <v>12090.419450016077</v>
      </c>
      <c r="D74" s="2">
        <f>IF(B74&lt;&gt;0,rembmens,"")</f>
        <v>1069.73</v>
      </c>
      <c r="E74" s="2">
        <f>IF(B74&lt;&gt;0,C74*taux/12,"")</f>
        <v>41.812700597972274</v>
      </c>
      <c r="F74" s="1">
        <f>IF(B74&lt;&gt;0,assu,"")</f>
        <v>39.380000000000003</v>
      </c>
      <c r="G74" s="2">
        <f t="shared" si="5"/>
        <v>988.53729940202777</v>
      </c>
      <c r="H74" s="2">
        <f t="shared" si="6"/>
        <v>11101.88215061405</v>
      </c>
    </row>
    <row r="75" spans="1:8" ht="20.100000000000001" customHeight="1" x14ac:dyDescent="0.25">
      <c r="A75" s="5">
        <f t="shared" si="7"/>
        <v>43774</v>
      </c>
      <c r="B75" s="1">
        <f t="shared" si="8"/>
        <v>11</v>
      </c>
      <c r="C75" s="2">
        <f t="shared" si="9"/>
        <v>11101.88215061405</v>
      </c>
      <c r="D75" s="2">
        <f>IF(B75&lt;&gt;0,rembmens,"")</f>
        <v>1069.73</v>
      </c>
      <c r="E75" s="2">
        <f>IF(B75&lt;&gt;0,C75*taux/12,"")</f>
        <v>38.394009104206923</v>
      </c>
      <c r="F75" s="1">
        <f>IF(B75&lt;&gt;0,assu,"")</f>
        <v>39.380000000000003</v>
      </c>
      <c r="G75" s="2">
        <f t="shared" si="5"/>
        <v>991.95599089579321</v>
      </c>
      <c r="H75" s="2">
        <f t="shared" si="6"/>
        <v>10109.926159718258</v>
      </c>
    </row>
    <row r="76" spans="1:8" ht="20.100000000000001" customHeight="1" x14ac:dyDescent="0.25">
      <c r="A76" s="5">
        <f t="shared" si="7"/>
        <v>43804</v>
      </c>
      <c r="B76" s="1">
        <f t="shared" si="8"/>
        <v>10</v>
      </c>
      <c r="C76" s="2">
        <f t="shared" si="9"/>
        <v>10109.926159718258</v>
      </c>
      <c r="D76" s="2">
        <f>IF(B76&lt;&gt;0,rembmens,"")</f>
        <v>1069.73</v>
      </c>
      <c r="E76" s="2">
        <f>IF(B76&lt;&gt;0,C76*taux/12,"")</f>
        <v>34.963494635692307</v>
      </c>
      <c r="F76" s="1">
        <f>IF(B76&lt;&gt;0,assu,"")</f>
        <v>39.380000000000003</v>
      </c>
      <c r="G76" s="2">
        <f t="shared" si="5"/>
        <v>995.38650536430771</v>
      </c>
      <c r="H76" s="2">
        <f t="shared" si="6"/>
        <v>9114.53965435395</v>
      </c>
    </row>
    <row r="77" spans="1:8" ht="20.100000000000001" customHeight="1" x14ac:dyDescent="0.25">
      <c r="A77" s="5">
        <f t="shared" si="7"/>
        <v>43835</v>
      </c>
      <c r="B77" s="1">
        <f t="shared" si="8"/>
        <v>9</v>
      </c>
      <c r="C77" s="2">
        <f t="shared" si="9"/>
        <v>9114.53965435395</v>
      </c>
      <c r="D77" s="2">
        <f>IF(B77&lt;&gt;0,rembmens,"")</f>
        <v>1069.73</v>
      </c>
      <c r="E77" s="2">
        <f>IF(B77&lt;&gt;0,C77*taux/12,"")</f>
        <v>31.521116304640746</v>
      </c>
      <c r="F77" s="1">
        <f>IF(B77&lt;&gt;0,assu,"")</f>
        <v>39.380000000000003</v>
      </c>
      <c r="G77" s="2">
        <f t="shared" si="5"/>
        <v>998.8288836953592</v>
      </c>
      <c r="H77" s="2">
        <f t="shared" si="6"/>
        <v>8115.7107706585912</v>
      </c>
    </row>
    <row r="78" spans="1:8" ht="20.100000000000001" customHeight="1" x14ac:dyDescent="0.25">
      <c r="A78" s="5">
        <f t="shared" si="7"/>
        <v>43866</v>
      </c>
      <c r="B78" s="1">
        <f t="shared" si="8"/>
        <v>8</v>
      </c>
      <c r="C78" s="2">
        <f t="shared" si="9"/>
        <v>8115.7107706585912</v>
      </c>
      <c r="D78" s="2">
        <f>IF(B78&lt;&gt;0,rembmens,"")</f>
        <v>1069.73</v>
      </c>
      <c r="E78" s="2">
        <f>IF(B78&lt;&gt;0,C78*taux/12,"")</f>
        <v>28.066833081860963</v>
      </c>
      <c r="F78" s="1">
        <f>IF(B78&lt;&gt;0,assu,"")</f>
        <v>39.380000000000003</v>
      </c>
      <c r="G78" s="2">
        <f t="shared" si="5"/>
        <v>1002.283166918139</v>
      </c>
      <c r="H78" s="2">
        <f t="shared" si="6"/>
        <v>7113.4276037404525</v>
      </c>
    </row>
    <row r="79" spans="1:8" ht="20.100000000000001" customHeight="1" x14ac:dyDescent="0.25">
      <c r="A79" s="5">
        <f t="shared" si="7"/>
        <v>43895</v>
      </c>
      <c r="B79" s="1">
        <f t="shared" si="8"/>
        <v>7</v>
      </c>
      <c r="C79" s="2">
        <f t="shared" si="9"/>
        <v>7113.4276037404525</v>
      </c>
      <c r="D79" s="2">
        <f>IF(B79&lt;&gt;0,rembmens,"")</f>
        <v>1069.73</v>
      </c>
      <c r="E79" s="2">
        <f>IF(B79&lt;&gt;0,C79*taux/12,"")</f>
        <v>24.600603796269066</v>
      </c>
      <c r="F79" s="1">
        <f>IF(B79&lt;&gt;0,assu,"")</f>
        <v>39.380000000000003</v>
      </c>
      <c r="G79" s="2">
        <f t="shared" si="5"/>
        <v>1005.749396203731</v>
      </c>
      <c r="H79" s="2">
        <f t="shared" si="6"/>
        <v>6107.6782075367219</v>
      </c>
    </row>
    <row r="80" spans="1:8" ht="20.100000000000001" customHeight="1" x14ac:dyDescent="0.25">
      <c r="A80" s="5">
        <f t="shared" si="7"/>
        <v>43926</v>
      </c>
      <c r="B80" s="1">
        <f t="shared" si="8"/>
        <v>6</v>
      </c>
      <c r="C80" s="2">
        <f t="shared" si="9"/>
        <v>6107.6782075367219</v>
      </c>
      <c r="D80" s="2">
        <f>IF(B80&lt;&gt;0,rembmens,"")</f>
        <v>1069.73</v>
      </c>
      <c r="E80" s="2">
        <f>IF(B80&lt;&gt;0,C80*taux/12,"")</f>
        <v>21.12238713439783</v>
      </c>
      <c r="F80" s="1">
        <f>IF(B80&lt;&gt;0,assu,"")</f>
        <v>39.380000000000003</v>
      </c>
      <c r="G80" s="2">
        <f t="shared" si="5"/>
        <v>1009.2276128656023</v>
      </c>
      <c r="H80" s="2">
        <f t="shared" si="6"/>
        <v>5098.4505946711197</v>
      </c>
    </row>
    <row r="81" spans="1:8" ht="20.100000000000001" customHeight="1" x14ac:dyDescent="0.25">
      <c r="A81" s="5">
        <f t="shared" si="7"/>
        <v>43956</v>
      </c>
      <c r="B81" s="1">
        <f t="shared" si="8"/>
        <v>5</v>
      </c>
      <c r="C81" s="2">
        <f t="shared" si="9"/>
        <v>5098.4505946711197</v>
      </c>
      <c r="D81" s="2">
        <f>IF(B81&lt;&gt;0,rembmens,"")</f>
        <v>1069.73</v>
      </c>
      <c r="E81" s="2">
        <f>IF(B81&lt;&gt;0,C81*taux/12,"")</f>
        <v>17.63214163990429</v>
      </c>
      <c r="F81" s="1">
        <f>IF(B81&lt;&gt;0,assu,"")</f>
        <v>39.380000000000003</v>
      </c>
      <c r="G81" s="2">
        <f t="shared" si="5"/>
        <v>1012.7178583600956</v>
      </c>
      <c r="H81" s="2">
        <f t="shared" si="6"/>
        <v>4085.7327363110239</v>
      </c>
    </row>
    <row r="82" spans="1:8" ht="20.100000000000001" customHeight="1" x14ac:dyDescent="0.25">
      <c r="A82" s="5">
        <f t="shared" si="7"/>
        <v>43987</v>
      </c>
      <c r="B82" s="1">
        <f t="shared" si="8"/>
        <v>4</v>
      </c>
      <c r="C82" s="2">
        <f t="shared" si="9"/>
        <v>4085.7327363110239</v>
      </c>
      <c r="D82" s="2">
        <f>IF(B82&lt;&gt;0,rembmens,"")</f>
        <v>1069.73</v>
      </c>
      <c r="E82" s="2">
        <f>IF(B82&lt;&gt;0,C82*taux/12,"")</f>
        <v>14.129825713075626</v>
      </c>
      <c r="F82" s="1">
        <f>IF(B82&lt;&gt;0,assu,"")</f>
        <v>39.380000000000003</v>
      </c>
      <c r="G82" s="2">
        <f t="shared" si="5"/>
        <v>1016.2201742869244</v>
      </c>
      <c r="H82" s="2">
        <f t="shared" si="6"/>
        <v>3069.5125620240997</v>
      </c>
    </row>
    <row r="83" spans="1:8" ht="20.100000000000001" customHeight="1" x14ac:dyDescent="0.25">
      <c r="A83" s="5">
        <f t="shared" si="7"/>
        <v>44017</v>
      </c>
      <c r="B83" s="1">
        <f t="shared" si="8"/>
        <v>3</v>
      </c>
      <c r="C83" s="2">
        <f t="shared" si="9"/>
        <v>3069.5125620240997</v>
      </c>
      <c r="D83" s="2">
        <f>IF(B83&lt;&gt;0,rembmens,"")</f>
        <v>1069.73</v>
      </c>
      <c r="E83" s="2">
        <f>IF(B83&lt;&gt;0,C83*taux/12,"")</f>
        <v>10.615397610333345</v>
      </c>
      <c r="F83" s="1">
        <f>IF(B83&lt;&gt;0,assu,"")</f>
        <v>39.380000000000003</v>
      </c>
      <c r="G83" s="2">
        <f t="shared" si="5"/>
        <v>1019.7346023896667</v>
      </c>
      <c r="H83" s="2">
        <f t="shared" si="6"/>
        <v>2049.777959634433</v>
      </c>
    </row>
    <row r="84" spans="1:8" ht="20.100000000000001" customHeight="1" x14ac:dyDescent="0.25">
      <c r="A84" s="5">
        <f t="shared" si="7"/>
        <v>44048</v>
      </c>
      <c r="B84" s="1">
        <f t="shared" si="8"/>
        <v>2</v>
      </c>
      <c r="C84" s="2">
        <f t="shared" si="9"/>
        <v>2049.777959634433</v>
      </c>
      <c r="D84" s="2">
        <f>IF(B84&lt;&gt;0,rembmens,"")</f>
        <v>1069.73</v>
      </c>
      <c r="E84" s="2">
        <f>IF(B84&lt;&gt;0,C84*taux/12,"")</f>
        <v>7.088815443735748</v>
      </c>
      <c r="F84" s="1">
        <f>IF(B84&lt;&gt;0,assu,"")</f>
        <v>39.380000000000003</v>
      </c>
      <c r="G84" s="2">
        <f t="shared" si="5"/>
        <v>1023.2611845562643</v>
      </c>
      <c r="H84" s="2">
        <f t="shared" si="6"/>
        <v>1026.5167750781688</v>
      </c>
    </row>
    <row r="85" spans="1:8" ht="20.100000000000001" customHeight="1" x14ac:dyDescent="0.25">
      <c r="A85" s="5">
        <f t="shared" si="7"/>
        <v>44079</v>
      </c>
      <c r="B85" s="1">
        <f t="shared" si="8"/>
        <v>1</v>
      </c>
      <c r="C85" s="2">
        <f t="shared" si="9"/>
        <v>1026.5167750781688</v>
      </c>
      <c r="D85" s="2">
        <f>IF(B85&lt;&gt;0,rembmens,"")</f>
        <v>1069.73</v>
      </c>
      <c r="E85" s="2">
        <f>IF(B85&lt;&gt;0,C85*taux/12,"")</f>
        <v>3.5500371804786677</v>
      </c>
      <c r="F85" s="1">
        <f>IF(B85&lt;&gt;0,assu,"")</f>
        <v>39.380000000000003</v>
      </c>
      <c r="G85" s="2">
        <f t="shared" si="5"/>
        <v>1026.7999628195212</v>
      </c>
      <c r="H85" s="2">
        <f t="shared" si="6"/>
        <v>-0.28318774135232161</v>
      </c>
    </row>
    <row r="86" spans="1:8" ht="20.100000000000001" customHeight="1" x14ac:dyDescent="0.25">
      <c r="A86" s="5">
        <f t="shared" si="7"/>
        <v>44109</v>
      </c>
      <c r="B86" s="1">
        <f>IF(B85&gt;0,B85-1,0)</f>
        <v>0</v>
      </c>
      <c r="C86" s="2" t="str">
        <f t="shared" si="9"/>
        <v/>
      </c>
      <c r="D86" s="2" t="str">
        <f>IF(B86&lt;&gt;0,rembmens,"")</f>
        <v/>
      </c>
      <c r="E86" s="2" t="str">
        <f>IF(B86&lt;&gt;0,C86*taux/12,"")</f>
        <v/>
      </c>
      <c r="F86" s="1" t="str">
        <f>IF(B86&lt;&gt;0,assu,"")</f>
        <v/>
      </c>
      <c r="G86" s="2" t="str">
        <f t="shared" si="5"/>
        <v/>
      </c>
      <c r="H86" s="2" t="str">
        <f t="shared" si="6"/>
        <v/>
      </c>
    </row>
    <row r="87" spans="1:8" ht="20.100000000000001" customHeight="1" x14ac:dyDescent="0.25">
      <c r="A87" s="5" t="str">
        <f t="shared" si="7"/>
        <v/>
      </c>
      <c r="B87" s="1">
        <f t="shared" ref="B87:B150" si="10">IF(B86&gt;0,B86-1,0)</f>
        <v>0</v>
      </c>
      <c r="C87" s="2" t="str">
        <f t="shared" si="9"/>
        <v/>
      </c>
      <c r="D87" s="2" t="str">
        <f>IF(B87&lt;&gt;0,rembmens,"")</f>
        <v/>
      </c>
      <c r="E87" s="2" t="str">
        <f>IF(B87&lt;&gt;0,C87*taux/12,"")</f>
        <v/>
      </c>
      <c r="F87" s="1" t="str">
        <f>IF(B87&lt;&gt;0,assu,"")</f>
        <v/>
      </c>
      <c r="G87" s="2" t="str">
        <f t="shared" si="5"/>
        <v/>
      </c>
      <c r="H87" s="2" t="str">
        <f t="shared" si="6"/>
        <v/>
      </c>
    </row>
    <row r="88" spans="1:8" ht="20.100000000000001" customHeight="1" x14ac:dyDescent="0.25">
      <c r="A88" s="5" t="str">
        <f t="shared" si="7"/>
        <v/>
      </c>
      <c r="B88" s="1">
        <f t="shared" si="10"/>
        <v>0</v>
      </c>
      <c r="C88" s="2" t="str">
        <f t="shared" si="9"/>
        <v/>
      </c>
      <c r="D88" s="2" t="str">
        <f>IF(B88&lt;&gt;0,rembmens,"")</f>
        <v/>
      </c>
      <c r="E88" s="2" t="str">
        <f>IF(B88&lt;&gt;0,C88*taux/12,"")</f>
        <v/>
      </c>
      <c r="F88" s="1" t="str">
        <f>IF(B88&lt;&gt;0,assu,"")</f>
        <v/>
      </c>
      <c r="G88" s="2" t="str">
        <f t="shared" si="5"/>
        <v/>
      </c>
      <c r="H88" s="2" t="str">
        <f t="shared" si="6"/>
        <v/>
      </c>
    </row>
    <row r="89" spans="1:8" ht="20.100000000000001" customHeight="1" x14ac:dyDescent="0.25">
      <c r="A89" s="5" t="str">
        <f t="shared" si="7"/>
        <v/>
      </c>
      <c r="B89" s="1">
        <f t="shared" si="10"/>
        <v>0</v>
      </c>
      <c r="C89" s="2" t="str">
        <f t="shared" si="9"/>
        <v/>
      </c>
      <c r="D89" s="2" t="str">
        <f>IF(B89&lt;&gt;0,rembmens,"")</f>
        <v/>
      </c>
      <c r="E89" s="2" t="str">
        <f>IF(B89&lt;&gt;0,C89*taux/12,"")</f>
        <v/>
      </c>
      <c r="F89" s="1" t="str">
        <f>IF(B89&lt;&gt;0,assu,"")</f>
        <v/>
      </c>
      <c r="G89" s="2" t="str">
        <f t="shared" si="5"/>
        <v/>
      </c>
      <c r="H89" s="2" t="str">
        <f t="shared" si="6"/>
        <v/>
      </c>
    </row>
    <row r="90" spans="1:8" ht="20.100000000000001" customHeight="1" x14ac:dyDescent="0.25">
      <c r="A90" s="5" t="str">
        <f t="shared" si="7"/>
        <v/>
      </c>
      <c r="B90" s="1">
        <f t="shared" si="10"/>
        <v>0</v>
      </c>
      <c r="C90" s="2" t="str">
        <f t="shared" si="9"/>
        <v/>
      </c>
      <c r="D90" s="2" t="str">
        <f>IF(B90&lt;&gt;0,rembmens,"")</f>
        <v/>
      </c>
      <c r="E90" s="2" t="str">
        <f>IF(B90&lt;&gt;0,C90*taux/12,"")</f>
        <v/>
      </c>
      <c r="F90" s="1" t="str">
        <f>IF(B90&lt;&gt;0,assu,"")</f>
        <v/>
      </c>
      <c r="G90" s="2" t="str">
        <f t="shared" si="5"/>
        <v/>
      </c>
      <c r="H90" s="2" t="str">
        <f t="shared" si="6"/>
        <v/>
      </c>
    </row>
    <row r="91" spans="1:8" ht="20.100000000000001" customHeight="1" x14ac:dyDescent="0.25">
      <c r="A91" s="5" t="str">
        <f t="shared" si="7"/>
        <v/>
      </c>
      <c r="B91" s="1">
        <f t="shared" si="10"/>
        <v>0</v>
      </c>
      <c r="C91" s="2" t="str">
        <f t="shared" si="9"/>
        <v/>
      </c>
      <c r="D91" s="2" t="str">
        <f>IF(B91&lt;&gt;0,rembmens,"")</f>
        <v/>
      </c>
      <c r="E91" s="2" t="str">
        <f>IF(B91&lt;&gt;0,C91*taux/12,"")</f>
        <v/>
      </c>
      <c r="F91" s="1" t="str">
        <f>IF(B91&lt;&gt;0,assu,"")</f>
        <v/>
      </c>
      <c r="G91" s="2" t="str">
        <f t="shared" si="5"/>
        <v/>
      </c>
      <c r="H91" s="2" t="str">
        <f t="shared" si="6"/>
        <v/>
      </c>
    </row>
    <row r="92" spans="1:8" ht="20.100000000000001" customHeight="1" x14ac:dyDescent="0.25">
      <c r="A92" s="5" t="str">
        <f t="shared" si="7"/>
        <v/>
      </c>
      <c r="B92" s="1">
        <f t="shared" si="10"/>
        <v>0</v>
      </c>
      <c r="C92" s="2" t="str">
        <f t="shared" si="9"/>
        <v/>
      </c>
      <c r="D92" s="2" t="str">
        <f>IF(B92&lt;&gt;0,rembmens,"")</f>
        <v/>
      </c>
      <c r="E92" s="2" t="str">
        <f>IF(B92&lt;&gt;0,C92*taux/12,"")</f>
        <v/>
      </c>
      <c r="F92" s="1" t="str">
        <f>IF(B92&lt;&gt;0,assu,"")</f>
        <v/>
      </c>
      <c r="G92" s="2" t="str">
        <f t="shared" si="5"/>
        <v/>
      </c>
      <c r="H92" s="2" t="str">
        <f t="shared" si="6"/>
        <v/>
      </c>
    </row>
    <row r="93" spans="1:8" ht="20.100000000000001" customHeight="1" x14ac:dyDescent="0.25">
      <c r="A93" s="5" t="str">
        <f t="shared" si="7"/>
        <v/>
      </c>
      <c r="B93" s="1">
        <f t="shared" si="10"/>
        <v>0</v>
      </c>
      <c r="C93" s="2" t="str">
        <f t="shared" si="9"/>
        <v/>
      </c>
      <c r="D93" s="2" t="str">
        <f>IF(B93&lt;&gt;0,rembmens,"")</f>
        <v/>
      </c>
      <c r="E93" s="2" t="str">
        <f>IF(B93&lt;&gt;0,C93*taux/12,"")</f>
        <v/>
      </c>
      <c r="F93" s="1" t="str">
        <f>IF(B93&lt;&gt;0,assu,"")</f>
        <v/>
      </c>
      <c r="G93" s="2" t="str">
        <f t="shared" si="5"/>
        <v/>
      </c>
      <c r="H93" s="2" t="str">
        <f t="shared" si="6"/>
        <v/>
      </c>
    </row>
    <row r="94" spans="1:8" ht="20.100000000000001" customHeight="1" x14ac:dyDescent="0.25">
      <c r="A94" s="5" t="str">
        <f t="shared" si="7"/>
        <v/>
      </c>
      <c r="B94" s="1">
        <f t="shared" si="10"/>
        <v>0</v>
      </c>
      <c r="C94" s="2" t="str">
        <f t="shared" si="9"/>
        <v/>
      </c>
      <c r="D94" s="2" t="str">
        <f>IF(B94&lt;&gt;0,rembmens,"")</f>
        <v/>
      </c>
      <c r="E94" s="2" t="str">
        <f>IF(B94&lt;&gt;0,C94*taux/12,"")</f>
        <v/>
      </c>
      <c r="F94" s="1" t="str">
        <f>IF(B94&lt;&gt;0,assu,"")</f>
        <v/>
      </c>
      <c r="G94" s="2" t="str">
        <f t="shared" si="5"/>
        <v/>
      </c>
      <c r="H94" s="2" t="str">
        <f t="shared" si="6"/>
        <v/>
      </c>
    </row>
    <row r="95" spans="1:8" ht="20.100000000000001" customHeight="1" x14ac:dyDescent="0.25">
      <c r="A95" s="5" t="str">
        <f t="shared" si="7"/>
        <v/>
      </c>
      <c r="B95" s="1">
        <f t="shared" si="10"/>
        <v>0</v>
      </c>
      <c r="C95" s="2" t="str">
        <f t="shared" si="9"/>
        <v/>
      </c>
      <c r="D95" s="2" t="str">
        <f>IF(B95&lt;&gt;0,rembmens,"")</f>
        <v/>
      </c>
      <c r="E95" s="2" t="str">
        <f>IF(B95&lt;&gt;0,C95*taux/12,"")</f>
        <v/>
      </c>
      <c r="F95" s="1" t="str">
        <f>IF(B95&lt;&gt;0,assu,"")</f>
        <v/>
      </c>
      <c r="G95" s="2" t="str">
        <f t="shared" si="5"/>
        <v/>
      </c>
      <c r="H95" s="2" t="str">
        <f t="shared" si="6"/>
        <v/>
      </c>
    </row>
    <row r="96" spans="1:8" ht="20.100000000000001" customHeight="1" x14ac:dyDescent="0.25">
      <c r="A96" s="5" t="str">
        <f t="shared" si="7"/>
        <v/>
      </c>
      <c r="B96" s="1">
        <f t="shared" si="10"/>
        <v>0</v>
      </c>
      <c r="C96" s="2" t="str">
        <f t="shared" si="9"/>
        <v/>
      </c>
      <c r="D96" s="2" t="str">
        <f>IF(B96&lt;&gt;0,rembmens,"")</f>
        <v/>
      </c>
      <c r="E96" s="2" t="str">
        <f>IF(B96&lt;&gt;0,C96*taux/12,"")</f>
        <v/>
      </c>
      <c r="F96" s="1" t="str">
        <f>IF(B96&lt;&gt;0,assu,"")</f>
        <v/>
      </c>
      <c r="G96" s="2" t="str">
        <f t="shared" si="5"/>
        <v/>
      </c>
      <c r="H96" s="2" t="str">
        <f t="shared" si="6"/>
        <v/>
      </c>
    </row>
    <row r="97" spans="1:8" ht="20.100000000000001" customHeight="1" x14ac:dyDescent="0.25">
      <c r="A97" s="5" t="str">
        <f t="shared" si="7"/>
        <v/>
      </c>
      <c r="B97" s="1">
        <f t="shared" si="10"/>
        <v>0</v>
      </c>
      <c r="C97" s="2" t="str">
        <f t="shared" si="9"/>
        <v/>
      </c>
      <c r="D97" s="2" t="str">
        <f>IF(B97&lt;&gt;0,rembmens,"")</f>
        <v/>
      </c>
      <c r="E97" s="2" t="str">
        <f>IF(B97&lt;&gt;0,C97*taux/12,"")</f>
        <v/>
      </c>
      <c r="F97" s="1" t="str">
        <f>IF(B97&lt;&gt;0,assu,"")</f>
        <v/>
      </c>
      <c r="G97" s="2" t="str">
        <f t="shared" si="5"/>
        <v/>
      </c>
      <c r="H97" s="2" t="str">
        <f t="shared" si="6"/>
        <v/>
      </c>
    </row>
    <row r="98" spans="1:8" ht="20.100000000000001" customHeight="1" x14ac:dyDescent="0.25">
      <c r="A98" s="5" t="str">
        <f t="shared" si="7"/>
        <v/>
      </c>
      <c r="B98" s="1">
        <f t="shared" si="10"/>
        <v>0</v>
      </c>
      <c r="C98" s="2" t="str">
        <f t="shared" si="9"/>
        <v/>
      </c>
      <c r="D98" s="2" t="str">
        <f>IF(B98&lt;&gt;0,rembmens,"")</f>
        <v/>
      </c>
      <c r="E98" s="2" t="str">
        <f>IF(B98&lt;&gt;0,C98*taux/12,"")</f>
        <v/>
      </c>
      <c r="F98" s="1" t="str">
        <f>IF(B98&lt;&gt;0,assu,"")</f>
        <v/>
      </c>
      <c r="G98" s="2" t="str">
        <f t="shared" si="5"/>
        <v/>
      </c>
      <c r="H98" s="2" t="str">
        <f t="shared" si="6"/>
        <v/>
      </c>
    </row>
    <row r="99" spans="1:8" ht="20.100000000000001" customHeight="1" x14ac:dyDescent="0.25">
      <c r="A99" s="5" t="str">
        <f t="shared" si="7"/>
        <v/>
      </c>
      <c r="B99" s="1">
        <f t="shared" si="10"/>
        <v>0</v>
      </c>
      <c r="C99" s="2" t="str">
        <f t="shared" si="9"/>
        <v/>
      </c>
      <c r="D99" s="2" t="str">
        <f>IF(B99&lt;&gt;0,rembmens,"")</f>
        <v/>
      </c>
      <c r="E99" s="2" t="str">
        <f>IF(B99&lt;&gt;0,C99*taux/12,"")</f>
        <v/>
      </c>
      <c r="F99" s="1" t="str">
        <f>IF(B99&lt;&gt;0,assu,"")</f>
        <v/>
      </c>
      <c r="G99" s="2" t="str">
        <f t="shared" si="5"/>
        <v/>
      </c>
      <c r="H99" s="2" t="str">
        <f t="shared" si="6"/>
        <v/>
      </c>
    </row>
    <row r="100" spans="1:8" ht="20.100000000000001" customHeight="1" x14ac:dyDescent="0.25">
      <c r="A100" s="5" t="str">
        <f t="shared" si="7"/>
        <v/>
      </c>
      <c r="B100" s="1">
        <f t="shared" si="10"/>
        <v>0</v>
      </c>
      <c r="C100" s="2" t="str">
        <f t="shared" si="9"/>
        <v/>
      </c>
      <c r="D100" s="2" t="str">
        <f>IF(B100&lt;&gt;0,rembmens,"")</f>
        <v/>
      </c>
      <c r="E100" s="2" t="str">
        <f>IF(B100&lt;&gt;0,C100*taux/12,"")</f>
        <v/>
      </c>
      <c r="F100" s="1" t="str">
        <f>IF(B100&lt;&gt;0,assu,"")</f>
        <v/>
      </c>
      <c r="G100" s="2" t="str">
        <f t="shared" si="5"/>
        <v/>
      </c>
      <c r="H100" s="2" t="str">
        <f t="shared" si="6"/>
        <v/>
      </c>
    </row>
    <row r="101" spans="1:8" ht="20.100000000000001" customHeight="1" x14ac:dyDescent="0.25">
      <c r="A101" s="5" t="str">
        <f t="shared" si="7"/>
        <v/>
      </c>
      <c r="B101" s="1">
        <f t="shared" si="10"/>
        <v>0</v>
      </c>
      <c r="C101" s="2" t="str">
        <f t="shared" si="9"/>
        <v/>
      </c>
      <c r="D101" s="2" t="str">
        <f>IF(B101&lt;&gt;0,rembmens,"")</f>
        <v/>
      </c>
      <c r="E101" s="2" t="str">
        <f>IF(B101&lt;&gt;0,C101*taux/12,"")</f>
        <v/>
      </c>
      <c r="F101" s="1" t="str">
        <f>IF(B101&lt;&gt;0,assu,"")</f>
        <v/>
      </c>
      <c r="G101" s="2" t="str">
        <f t="shared" si="5"/>
        <v/>
      </c>
      <c r="H101" s="2" t="str">
        <f t="shared" si="6"/>
        <v/>
      </c>
    </row>
    <row r="102" spans="1:8" ht="20.100000000000001" customHeight="1" x14ac:dyDescent="0.25">
      <c r="A102" s="5" t="str">
        <f t="shared" si="7"/>
        <v/>
      </c>
      <c r="B102" s="1">
        <f t="shared" si="10"/>
        <v>0</v>
      </c>
      <c r="C102" s="2" t="str">
        <f t="shared" si="9"/>
        <v/>
      </c>
      <c r="D102" s="2" t="str">
        <f>IF(B102&lt;&gt;0,rembmens,"")</f>
        <v/>
      </c>
      <c r="E102" s="2" t="str">
        <f>IF(B102&lt;&gt;0,C102*taux/12,"")</f>
        <v/>
      </c>
      <c r="F102" s="1" t="str">
        <f>IF(B102&lt;&gt;0,assu,"")</f>
        <v/>
      </c>
      <c r="G102" s="2" t="str">
        <f t="shared" si="5"/>
        <v/>
      </c>
      <c r="H102" s="2" t="str">
        <f t="shared" si="6"/>
        <v/>
      </c>
    </row>
    <row r="103" spans="1:8" ht="20.100000000000001" customHeight="1" x14ac:dyDescent="0.25">
      <c r="A103" s="5" t="str">
        <f t="shared" si="7"/>
        <v/>
      </c>
      <c r="B103" s="1">
        <f t="shared" si="10"/>
        <v>0</v>
      </c>
      <c r="C103" s="2" t="str">
        <f t="shared" si="9"/>
        <v/>
      </c>
      <c r="D103" s="2" t="str">
        <f>IF(B103&lt;&gt;0,rembmens,"")</f>
        <v/>
      </c>
      <c r="E103" s="2" t="str">
        <f>IF(B103&lt;&gt;0,C103*taux/12,"")</f>
        <v/>
      </c>
      <c r="F103" s="1" t="str">
        <f>IF(B103&lt;&gt;0,assu,"")</f>
        <v/>
      </c>
      <c r="G103" s="2" t="str">
        <f t="shared" si="5"/>
        <v/>
      </c>
      <c r="H103" s="2" t="str">
        <f t="shared" si="6"/>
        <v/>
      </c>
    </row>
    <row r="104" spans="1:8" ht="20.100000000000001" customHeight="1" x14ac:dyDescent="0.25">
      <c r="A104" s="5" t="str">
        <f t="shared" si="7"/>
        <v/>
      </c>
      <c r="B104" s="1">
        <f t="shared" si="10"/>
        <v>0</v>
      </c>
      <c r="C104" s="2" t="str">
        <f t="shared" si="9"/>
        <v/>
      </c>
      <c r="D104" s="2" t="str">
        <f>IF(B104&lt;&gt;0,rembmens,"")</f>
        <v/>
      </c>
      <c r="E104" s="2" t="str">
        <f>IF(B104&lt;&gt;0,C104*taux/12,"")</f>
        <v/>
      </c>
      <c r="F104" s="1" t="str">
        <f>IF(B104&lt;&gt;0,assu,"")</f>
        <v/>
      </c>
      <c r="G104" s="2" t="str">
        <f t="shared" si="5"/>
        <v/>
      </c>
      <c r="H104" s="2" t="str">
        <f t="shared" si="6"/>
        <v/>
      </c>
    </row>
    <row r="105" spans="1:8" ht="20.100000000000001" customHeight="1" x14ac:dyDescent="0.25">
      <c r="A105" s="5" t="str">
        <f t="shared" si="7"/>
        <v/>
      </c>
      <c r="B105" s="1">
        <f t="shared" si="10"/>
        <v>0</v>
      </c>
      <c r="C105" s="2" t="str">
        <f t="shared" si="9"/>
        <v/>
      </c>
      <c r="D105" s="2" t="str">
        <f>IF(B105&lt;&gt;0,rembmens,"")</f>
        <v/>
      </c>
      <c r="E105" s="2" t="str">
        <f>IF(B105&lt;&gt;0,C105*taux/12,"")</f>
        <v/>
      </c>
      <c r="F105" s="1" t="str">
        <f>IF(B105&lt;&gt;0,assu,"")</f>
        <v/>
      </c>
      <c r="G105" s="2" t="str">
        <f t="shared" si="5"/>
        <v/>
      </c>
      <c r="H105" s="2" t="str">
        <f t="shared" si="6"/>
        <v/>
      </c>
    </row>
    <row r="106" spans="1:8" ht="20.100000000000001" customHeight="1" x14ac:dyDescent="0.25">
      <c r="A106" s="5" t="str">
        <f t="shared" si="7"/>
        <v/>
      </c>
      <c r="B106" s="1">
        <f t="shared" si="10"/>
        <v>0</v>
      </c>
      <c r="C106" s="2" t="str">
        <f t="shared" si="9"/>
        <v/>
      </c>
      <c r="D106" s="2" t="str">
        <f>IF(B106&lt;&gt;0,rembmens,"")</f>
        <v/>
      </c>
      <c r="E106" s="2" t="str">
        <f>IF(B106&lt;&gt;0,C106*taux/12,"")</f>
        <v/>
      </c>
      <c r="F106" s="1" t="str">
        <f>IF(B106&lt;&gt;0,assu,"")</f>
        <v/>
      </c>
      <c r="G106" s="2" t="str">
        <f t="shared" si="5"/>
        <v/>
      </c>
      <c r="H106" s="2" t="str">
        <f t="shared" si="6"/>
        <v/>
      </c>
    </row>
    <row r="107" spans="1:8" ht="20.100000000000001" customHeight="1" x14ac:dyDescent="0.25">
      <c r="A107" s="5" t="str">
        <f t="shared" si="7"/>
        <v/>
      </c>
      <c r="B107" s="1">
        <f t="shared" si="10"/>
        <v>0</v>
      </c>
      <c r="C107" s="2" t="str">
        <f t="shared" si="9"/>
        <v/>
      </c>
      <c r="D107" s="2" t="str">
        <f>IF(B107&lt;&gt;0,rembmens,"")</f>
        <v/>
      </c>
      <c r="E107" s="2" t="str">
        <f>IF(B107&lt;&gt;0,C107*taux/12,"")</f>
        <v/>
      </c>
      <c r="F107" s="1" t="str">
        <f>IF(B107&lt;&gt;0,assu,"")</f>
        <v/>
      </c>
      <c r="G107" s="2" t="str">
        <f t="shared" si="5"/>
        <v/>
      </c>
      <c r="H107" s="2" t="str">
        <f t="shared" si="6"/>
        <v/>
      </c>
    </row>
    <row r="108" spans="1:8" ht="20.100000000000001" customHeight="1" x14ac:dyDescent="0.25">
      <c r="A108" s="5" t="str">
        <f t="shared" si="7"/>
        <v/>
      </c>
      <c r="B108" s="1">
        <f t="shared" si="10"/>
        <v>0</v>
      </c>
      <c r="C108" s="2" t="str">
        <f t="shared" si="9"/>
        <v/>
      </c>
      <c r="D108" s="2" t="str">
        <f>IF(B108&lt;&gt;0,rembmens,"")</f>
        <v/>
      </c>
      <c r="E108" s="2" t="str">
        <f>IF(B108&lt;&gt;0,C108*taux/12,"")</f>
        <v/>
      </c>
      <c r="F108" s="1" t="str">
        <f>IF(B108&lt;&gt;0,assu,"")</f>
        <v/>
      </c>
      <c r="G108" s="2" t="str">
        <f t="shared" si="5"/>
        <v/>
      </c>
      <c r="H108" s="2" t="str">
        <f t="shared" si="6"/>
        <v/>
      </c>
    </row>
    <row r="109" spans="1:8" ht="20.100000000000001" customHeight="1" x14ac:dyDescent="0.25">
      <c r="A109" s="5" t="str">
        <f t="shared" si="7"/>
        <v/>
      </c>
      <c r="B109" s="1">
        <f t="shared" si="10"/>
        <v>0</v>
      </c>
      <c r="C109" s="2" t="str">
        <f t="shared" si="9"/>
        <v/>
      </c>
      <c r="D109" s="2" t="str">
        <f>IF(B109&lt;&gt;0,rembmens,"")</f>
        <v/>
      </c>
      <c r="E109" s="2" t="str">
        <f>IF(B109&lt;&gt;0,C109*taux/12,"")</f>
        <v/>
      </c>
      <c r="F109" s="1" t="str">
        <f>IF(B109&lt;&gt;0,assu,"")</f>
        <v/>
      </c>
      <c r="G109" s="2" t="str">
        <f t="shared" si="5"/>
        <v/>
      </c>
      <c r="H109" s="2" t="str">
        <f t="shared" si="6"/>
        <v/>
      </c>
    </row>
    <row r="110" spans="1:8" ht="20.100000000000001" customHeight="1" x14ac:dyDescent="0.25">
      <c r="A110" s="5" t="str">
        <f t="shared" si="7"/>
        <v/>
      </c>
      <c r="B110" s="1">
        <f t="shared" si="10"/>
        <v>0</v>
      </c>
      <c r="C110" s="2" t="str">
        <f t="shared" si="9"/>
        <v/>
      </c>
      <c r="D110" s="2" t="str">
        <f>IF(B110&lt;&gt;0,rembmens,"")</f>
        <v/>
      </c>
      <c r="E110" s="2" t="str">
        <f>IF(B110&lt;&gt;0,C110*taux/12,"")</f>
        <v/>
      </c>
      <c r="F110" s="1" t="str">
        <f>IF(B110&lt;&gt;0,assu,"")</f>
        <v/>
      </c>
      <c r="G110" s="2" t="str">
        <f t="shared" si="5"/>
        <v/>
      </c>
      <c r="H110" s="2" t="str">
        <f t="shared" si="6"/>
        <v/>
      </c>
    </row>
    <row r="111" spans="1:8" ht="20.100000000000001" customHeight="1" x14ac:dyDescent="0.25">
      <c r="A111" s="5" t="str">
        <f t="shared" si="7"/>
        <v/>
      </c>
      <c r="B111" s="1">
        <f t="shared" si="10"/>
        <v>0</v>
      </c>
      <c r="C111" s="2" t="str">
        <f t="shared" si="9"/>
        <v/>
      </c>
      <c r="D111" s="2" t="str">
        <f>IF(B111&lt;&gt;0,rembmens,"")</f>
        <v/>
      </c>
      <c r="E111" s="2" t="str">
        <f>IF(B111&lt;&gt;0,C111*taux/12,"")</f>
        <v/>
      </c>
      <c r="F111" s="1" t="str">
        <f>IF(B111&lt;&gt;0,assu,"")</f>
        <v/>
      </c>
      <c r="G111" s="2" t="str">
        <f t="shared" si="5"/>
        <v/>
      </c>
      <c r="H111" s="2" t="str">
        <f t="shared" si="6"/>
        <v/>
      </c>
    </row>
    <row r="112" spans="1:8" ht="20.100000000000001" customHeight="1" x14ac:dyDescent="0.25">
      <c r="A112" s="5" t="str">
        <f t="shared" si="7"/>
        <v/>
      </c>
      <c r="B112" s="1">
        <f t="shared" si="10"/>
        <v>0</v>
      </c>
      <c r="C112" s="2" t="str">
        <f t="shared" si="9"/>
        <v/>
      </c>
      <c r="D112" s="2" t="str">
        <f>IF(B112&lt;&gt;0,rembmens,"")</f>
        <v/>
      </c>
      <c r="E112" s="2" t="str">
        <f>IF(B112&lt;&gt;0,C112*taux/12,"")</f>
        <v/>
      </c>
      <c r="F112" s="1" t="str">
        <f>IF(B112&lt;&gt;0,assu,"")</f>
        <v/>
      </c>
      <c r="G112" s="2" t="str">
        <f t="shared" si="5"/>
        <v/>
      </c>
      <c r="H112" s="2" t="str">
        <f t="shared" si="6"/>
        <v/>
      </c>
    </row>
    <row r="113" spans="1:8" ht="20.100000000000001" customHeight="1" x14ac:dyDescent="0.25">
      <c r="A113" s="5" t="str">
        <f t="shared" si="7"/>
        <v/>
      </c>
      <c r="B113" s="1">
        <f t="shared" si="10"/>
        <v>0</v>
      </c>
      <c r="C113" s="2" t="str">
        <f t="shared" si="9"/>
        <v/>
      </c>
      <c r="D113" s="2" t="str">
        <f>IF(B113&lt;&gt;0,rembmens,"")</f>
        <v/>
      </c>
      <c r="E113" s="2" t="str">
        <f>IF(B113&lt;&gt;0,C113*taux/12,"")</f>
        <v/>
      </c>
      <c r="F113" s="1" t="str">
        <f>IF(B113&lt;&gt;0,assu,"")</f>
        <v/>
      </c>
      <c r="G113" s="2" t="str">
        <f t="shared" si="5"/>
        <v/>
      </c>
      <c r="H113" s="2" t="str">
        <f t="shared" si="6"/>
        <v/>
      </c>
    </row>
    <row r="114" spans="1:8" ht="20.100000000000001" customHeight="1" x14ac:dyDescent="0.25">
      <c r="A114" s="5" t="str">
        <f t="shared" si="7"/>
        <v/>
      </c>
      <c r="B114" s="1">
        <f t="shared" si="10"/>
        <v>0</v>
      </c>
      <c r="C114" s="2" t="str">
        <f t="shared" si="9"/>
        <v/>
      </c>
      <c r="D114" s="2" t="str">
        <f>IF(B114&lt;&gt;0,rembmens,"")</f>
        <v/>
      </c>
      <c r="E114" s="2" t="str">
        <f>IF(B114&lt;&gt;0,C114*taux/12,"")</f>
        <v/>
      </c>
      <c r="F114" s="1" t="str">
        <f>IF(B114&lt;&gt;0,assu,"")</f>
        <v/>
      </c>
      <c r="G114" s="2" t="str">
        <f t="shared" si="5"/>
        <v/>
      </c>
      <c r="H114" s="2" t="str">
        <f t="shared" si="6"/>
        <v/>
      </c>
    </row>
    <row r="115" spans="1:8" ht="20.100000000000001" customHeight="1" x14ac:dyDescent="0.25">
      <c r="A115" s="5" t="str">
        <f t="shared" si="7"/>
        <v/>
      </c>
      <c r="B115" s="1">
        <f t="shared" si="10"/>
        <v>0</v>
      </c>
      <c r="C115" s="2" t="str">
        <f t="shared" si="9"/>
        <v/>
      </c>
      <c r="D115" s="2" t="str">
        <f>IF(B115&lt;&gt;0,rembmens,"")</f>
        <v/>
      </c>
      <c r="E115" s="2" t="str">
        <f>IF(B115&lt;&gt;0,C115*taux/12,"")</f>
        <v/>
      </c>
      <c r="F115" s="1" t="str">
        <f>IF(B115&lt;&gt;0,assu,"")</f>
        <v/>
      </c>
      <c r="G115" s="2" t="str">
        <f t="shared" si="5"/>
        <v/>
      </c>
      <c r="H115" s="2" t="str">
        <f t="shared" si="6"/>
        <v/>
      </c>
    </row>
    <row r="116" spans="1:8" ht="20.100000000000001" customHeight="1" x14ac:dyDescent="0.25">
      <c r="A116" s="5" t="str">
        <f t="shared" si="7"/>
        <v/>
      </c>
      <c r="B116" s="1">
        <f t="shared" si="10"/>
        <v>0</v>
      </c>
      <c r="C116" s="2" t="str">
        <f t="shared" si="9"/>
        <v/>
      </c>
      <c r="D116" s="2" t="str">
        <f>IF(B116&lt;&gt;0,rembmens,"")</f>
        <v/>
      </c>
      <c r="E116" s="2" t="str">
        <f>IF(B116&lt;&gt;0,C116*taux/12,"")</f>
        <v/>
      </c>
      <c r="F116" s="1" t="str">
        <f>IF(B116&lt;&gt;0,assu,"")</f>
        <v/>
      </c>
      <c r="G116" s="2" t="str">
        <f t="shared" si="5"/>
        <v/>
      </c>
      <c r="H116" s="2" t="str">
        <f t="shared" si="6"/>
        <v/>
      </c>
    </row>
    <row r="117" spans="1:8" ht="20.100000000000001" customHeight="1" x14ac:dyDescent="0.25">
      <c r="A117" s="5" t="str">
        <f t="shared" si="7"/>
        <v/>
      </c>
      <c r="B117" s="1">
        <f t="shared" si="10"/>
        <v>0</v>
      </c>
      <c r="C117" s="2" t="str">
        <f t="shared" si="9"/>
        <v/>
      </c>
      <c r="D117" s="2" t="str">
        <f>IF(B117&lt;&gt;0,rembmens,"")</f>
        <v/>
      </c>
      <c r="E117" s="2" t="str">
        <f>IF(B117&lt;&gt;0,C117*taux/12,"")</f>
        <v/>
      </c>
      <c r="F117" s="1" t="str">
        <f>IF(B117&lt;&gt;0,assu,"")</f>
        <v/>
      </c>
      <c r="G117" s="2" t="str">
        <f t="shared" si="5"/>
        <v/>
      </c>
      <c r="H117" s="2" t="str">
        <f t="shared" si="6"/>
        <v/>
      </c>
    </row>
    <row r="118" spans="1:8" ht="20.100000000000001" customHeight="1" x14ac:dyDescent="0.25">
      <c r="A118" s="5" t="str">
        <f t="shared" si="7"/>
        <v/>
      </c>
      <c r="B118" s="1">
        <f t="shared" si="10"/>
        <v>0</v>
      </c>
      <c r="C118" s="2" t="str">
        <f t="shared" si="9"/>
        <v/>
      </c>
      <c r="D118" s="2" t="str">
        <f>IF(B118&lt;&gt;0,rembmens,"")</f>
        <v/>
      </c>
      <c r="E118" s="2" t="str">
        <f>IF(B118&lt;&gt;0,C118*taux/12,"")</f>
        <v/>
      </c>
      <c r="F118" s="1" t="str">
        <f>IF(B118&lt;&gt;0,assu,"")</f>
        <v/>
      </c>
      <c r="G118" s="2" t="str">
        <f t="shared" si="5"/>
        <v/>
      </c>
      <c r="H118" s="2" t="str">
        <f t="shared" si="6"/>
        <v/>
      </c>
    </row>
    <row r="119" spans="1:8" ht="20.100000000000001" customHeight="1" x14ac:dyDescent="0.25">
      <c r="A119" s="5" t="str">
        <f t="shared" si="7"/>
        <v/>
      </c>
      <c r="B119" s="1">
        <f t="shared" si="10"/>
        <v>0</v>
      </c>
      <c r="C119" s="2" t="str">
        <f t="shared" si="9"/>
        <v/>
      </c>
      <c r="D119" s="2" t="str">
        <f>IF(B119&lt;&gt;0,rembmens,"")</f>
        <v/>
      </c>
      <c r="E119" s="2" t="str">
        <f>IF(B119&lt;&gt;0,C119*taux/12,"")</f>
        <v/>
      </c>
      <c r="F119" s="1" t="str">
        <f>IF(B119&lt;&gt;0,assu,"")</f>
        <v/>
      </c>
      <c r="G119" s="2" t="str">
        <f t="shared" si="5"/>
        <v/>
      </c>
      <c r="H119" s="2" t="str">
        <f t="shared" si="6"/>
        <v/>
      </c>
    </row>
    <row r="120" spans="1:8" ht="20.100000000000001" customHeight="1" x14ac:dyDescent="0.25">
      <c r="A120" s="5" t="str">
        <f t="shared" si="7"/>
        <v/>
      </c>
      <c r="B120" s="1">
        <f t="shared" si="10"/>
        <v>0</v>
      </c>
      <c r="C120" s="2" t="str">
        <f t="shared" si="9"/>
        <v/>
      </c>
      <c r="D120" s="2" t="str">
        <f>IF(B120&lt;&gt;0,rembmens,"")</f>
        <v/>
      </c>
      <c r="E120" s="2" t="str">
        <f>IF(B120&lt;&gt;0,C120*taux/12,"")</f>
        <v/>
      </c>
      <c r="F120" s="1" t="str">
        <f>IF(B120&lt;&gt;0,assu,"")</f>
        <v/>
      </c>
      <c r="G120" s="2" t="str">
        <f t="shared" si="5"/>
        <v/>
      </c>
      <c r="H120" s="2" t="str">
        <f t="shared" si="6"/>
        <v/>
      </c>
    </row>
    <row r="121" spans="1:8" ht="20.100000000000001" customHeight="1" x14ac:dyDescent="0.25">
      <c r="A121" s="5" t="str">
        <f t="shared" si="7"/>
        <v/>
      </c>
      <c r="B121" s="1">
        <f t="shared" si="10"/>
        <v>0</v>
      </c>
      <c r="C121" s="2" t="str">
        <f t="shared" si="9"/>
        <v/>
      </c>
      <c r="D121" s="2" t="str">
        <f>IF(B121&lt;&gt;0,rembmens,"")</f>
        <v/>
      </c>
      <c r="E121" s="2" t="str">
        <f>IF(B121&lt;&gt;0,C121*taux/12,"")</f>
        <v/>
      </c>
      <c r="F121" s="1" t="str">
        <f>IF(B121&lt;&gt;0,assu,"")</f>
        <v/>
      </c>
      <c r="G121" s="2" t="str">
        <f t="shared" si="5"/>
        <v/>
      </c>
      <c r="H121" s="2" t="str">
        <f t="shared" si="6"/>
        <v/>
      </c>
    </row>
    <row r="122" spans="1:8" ht="20.100000000000001" customHeight="1" x14ac:dyDescent="0.25">
      <c r="A122" s="5" t="str">
        <f t="shared" si="7"/>
        <v/>
      </c>
      <c r="B122" s="1">
        <f t="shared" si="10"/>
        <v>0</v>
      </c>
      <c r="C122" s="2" t="str">
        <f t="shared" si="9"/>
        <v/>
      </c>
      <c r="D122" s="2" t="str">
        <f>IF(B122&lt;&gt;0,rembmens,"")</f>
        <v/>
      </c>
      <c r="E122" s="2" t="str">
        <f>IF(B122&lt;&gt;0,C122*taux/12,"")</f>
        <v/>
      </c>
      <c r="F122" s="1" t="str">
        <f>IF(B122&lt;&gt;0,assu,"")</f>
        <v/>
      </c>
      <c r="G122" s="2" t="str">
        <f t="shared" si="5"/>
        <v/>
      </c>
      <c r="H122" s="2" t="str">
        <f t="shared" si="6"/>
        <v/>
      </c>
    </row>
    <row r="123" spans="1:8" ht="20.100000000000001" customHeight="1" x14ac:dyDescent="0.25">
      <c r="A123" s="5" t="str">
        <f t="shared" si="7"/>
        <v/>
      </c>
      <c r="B123" s="1">
        <f t="shared" si="10"/>
        <v>0</v>
      </c>
      <c r="C123" s="2" t="str">
        <f t="shared" si="9"/>
        <v/>
      </c>
      <c r="D123" s="2" t="str">
        <f>IF(B123&lt;&gt;0,rembmens,"")</f>
        <v/>
      </c>
      <c r="E123" s="2" t="str">
        <f>IF(B123&lt;&gt;0,C123*taux/12,"")</f>
        <v/>
      </c>
      <c r="F123" s="1" t="str">
        <f>IF(B123&lt;&gt;0,assu,"")</f>
        <v/>
      </c>
      <c r="G123" s="2" t="str">
        <f t="shared" si="5"/>
        <v/>
      </c>
      <c r="H123" s="2" t="str">
        <f t="shared" si="6"/>
        <v/>
      </c>
    </row>
    <row r="124" spans="1:8" ht="20.100000000000001" customHeight="1" x14ac:dyDescent="0.25">
      <c r="A124" s="5" t="str">
        <f t="shared" si="7"/>
        <v/>
      </c>
      <c r="B124" s="1">
        <f t="shared" si="10"/>
        <v>0</v>
      </c>
      <c r="C124" s="2" t="str">
        <f t="shared" si="9"/>
        <v/>
      </c>
      <c r="D124" s="2" t="str">
        <f>IF(B124&lt;&gt;0,rembmens,"")</f>
        <v/>
      </c>
      <c r="E124" s="2" t="str">
        <f>IF(B124&lt;&gt;0,C124*taux/12,"")</f>
        <v/>
      </c>
      <c r="F124" s="1" t="str">
        <f>IF(B124&lt;&gt;0,assu,"")</f>
        <v/>
      </c>
      <c r="G124" s="2" t="str">
        <f t="shared" si="5"/>
        <v/>
      </c>
      <c r="H124" s="2" t="str">
        <f t="shared" si="6"/>
        <v/>
      </c>
    </row>
    <row r="125" spans="1:8" ht="20.100000000000001" customHeight="1" x14ac:dyDescent="0.25">
      <c r="A125" s="5" t="str">
        <f t="shared" si="7"/>
        <v/>
      </c>
      <c r="B125" s="1">
        <f t="shared" si="10"/>
        <v>0</v>
      </c>
      <c r="C125" s="2" t="str">
        <f t="shared" si="9"/>
        <v/>
      </c>
      <c r="D125" s="2" t="str">
        <f>IF(B125&lt;&gt;0,rembmens,"")</f>
        <v/>
      </c>
      <c r="E125" s="2" t="str">
        <f>IF(B125&lt;&gt;0,C125*taux/12,"")</f>
        <v/>
      </c>
      <c r="F125" s="1" t="str">
        <f>IF(B125&lt;&gt;0,assu,"")</f>
        <v/>
      </c>
      <c r="G125" s="2" t="str">
        <f t="shared" si="5"/>
        <v/>
      </c>
      <c r="H125" s="2" t="str">
        <f t="shared" si="6"/>
        <v/>
      </c>
    </row>
    <row r="126" spans="1:8" ht="20.100000000000001" customHeight="1" x14ac:dyDescent="0.25">
      <c r="A126" s="5" t="str">
        <f t="shared" si="7"/>
        <v/>
      </c>
      <c r="B126" s="1">
        <f t="shared" si="10"/>
        <v>0</v>
      </c>
      <c r="C126" s="2" t="str">
        <f t="shared" si="9"/>
        <v/>
      </c>
      <c r="D126" s="2" t="str">
        <f>IF(B126&lt;&gt;0,rembmens,"")</f>
        <v/>
      </c>
      <c r="E126" s="2" t="str">
        <f>IF(B126&lt;&gt;0,C126*taux/12,"")</f>
        <v/>
      </c>
      <c r="F126" s="1" t="str">
        <f>IF(B126&lt;&gt;0,assu,"")</f>
        <v/>
      </c>
      <c r="G126" s="2" t="str">
        <f t="shared" si="5"/>
        <v/>
      </c>
      <c r="H126" s="2" t="str">
        <f t="shared" si="6"/>
        <v/>
      </c>
    </row>
    <row r="127" spans="1:8" ht="20.100000000000001" customHeight="1" x14ac:dyDescent="0.25">
      <c r="A127" s="5" t="str">
        <f t="shared" si="7"/>
        <v/>
      </c>
      <c r="B127" s="1">
        <f t="shared" si="10"/>
        <v>0</v>
      </c>
      <c r="C127" s="2" t="str">
        <f t="shared" si="9"/>
        <v/>
      </c>
      <c r="D127" s="2" t="str">
        <f>IF(B127&lt;&gt;0,rembmens,"")</f>
        <v/>
      </c>
      <c r="E127" s="2" t="str">
        <f>IF(B127&lt;&gt;0,C127*taux/12,"")</f>
        <v/>
      </c>
      <c r="F127" s="1" t="str">
        <f>IF(B127&lt;&gt;0,assu,"")</f>
        <v/>
      </c>
      <c r="G127" s="2" t="str">
        <f t="shared" si="5"/>
        <v/>
      </c>
      <c r="H127" s="2" t="str">
        <f t="shared" si="6"/>
        <v/>
      </c>
    </row>
    <row r="128" spans="1:8" ht="20.100000000000001" customHeight="1" x14ac:dyDescent="0.25">
      <c r="A128" s="5" t="str">
        <f t="shared" si="7"/>
        <v/>
      </c>
      <c r="B128" s="1">
        <f t="shared" si="10"/>
        <v>0</v>
      </c>
      <c r="C128" s="2" t="str">
        <f t="shared" si="9"/>
        <v/>
      </c>
      <c r="D128" s="2" t="str">
        <f>IF(B128&lt;&gt;0,rembmens,"")</f>
        <v/>
      </c>
      <c r="E128" s="2" t="str">
        <f>IF(B128&lt;&gt;0,C128*taux/12,"")</f>
        <v/>
      </c>
      <c r="F128" s="1" t="str">
        <f>IF(B128&lt;&gt;0,assu,"")</f>
        <v/>
      </c>
      <c r="G128" s="2" t="str">
        <f t="shared" si="5"/>
        <v/>
      </c>
      <c r="H128" s="2" t="str">
        <f t="shared" si="6"/>
        <v/>
      </c>
    </row>
    <row r="129" spans="1:8" ht="20.100000000000001" customHeight="1" x14ac:dyDescent="0.25">
      <c r="A129" s="5" t="str">
        <f t="shared" si="7"/>
        <v/>
      </c>
      <c r="B129" s="1">
        <f t="shared" si="10"/>
        <v>0</v>
      </c>
      <c r="C129" s="2" t="str">
        <f t="shared" si="9"/>
        <v/>
      </c>
      <c r="D129" s="2" t="str">
        <f>IF(B129&lt;&gt;0,rembmens,"")</f>
        <v/>
      </c>
      <c r="E129" s="2" t="str">
        <f>IF(B129&lt;&gt;0,C129*taux/12,"")</f>
        <v/>
      </c>
      <c r="F129" s="1" t="str">
        <f>IF(B129&lt;&gt;0,assu,"")</f>
        <v/>
      </c>
      <c r="G129" s="2" t="str">
        <f t="shared" si="5"/>
        <v/>
      </c>
      <c r="H129" s="2" t="str">
        <f t="shared" si="6"/>
        <v/>
      </c>
    </row>
    <row r="130" spans="1:8" ht="20.100000000000001" customHeight="1" x14ac:dyDescent="0.25">
      <c r="A130" s="5" t="str">
        <f t="shared" si="7"/>
        <v/>
      </c>
      <c r="B130" s="1">
        <f t="shared" si="10"/>
        <v>0</v>
      </c>
      <c r="C130" s="2" t="str">
        <f t="shared" si="9"/>
        <v/>
      </c>
      <c r="D130" s="2" t="str">
        <f>IF(B130&lt;&gt;0,rembmens,"")</f>
        <v/>
      </c>
      <c r="E130" s="2" t="str">
        <f>IF(B130&lt;&gt;0,C130*taux/12,"")</f>
        <v/>
      </c>
      <c r="F130" s="1" t="str">
        <f>IF(B130&lt;&gt;0,assu,"")</f>
        <v/>
      </c>
      <c r="G130" s="2" t="str">
        <f t="shared" si="5"/>
        <v/>
      </c>
      <c r="H130" s="2" t="str">
        <f t="shared" si="6"/>
        <v/>
      </c>
    </row>
    <row r="131" spans="1:8" ht="20.100000000000001" customHeight="1" x14ac:dyDescent="0.25">
      <c r="A131" s="5" t="str">
        <f t="shared" si="7"/>
        <v/>
      </c>
      <c r="B131" s="1">
        <f t="shared" si="10"/>
        <v>0</v>
      </c>
      <c r="C131" s="2" t="str">
        <f t="shared" si="9"/>
        <v/>
      </c>
      <c r="D131" s="2" t="str">
        <f>IF(B131&lt;&gt;0,rembmens,"")</f>
        <v/>
      </c>
      <c r="E131" s="2" t="str">
        <f>IF(B131&lt;&gt;0,C131*taux/12,"")</f>
        <v/>
      </c>
      <c r="F131" s="1" t="str">
        <f>IF(B131&lt;&gt;0,assu,"")</f>
        <v/>
      </c>
      <c r="G131" s="2" t="str">
        <f t="shared" ref="G131:G194" si="11">IF(B131&lt;&gt;0,D131-E131-F131,"")</f>
        <v/>
      </c>
      <c r="H131" s="2" t="str">
        <f t="shared" ref="H131:H194" si="12">IF(B131&lt;&gt;0,C131-G131,"")</f>
        <v/>
      </c>
    </row>
    <row r="132" spans="1:8" ht="20.100000000000001" customHeight="1" x14ac:dyDescent="0.25">
      <c r="A132" s="5" t="str">
        <f t="shared" ref="A132:A195" si="13">IF(B131&gt;0,DATE(YEAR(A131),MONTH(A131)+1,DAY(A131)),"")</f>
        <v/>
      </c>
      <c r="B132" s="1">
        <f t="shared" si="10"/>
        <v>0</v>
      </c>
      <c r="C132" s="2" t="str">
        <f t="shared" ref="C132:C195" si="14">IF(B132&lt;&gt;0,H131,"")</f>
        <v/>
      </c>
      <c r="D132" s="2" t="str">
        <f>IF(B132&lt;&gt;0,rembmens,"")</f>
        <v/>
      </c>
      <c r="E132" s="2" t="str">
        <f>IF(B132&lt;&gt;0,C132*taux/12,"")</f>
        <v/>
      </c>
      <c r="F132" s="1" t="str">
        <f>IF(B132&lt;&gt;0,assu,"")</f>
        <v/>
      </c>
      <c r="G132" s="2" t="str">
        <f t="shared" si="11"/>
        <v/>
      </c>
      <c r="H132" s="2" t="str">
        <f t="shared" si="12"/>
        <v/>
      </c>
    </row>
    <row r="133" spans="1:8" ht="20.100000000000001" customHeight="1" x14ac:dyDescent="0.25">
      <c r="A133" s="5" t="str">
        <f t="shared" si="13"/>
        <v/>
      </c>
      <c r="B133" s="1">
        <f t="shared" si="10"/>
        <v>0</v>
      </c>
      <c r="C133" s="2" t="str">
        <f t="shared" si="14"/>
        <v/>
      </c>
      <c r="D133" s="2" t="str">
        <f>IF(B133&lt;&gt;0,rembmens,"")</f>
        <v/>
      </c>
      <c r="E133" s="2" t="str">
        <f>IF(B133&lt;&gt;0,C133*taux/12,"")</f>
        <v/>
      </c>
      <c r="F133" s="1" t="str">
        <f>IF(B133&lt;&gt;0,assu,"")</f>
        <v/>
      </c>
      <c r="G133" s="2" t="str">
        <f t="shared" si="11"/>
        <v/>
      </c>
      <c r="H133" s="2" t="str">
        <f t="shared" si="12"/>
        <v/>
      </c>
    </row>
    <row r="134" spans="1:8" ht="20.100000000000001" customHeight="1" x14ac:dyDescent="0.25">
      <c r="A134" s="5" t="str">
        <f t="shared" si="13"/>
        <v/>
      </c>
      <c r="B134" s="1">
        <f t="shared" si="10"/>
        <v>0</v>
      </c>
      <c r="C134" s="2" t="str">
        <f t="shared" si="14"/>
        <v/>
      </c>
      <c r="D134" s="2" t="str">
        <f>IF(B134&lt;&gt;0,rembmens,"")</f>
        <v/>
      </c>
      <c r="E134" s="2" t="str">
        <f>IF(B134&lt;&gt;0,C134*taux/12,"")</f>
        <v/>
      </c>
      <c r="F134" s="1" t="str">
        <f>IF(B134&lt;&gt;0,assu,"")</f>
        <v/>
      </c>
      <c r="G134" s="2" t="str">
        <f t="shared" si="11"/>
        <v/>
      </c>
      <c r="H134" s="2" t="str">
        <f t="shared" si="12"/>
        <v/>
      </c>
    </row>
    <row r="135" spans="1:8" ht="20.100000000000001" customHeight="1" x14ac:dyDescent="0.25">
      <c r="A135" s="5" t="str">
        <f t="shared" si="13"/>
        <v/>
      </c>
      <c r="B135" s="1">
        <f t="shared" si="10"/>
        <v>0</v>
      </c>
      <c r="C135" s="2" t="str">
        <f t="shared" si="14"/>
        <v/>
      </c>
      <c r="D135" s="2" t="str">
        <f>IF(B135&lt;&gt;0,rembmens,"")</f>
        <v/>
      </c>
      <c r="E135" s="2" t="str">
        <f>IF(B135&lt;&gt;0,C135*taux/12,"")</f>
        <v/>
      </c>
      <c r="F135" s="1" t="str">
        <f>IF(B135&lt;&gt;0,assu,"")</f>
        <v/>
      </c>
      <c r="G135" s="2" t="str">
        <f t="shared" si="11"/>
        <v/>
      </c>
      <c r="H135" s="2" t="str">
        <f t="shared" si="12"/>
        <v/>
      </c>
    </row>
    <row r="136" spans="1:8" ht="20.100000000000001" customHeight="1" x14ac:dyDescent="0.25">
      <c r="A136" s="5" t="str">
        <f t="shared" si="13"/>
        <v/>
      </c>
      <c r="B136" s="1">
        <f t="shared" si="10"/>
        <v>0</v>
      </c>
      <c r="C136" s="2" t="str">
        <f t="shared" si="14"/>
        <v/>
      </c>
      <c r="D136" s="2" t="str">
        <f>IF(B136&lt;&gt;0,rembmens,"")</f>
        <v/>
      </c>
      <c r="E136" s="2" t="str">
        <f>IF(B136&lt;&gt;0,C136*taux/12,"")</f>
        <v/>
      </c>
      <c r="F136" s="1" t="str">
        <f>IF(B136&lt;&gt;0,assu,"")</f>
        <v/>
      </c>
      <c r="G136" s="2" t="str">
        <f t="shared" si="11"/>
        <v/>
      </c>
      <c r="H136" s="2" t="str">
        <f t="shared" si="12"/>
        <v/>
      </c>
    </row>
    <row r="137" spans="1:8" ht="20.100000000000001" customHeight="1" x14ac:dyDescent="0.25">
      <c r="A137" s="5" t="str">
        <f t="shared" si="13"/>
        <v/>
      </c>
      <c r="B137" s="1">
        <f t="shared" si="10"/>
        <v>0</v>
      </c>
      <c r="C137" s="2" t="str">
        <f t="shared" si="14"/>
        <v/>
      </c>
      <c r="D137" s="2" t="str">
        <f>IF(B137&lt;&gt;0,rembmens,"")</f>
        <v/>
      </c>
      <c r="E137" s="2" t="str">
        <f>IF(B137&lt;&gt;0,C137*taux/12,"")</f>
        <v/>
      </c>
      <c r="F137" s="1" t="str">
        <f>IF(B137&lt;&gt;0,assu,"")</f>
        <v/>
      </c>
      <c r="G137" s="2" t="str">
        <f t="shared" si="11"/>
        <v/>
      </c>
      <c r="H137" s="2" t="str">
        <f t="shared" si="12"/>
        <v/>
      </c>
    </row>
    <row r="138" spans="1:8" ht="20.100000000000001" customHeight="1" x14ac:dyDescent="0.25">
      <c r="A138" s="5" t="str">
        <f t="shared" si="13"/>
        <v/>
      </c>
      <c r="B138" s="1">
        <f t="shared" si="10"/>
        <v>0</v>
      </c>
      <c r="C138" s="2" t="str">
        <f t="shared" si="14"/>
        <v/>
      </c>
      <c r="D138" s="2" t="str">
        <f>IF(B138&lt;&gt;0,rembmens,"")</f>
        <v/>
      </c>
      <c r="E138" s="2" t="str">
        <f>IF(B138&lt;&gt;0,C138*taux/12,"")</f>
        <v/>
      </c>
      <c r="F138" s="1" t="str">
        <f>IF(B138&lt;&gt;0,assu,"")</f>
        <v/>
      </c>
      <c r="G138" s="2" t="str">
        <f t="shared" si="11"/>
        <v/>
      </c>
      <c r="H138" s="2" t="str">
        <f t="shared" si="12"/>
        <v/>
      </c>
    </row>
    <row r="139" spans="1:8" ht="20.100000000000001" customHeight="1" x14ac:dyDescent="0.25">
      <c r="A139" s="5" t="str">
        <f t="shared" si="13"/>
        <v/>
      </c>
      <c r="B139" s="1">
        <f t="shared" si="10"/>
        <v>0</v>
      </c>
      <c r="C139" s="2" t="str">
        <f t="shared" si="14"/>
        <v/>
      </c>
      <c r="D139" s="2" t="str">
        <f>IF(B139&lt;&gt;0,rembmens,"")</f>
        <v/>
      </c>
      <c r="E139" s="2" t="str">
        <f>IF(B139&lt;&gt;0,C139*taux/12,"")</f>
        <v/>
      </c>
      <c r="F139" s="1" t="str">
        <f>IF(B139&lt;&gt;0,assu,"")</f>
        <v/>
      </c>
      <c r="G139" s="2" t="str">
        <f t="shared" si="11"/>
        <v/>
      </c>
      <c r="H139" s="2" t="str">
        <f t="shared" si="12"/>
        <v/>
      </c>
    </row>
    <row r="140" spans="1:8" ht="20.100000000000001" customHeight="1" x14ac:dyDescent="0.25">
      <c r="A140" s="5" t="str">
        <f t="shared" si="13"/>
        <v/>
      </c>
      <c r="B140" s="1">
        <f t="shared" si="10"/>
        <v>0</v>
      </c>
      <c r="C140" s="2" t="str">
        <f t="shared" si="14"/>
        <v/>
      </c>
      <c r="D140" s="2" t="str">
        <f>IF(B140&lt;&gt;0,rembmens,"")</f>
        <v/>
      </c>
      <c r="E140" s="2" t="str">
        <f>IF(B140&lt;&gt;0,C140*taux/12,"")</f>
        <v/>
      </c>
      <c r="F140" s="1" t="str">
        <f>IF(B140&lt;&gt;0,assu,"")</f>
        <v/>
      </c>
      <c r="G140" s="2" t="str">
        <f t="shared" si="11"/>
        <v/>
      </c>
      <c r="H140" s="2" t="str">
        <f t="shared" si="12"/>
        <v/>
      </c>
    </row>
    <row r="141" spans="1:8" ht="20.100000000000001" customHeight="1" x14ac:dyDescent="0.25">
      <c r="A141" s="5" t="str">
        <f t="shared" si="13"/>
        <v/>
      </c>
      <c r="B141" s="1">
        <f t="shared" si="10"/>
        <v>0</v>
      </c>
      <c r="C141" s="2" t="str">
        <f t="shared" si="14"/>
        <v/>
      </c>
      <c r="D141" s="2" t="str">
        <f>IF(B141&lt;&gt;0,rembmens,"")</f>
        <v/>
      </c>
      <c r="E141" s="2" t="str">
        <f>IF(B141&lt;&gt;0,C141*taux/12,"")</f>
        <v/>
      </c>
      <c r="F141" s="1" t="str">
        <f>IF(B141&lt;&gt;0,assu,"")</f>
        <v/>
      </c>
      <c r="G141" s="2" t="str">
        <f t="shared" si="11"/>
        <v/>
      </c>
      <c r="H141" s="2" t="str">
        <f t="shared" si="12"/>
        <v/>
      </c>
    </row>
    <row r="142" spans="1:8" ht="20.100000000000001" customHeight="1" x14ac:dyDescent="0.25">
      <c r="A142" s="5" t="str">
        <f t="shared" si="13"/>
        <v/>
      </c>
      <c r="B142" s="1">
        <f t="shared" si="10"/>
        <v>0</v>
      </c>
      <c r="C142" s="2" t="str">
        <f t="shared" si="14"/>
        <v/>
      </c>
      <c r="D142" s="2" t="str">
        <f>IF(B142&lt;&gt;0,rembmens,"")</f>
        <v/>
      </c>
      <c r="E142" s="2" t="str">
        <f>IF(B142&lt;&gt;0,C142*taux/12,"")</f>
        <v/>
      </c>
      <c r="F142" s="1" t="str">
        <f>IF(B142&lt;&gt;0,assu,"")</f>
        <v/>
      </c>
      <c r="G142" s="2" t="str">
        <f t="shared" si="11"/>
        <v/>
      </c>
      <c r="H142" s="2" t="str">
        <f t="shared" si="12"/>
        <v/>
      </c>
    </row>
    <row r="143" spans="1:8" ht="20.100000000000001" customHeight="1" x14ac:dyDescent="0.25">
      <c r="A143" s="5" t="str">
        <f t="shared" si="13"/>
        <v/>
      </c>
      <c r="B143" s="1">
        <f t="shared" si="10"/>
        <v>0</v>
      </c>
      <c r="C143" s="2" t="str">
        <f t="shared" si="14"/>
        <v/>
      </c>
      <c r="D143" s="2" t="str">
        <f>IF(B143&lt;&gt;0,rembmens,"")</f>
        <v/>
      </c>
      <c r="E143" s="2" t="str">
        <f>IF(B143&lt;&gt;0,C143*taux/12,"")</f>
        <v/>
      </c>
      <c r="F143" s="1" t="str">
        <f>IF(B143&lt;&gt;0,assu,"")</f>
        <v/>
      </c>
      <c r="G143" s="2" t="str">
        <f t="shared" si="11"/>
        <v/>
      </c>
      <c r="H143" s="2" t="str">
        <f t="shared" si="12"/>
        <v/>
      </c>
    </row>
    <row r="144" spans="1:8" ht="20.100000000000001" customHeight="1" x14ac:dyDescent="0.25">
      <c r="A144" s="5" t="str">
        <f t="shared" si="13"/>
        <v/>
      </c>
      <c r="B144" s="1">
        <f t="shared" si="10"/>
        <v>0</v>
      </c>
      <c r="C144" s="2" t="str">
        <f t="shared" si="14"/>
        <v/>
      </c>
      <c r="D144" s="2" t="str">
        <f>IF(B144&lt;&gt;0,rembmens,"")</f>
        <v/>
      </c>
      <c r="E144" s="2" t="str">
        <f>IF(B144&lt;&gt;0,C144*taux/12,"")</f>
        <v/>
      </c>
      <c r="F144" s="1" t="str">
        <f>IF(B144&lt;&gt;0,assu,"")</f>
        <v/>
      </c>
      <c r="G144" s="2" t="str">
        <f t="shared" si="11"/>
        <v/>
      </c>
      <c r="H144" s="2" t="str">
        <f t="shared" si="12"/>
        <v/>
      </c>
    </row>
    <row r="145" spans="1:8" ht="20.100000000000001" customHeight="1" x14ac:dyDescent="0.25">
      <c r="A145" s="5" t="str">
        <f t="shared" si="13"/>
        <v/>
      </c>
      <c r="B145" s="1">
        <f t="shared" si="10"/>
        <v>0</v>
      </c>
      <c r="C145" s="2" t="str">
        <f t="shared" si="14"/>
        <v/>
      </c>
      <c r="D145" s="2" t="str">
        <f>IF(B145&lt;&gt;0,rembmens,"")</f>
        <v/>
      </c>
      <c r="E145" s="2" t="str">
        <f>IF(B145&lt;&gt;0,C145*taux/12,"")</f>
        <v/>
      </c>
      <c r="F145" s="1" t="str">
        <f>IF(B145&lt;&gt;0,assu,"")</f>
        <v/>
      </c>
      <c r="G145" s="2" t="str">
        <f t="shared" si="11"/>
        <v/>
      </c>
      <c r="H145" s="2" t="str">
        <f t="shared" si="12"/>
        <v/>
      </c>
    </row>
    <row r="146" spans="1:8" ht="20.100000000000001" customHeight="1" x14ac:dyDescent="0.25">
      <c r="A146" s="5" t="str">
        <f t="shared" si="13"/>
        <v/>
      </c>
      <c r="B146" s="1">
        <f t="shared" si="10"/>
        <v>0</v>
      </c>
      <c r="C146" s="2" t="str">
        <f t="shared" si="14"/>
        <v/>
      </c>
      <c r="D146" s="2" t="str">
        <f>IF(B146&lt;&gt;0,rembmens,"")</f>
        <v/>
      </c>
      <c r="E146" s="2" t="str">
        <f>IF(B146&lt;&gt;0,C146*taux/12,"")</f>
        <v/>
      </c>
      <c r="F146" s="1" t="str">
        <f>IF(B146&lt;&gt;0,assu,"")</f>
        <v/>
      </c>
      <c r="G146" s="2" t="str">
        <f t="shared" si="11"/>
        <v/>
      </c>
      <c r="H146" s="2" t="str">
        <f t="shared" si="12"/>
        <v/>
      </c>
    </row>
    <row r="147" spans="1:8" ht="20.100000000000001" customHeight="1" x14ac:dyDescent="0.25">
      <c r="A147" s="5" t="str">
        <f t="shared" si="13"/>
        <v/>
      </c>
      <c r="B147" s="1">
        <f t="shared" si="10"/>
        <v>0</v>
      </c>
      <c r="C147" s="2" t="str">
        <f t="shared" si="14"/>
        <v/>
      </c>
      <c r="D147" s="2" t="str">
        <f>IF(B147&lt;&gt;0,rembmens,"")</f>
        <v/>
      </c>
      <c r="E147" s="2" t="str">
        <f>IF(B147&lt;&gt;0,C147*taux/12,"")</f>
        <v/>
      </c>
      <c r="F147" s="1" t="str">
        <f>IF(B147&lt;&gt;0,assu,"")</f>
        <v/>
      </c>
      <c r="G147" s="2" t="str">
        <f t="shared" si="11"/>
        <v/>
      </c>
      <c r="H147" s="2" t="str">
        <f t="shared" si="12"/>
        <v/>
      </c>
    </row>
    <row r="148" spans="1:8" ht="20.100000000000001" customHeight="1" x14ac:dyDescent="0.25">
      <c r="A148" s="5" t="str">
        <f t="shared" si="13"/>
        <v/>
      </c>
      <c r="B148" s="1">
        <f t="shared" si="10"/>
        <v>0</v>
      </c>
      <c r="C148" s="2" t="str">
        <f t="shared" si="14"/>
        <v/>
      </c>
      <c r="D148" s="2" t="str">
        <f>IF(B148&lt;&gt;0,rembmens,"")</f>
        <v/>
      </c>
      <c r="E148" s="2" t="str">
        <f>IF(B148&lt;&gt;0,C148*taux/12,"")</f>
        <v/>
      </c>
      <c r="F148" s="1" t="str">
        <f>IF(B148&lt;&gt;0,assu,"")</f>
        <v/>
      </c>
      <c r="G148" s="2" t="str">
        <f t="shared" si="11"/>
        <v/>
      </c>
      <c r="H148" s="2" t="str">
        <f t="shared" si="12"/>
        <v/>
      </c>
    </row>
    <row r="149" spans="1:8" ht="20.100000000000001" customHeight="1" x14ac:dyDescent="0.25">
      <c r="A149" s="5" t="str">
        <f t="shared" si="13"/>
        <v/>
      </c>
      <c r="B149" s="1">
        <f t="shared" si="10"/>
        <v>0</v>
      </c>
      <c r="C149" s="2" t="str">
        <f t="shared" si="14"/>
        <v/>
      </c>
      <c r="D149" s="2" t="str">
        <f>IF(B149&lt;&gt;0,rembmens,"")</f>
        <v/>
      </c>
      <c r="E149" s="2" t="str">
        <f>IF(B149&lt;&gt;0,C149*taux/12,"")</f>
        <v/>
      </c>
      <c r="F149" s="1" t="str">
        <f>IF(B149&lt;&gt;0,assu,"")</f>
        <v/>
      </c>
      <c r="G149" s="2" t="str">
        <f t="shared" si="11"/>
        <v/>
      </c>
      <c r="H149" s="2" t="str">
        <f t="shared" si="12"/>
        <v/>
      </c>
    </row>
    <row r="150" spans="1:8" ht="20.100000000000001" customHeight="1" x14ac:dyDescent="0.25">
      <c r="A150" s="5" t="str">
        <f t="shared" si="13"/>
        <v/>
      </c>
      <c r="B150" s="1">
        <f t="shared" si="10"/>
        <v>0</v>
      </c>
      <c r="C150" s="2" t="str">
        <f t="shared" si="14"/>
        <v/>
      </c>
      <c r="D150" s="2" t="str">
        <f>IF(B150&lt;&gt;0,rembmens,"")</f>
        <v/>
      </c>
      <c r="E150" s="2" t="str">
        <f>IF(B150&lt;&gt;0,C150*taux/12,"")</f>
        <v/>
      </c>
      <c r="F150" s="1" t="str">
        <f>IF(B150&lt;&gt;0,assu,"")</f>
        <v/>
      </c>
      <c r="G150" s="2" t="str">
        <f t="shared" si="11"/>
        <v/>
      </c>
      <c r="H150" s="2" t="str">
        <f t="shared" si="12"/>
        <v/>
      </c>
    </row>
    <row r="151" spans="1:8" ht="20.100000000000001" customHeight="1" x14ac:dyDescent="0.25">
      <c r="A151" s="5" t="str">
        <f t="shared" si="13"/>
        <v/>
      </c>
      <c r="B151" s="1">
        <f t="shared" ref="B151:B214" si="15">IF(B150&gt;0,B150-1,0)</f>
        <v>0</v>
      </c>
      <c r="C151" s="2" t="str">
        <f t="shared" si="14"/>
        <v/>
      </c>
      <c r="D151" s="2" t="str">
        <f>IF(B151&lt;&gt;0,rembmens,"")</f>
        <v/>
      </c>
      <c r="E151" s="2" t="str">
        <f>IF(B151&lt;&gt;0,C151*taux/12,"")</f>
        <v/>
      </c>
      <c r="F151" s="1" t="str">
        <f>IF(B151&lt;&gt;0,assu,"")</f>
        <v/>
      </c>
      <c r="G151" s="2" t="str">
        <f t="shared" si="11"/>
        <v/>
      </c>
      <c r="H151" s="2" t="str">
        <f t="shared" si="12"/>
        <v/>
      </c>
    </row>
    <row r="152" spans="1:8" ht="20.100000000000001" customHeight="1" x14ac:dyDescent="0.25">
      <c r="A152" s="5" t="str">
        <f t="shared" si="13"/>
        <v/>
      </c>
      <c r="B152" s="1">
        <f t="shared" si="15"/>
        <v>0</v>
      </c>
      <c r="C152" s="2" t="str">
        <f t="shared" si="14"/>
        <v/>
      </c>
      <c r="D152" s="2" t="str">
        <f>IF(B152&lt;&gt;0,rembmens,"")</f>
        <v/>
      </c>
      <c r="E152" s="2" t="str">
        <f>IF(B152&lt;&gt;0,C152*taux/12,"")</f>
        <v/>
      </c>
      <c r="F152" s="1" t="str">
        <f>IF(B152&lt;&gt;0,assu,"")</f>
        <v/>
      </c>
      <c r="G152" s="2" t="str">
        <f t="shared" si="11"/>
        <v/>
      </c>
      <c r="H152" s="2" t="str">
        <f t="shared" si="12"/>
        <v/>
      </c>
    </row>
    <row r="153" spans="1:8" ht="20.100000000000001" customHeight="1" x14ac:dyDescent="0.25">
      <c r="A153" s="5" t="str">
        <f t="shared" si="13"/>
        <v/>
      </c>
      <c r="B153" s="1">
        <f t="shared" si="15"/>
        <v>0</v>
      </c>
      <c r="C153" s="2" t="str">
        <f t="shared" si="14"/>
        <v/>
      </c>
      <c r="D153" s="2" t="str">
        <f>IF(B153&lt;&gt;0,rembmens,"")</f>
        <v/>
      </c>
      <c r="E153" s="2" t="str">
        <f>IF(B153&lt;&gt;0,C153*taux/12,"")</f>
        <v/>
      </c>
      <c r="F153" s="1" t="str">
        <f>IF(B153&lt;&gt;0,assu,"")</f>
        <v/>
      </c>
      <c r="G153" s="2" t="str">
        <f t="shared" si="11"/>
        <v/>
      </c>
      <c r="H153" s="2" t="str">
        <f t="shared" si="12"/>
        <v/>
      </c>
    </row>
    <row r="154" spans="1:8" ht="20.100000000000001" customHeight="1" x14ac:dyDescent="0.25">
      <c r="A154" s="5" t="str">
        <f t="shared" si="13"/>
        <v/>
      </c>
      <c r="B154" s="1">
        <f t="shared" si="15"/>
        <v>0</v>
      </c>
      <c r="C154" s="2" t="str">
        <f t="shared" si="14"/>
        <v/>
      </c>
      <c r="D154" s="2" t="str">
        <f>IF(B154&lt;&gt;0,rembmens,"")</f>
        <v/>
      </c>
      <c r="E154" s="2" t="str">
        <f>IF(B154&lt;&gt;0,C154*taux/12,"")</f>
        <v/>
      </c>
      <c r="F154" s="1" t="str">
        <f>IF(B154&lt;&gt;0,assu,"")</f>
        <v/>
      </c>
      <c r="G154" s="2" t="str">
        <f t="shared" si="11"/>
        <v/>
      </c>
      <c r="H154" s="2" t="str">
        <f t="shared" si="12"/>
        <v/>
      </c>
    </row>
    <row r="155" spans="1:8" ht="20.100000000000001" customHeight="1" x14ac:dyDescent="0.25">
      <c r="A155" s="5" t="str">
        <f t="shared" si="13"/>
        <v/>
      </c>
      <c r="B155" s="1">
        <f t="shared" si="15"/>
        <v>0</v>
      </c>
      <c r="C155" s="2" t="str">
        <f t="shared" si="14"/>
        <v/>
      </c>
      <c r="D155" s="2" t="str">
        <f>IF(B155&lt;&gt;0,rembmens,"")</f>
        <v/>
      </c>
      <c r="E155" s="2" t="str">
        <f>IF(B155&lt;&gt;0,C155*taux/12,"")</f>
        <v/>
      </c>
      <c r="F155" s="1" t="str">
        <f>IF(B155&lt;&gt;0,assu,"")</f>
        <v/>
      </c>
      <c r="G155" s="2" t="str">
        <f t="shared" si="11"/>
        <v/>
      </c>
      <c r="H155" s="2" t="str">
        <f t="shared" si="12"/>
        <v/>
      </c>
    </row>
    <row r="156" spans="1:8" ht="20.100000000000001" customHeight="1" x14ac:dyDescent="0.25">
      <c r="A156" s="5" t="str">
        <f t="shared" si="13"/>
        <v/>
      </c>
      <c r="B156" s="1">
        <f t="shared" si="15"/>
        <v>0</v>
      </c>
      <c r="C156" s="2" t="str">
        <f t="shared" si="14"/>
        <v/>
      </c>
      <c r="D156" s="2" t="str">
        <f>IF(B156&lt;&gt;0,rembmens,"")</f>
        <v/>
      </c>
      <c r="E156" s="2" t="str">
        <f>IF(B156&lt;&gt;0,C156*taux/12,"")</f>
        <v/>
      </c>
      <c r="F156" s="1" t="str">
        <f>IF(B156&lt;&gt;0,assu,"")</f>
        <v/>
      </c>
      <c r="G156" s="2" t="str">
        <f t="shared" si="11"/>
        <v/>
      </c>
      <c r="H156" s="2" t="str">
        <f t="shared" si="12"/>
        <v/>
      </c>
    </row>
    <row r="157" spans="1:8" ht="20.100000000000001" customHeight="1" x14ac:dyDescent="0.25">
      <c r="A157" s="5" t="str">
        <f t="shared" si="13"/>
        <v/>
      </c>
      <c r="B157" s="1">
        <f t="shared" si="15"/>
        <v>0</v>
      </c>
      <c r="C157" s="2" t="str">
        <f t="shared" si="14"/>
        <v/>
      </c>
      <c r="D157" s="2" t="str">
        <f>IF(B157&lt;&gt;0,rembmens,"")</f>
        <v/>
      </c>
      <c r="E157" s="2" t="str">
        <f>IF(B157&lt;&gt;0,C157*taux/12,"")</f>
        <v/>
      </c>
      <c r="F157" s="1" t="str">
        <f>IF(B157&lt;&gt;0,assu,"")</f>
        <v/>
      </c>
      <c r="G157" s="2" t="str">
        <f t="shared" si="11"/>
        <v/>
      </c>
      <c r="H157" s="2" t="str">
        <f t="shared" si="12"/>
        <v/>
      </c>
    </row>
    <row r="158" spans="1:8" ht="20.100000000000001" customHeight="1" x14ac:dyDescent="0.25">
      <c r="A158" s="5" t="str">
        <f t="shared" si="13"/>
        <v/>
      </c>
      <c r="B158" s="1">
        <f t="shared" si="15"/>
        <v>0</v>
      </c>
      <c r="C158" s="2" t="str">
        <f t="shared" si="14"/>
        <v/>
      </c>
      <c r="D158" s="2" t="str">
        <f>IF(B158&lt;&gt;0,rembmens,"")</f>
        <v/>
      </c>
      <c r="E158" s="2" t="str">
        <f>IF(B158&lt;&gt;0,C158*taux/12,"")</f>
        <v/>
      </c>
      <c r="F158" s="1" t="str">
        <f>IF(B158&lt;&gt;0,assu,"")</f>
        <v/>
      </c>
      <c r="G158" s="2" t="str">
        <f t="shared" si="11"/>
        <v/>
      </c>
      <c r="H158" s="2" t="str">
        <f t="shared" si="12"/>
        <v/>
      </c>
    </row>
    <row r="159" spans="1:8" ht="20.100000000000001" customHeight="1" x14ac:dyDescent="0.25">
      <c r="A159" s="5" t="str">
        <f t="shared" si="13"/>
        <v/>
      </c>
      <c r="B159" s="1">
        <f t="shared" si="15"/>
        <v>0</v>
      </c>
      <c r="C159" s="2" t="str">
        <f t="shared" si="14"/>
        <v/>
      </c>
      <c r="D159" s="2" t="str">
        <f>IF(B159&lt;&gt;0,rembmens,"")</f>
        <v/>
      </c>
      <c r="E159" s="2" t="str">
        <f>IF(B159&lt;&gt;0,C159*taux/12,"")</f>
        <v/>
      </c>
      <c r="F159" s="1" t="str">
        <f>IF(B159&lt;&gt;0,assu,"")</f>
        <v/>
      </c>
      <c r="G159" s="2" t="str">
        <f t="shared" si="11"/>
        <v/>
      </c>
      <c r="H159" s="2" t="str">
        <f t="shared" si="12"/>
        <v/>
      </c>
    </row>
    <row r="160" spans="1:8" ht="20.100000000000001" customHeight="1" x14ac:dyDescent="0.25">
      <c r="A160" s="5" t="str">
        <f t="shared" si="13"/>
        <v/>
      </c>
      <c r="B160" s="1">
        <f t="shared" si="15"/>
        <v>0</v>
      </c>
      <c r="C160" s="2" t="str">
        <f t="shared" si="14"/>
        <v/>
      </c>
      <c r="D160" s="2" t="str">
        <f>IF(B160&lt;&gt;0,rembmens,"")</f>
        <v/>
      </c>
      <c r="E160" s="2" t="str">
        <f>IF(B160&lt;&gt;0,C160*taux/12,"")</f>
        <v/>
      </c>
      <c r="F160" s="1" t="str">
        <f>IF(B160&lt;&gt;0,assu,"")</f>
        <v/>
      </c>
      <c r="G160" s="2" t="str">
        <f t="shared" si="11"/>
        <v/>
      </c>
      <c r="H160" s="2" t="str">
        <f t="shared" si="12"/>
        <v/>
      </c>
    </row>
    <row r="161" spans="1:8" ht="20.100000000000001" customHeight="1" x14ac:dyDescent="0.25">
      <c r="A161" s="5" t="str">
        <f t="shared" si="13"/>
        <v/>
      </c>
      <c r="B161" s="1">
        <f t="shared" si="15"/>
        <v>0</v>
      </c>
      <c r="C161" s="2" t="str">
        <f t="shared" si="14"/>
        <v/>
      </c>
      <c r="D161" s="2" t="str">
        <f>IF(B161&lt;&gt;0,rembmens,"")</f>
        <v/>
      </c>
      <c r="E161" s="2" t="str">
        <f>IF(B161&lt;&gt;0,C161*taux/12,"")</f>
        <v/>
      </c>
      <c r="F161" s="1" t="str">
        <f>IF(B161&lt;&gt;0,assu,"")</f>
        <v/>
      </c>
      <c r="G161" s="2" t="str">
        <f t="shared" si="11"/>
        <v/>
      </c>
      <c r="H161" s="2" t="str">
        <f t="shared" si="12"/>
        <v/>
      </c>
    </row>
    <row r="162" spans="1:8" ht="20.100000000000001" customHeight="1" x14ac:dyDescent="0.25">
      <c r="A162" s="5" t="str">
        <f t="shared" si="13"/>
        <v/>
      </c>
      <c r="B162" s="1">
        <f t="shared" si="15"/>
        <v>0</v>
      </c>
      <c r="C162" s="2" t="str">
        <f t="shared" si="14"/>
        <v/>
      </c>
      <c r="D162" s="2" t="str">
        <f>IF(B162&lt;&gt;0,rembmens,"")</f>
        <v/>
      </c>
      <c r="E162" s="2" t="str">
        <f>IF(B162&lt;&gt;0,C162*taux/12,"")</f>
        <v/>
      </c>
      <c r="F162" s="1" t="str">
        <f>IF(B162&lt;&gt;0,assu,"")</f>
        <v/>
      </c>
      <c r="G162" s="2" t="str">
        <f t="shared" si="11"/>
        <v/>
      </c>
      <c r="H162" s="2" t="str">
        <f t="shared" si="12"/>
        <v/>
      </c>
    </row>
    <row r="163" spans="1:8" ht="20.100000000000001" customHeight="1" x14ac:dyDescent="0.25">
      <c r="A163" s="5" t="str">
        <f t="shared" si="13"/>
        <v/>
      </c>
      <c r="B163" s="1">
        <f t="shared" si="15"/>
        <v>0</v>
      </c>
      <c r="C163" s="2" t="str">
        <f t="shared" si="14"/>
        <v/>
      </c>
      <c r="D163" s="2" t="str">
        <f>IF(B163&lt;&gt;0,rembmens,"")</f>
        <v/>
      </c>
      <c r="E163" s="2" t="str">
        <f>IF(B163&lt;&gt;0,C163*taux/12,"")</f>
        <v/>
      </c>
      <c r="F163" s="1" t="str">
        <f>IF(B163&lt;&gt;0,assu,"")</f>
        <v/>
      </c>
      <c r="G163" s="2" t="str">
        <f t="shared" si="11"/>
        <v/>
      </c>
      <c r="H163" s="2" t="str">
        <f t="shared" si="12"/>
        <v/>
      </c>
    </row>
    <row r="164" spans="1:8" ht="20.100000000000001" customHeight="1" x14ac:dyDescent="0.25">
      <c r="A164" s="5" t="str">
        <f t="shared" si="13"/>
        <v/>
      </c>
      <c r="B164" s="1">
        <f t="shared" si="15"/>
        <v>0</v>
      </c>
      <c r="C164" s="2" t="str">
        <f t="shared" si="14"/>
        <v/>
      </c>
      <c r="D164" s="2" t="str">
        <f>IF(B164&lt;&gt;0,rembmens,"")</f>
        <v/>
      </c>
      <c r="E164" s="2" t="str">
        <f>IF(B164&lt;&gt;0,C164*taux/12,"")</f>
        <v/>
      </c>
      <c r="F164" s="1" t="str">
        <f>IF(B164&lt;&gt;0,assu,"")</f>
        <v/>
      </c>
      <c r="G164" s="2" t="str">
        <f t="shared" si="11"/>
        <v/>
      </c>
      <c r="H164" s="2" t="str">
        <f t="shared" si="12"/>
        <v/>
      </c>
    </row>
    <row r="165" spans="1:8" ht="20.100000000000001" customHeight="1" x14ac:dyDescent="0.25">
      <c r="A165" s="5" t="str">
        <f t="shared" si="13"/>
        <v/>
      </c>
      <c r="B165" s="1">
        <f t="shared" si="15"/>
        <v>0</v>
      </c>
      <c r="C165" s="2" t="str">
        <f t="shared" si="14"/>
        <v/>
      </c>
      <c r="D165" s="2" t="str">
        <f>IF(B165&lt;&gt;0,rembmens,"")</f>
        <v/>
      </c>
      <c r="E165" s="2" t="str">
        <f>IF(B165&lt;&gt;0,C165*taux/12,"")</f>
        <v/>
      </c>
      <c r="F165" s="1" t="str">
        <f>IF(B165&lt;&gt;0,assu,"")</f>
        <v/>
      </c>
      <c r="G165" s="2" t="str">
        <f t="shared" si="11"/>
        <v/>
      </c>
      <c r="H165" s="2" t="str">
        <f t="shared" si="12"/>
        <v/>
      </c>
    </row>
    <row r="166" spans="1:8" ht="20.100000000000001" customHeight="1" x14ac:dyDescent="0.25">
      <c r="A166" s="5" t="str">
        <f t="shared" si="13"/>
        <v/>
      </c>
      <c r="B166" s="1">
        <f t="shared" si="15"/>
        <v>0</v>
      </c>
      <c r="C166" s="2" t="str">
        <f t="shared" si="14"/>
        <v/>
      </c>
      <c r="D166" s="2" t="str">
        <f>IF(B166&lt;&gt;0,rembmens,"")</f>
        <v/>
      </c>
      <c r="E166" s="2" t="str">
        <f>IF(B166&lt;&gt;0,C166*taux/12,"")</f>
        <v/>
      </c>
      <c r="F166" s="1" t="str">
        <f>IF(B166&lt;&gt;0,assu,"")</f>
        <v/>
      </c>
      <c r="G166" s="2" t="str">
        <f t="shared" si="11"/>
        <v/>
      </c>
      <c r="H166" s="2" t="str">
        <f t="shared" si="12"/>
        <v/>
      </c>
    </row>
    <row r="167" spans="1:8" ht="20.100000000000001" customHeight="1" x14ac:dyDescent="0.25">
      <c r="A167" s="5" t="str">
        <f t="shared" si="13"/>
        <v/>
      </c>
      <c r="B167" s="1">
        <f t="shared" si="15"/>
        <v>0</v>
      </c>
      <c r="C167" s="2" t="str">
        <f t="shared" si="14"/>
        <v/>
      </c>
      <c r="D167" s="2" t="str">
        <f>IF(B167&lt;&gt;0,rembmens,"")</f>
        <v/>
      </c>
      <c r="E167" s="2" t="str">
        <f>IF(B167&lt;&gt;0,C167*taux/12,"")</f>
        <v/>
      </c>
      <c r="F167" s="1" t="str">
        <f>IF(B167&lt;&gt;0,assu,"")</f>
        <v/>
      </c>
      <c r="G167" s="2" t="str">
        <f t="shared" si="11"/>
        <v/>
      </c>
      <c r="H167" s="2" t="str">
        <f t="shared" si="12"/>
        <v/>
      </c>
    </row>
    <row r="168" spans="1:8" ht="20.100000000000001" customHeight="1" x14ac:dyDescent="0.25">
      <c r="A168" s="5" t="str">
        <f t="shared" si="13"/>
        <v/>
      </c>
      <c r="B168" s="1">
        <f t="shared" si="15"/>
        <v>0</v>
      </c>
      <c r="C168" s="2" t="str">
        <f t="shared" si="14"/>
        <v/>
      </c>
      <c r="D168" s="2" t="str">
        <f>IF(B168&lt;&gt;0,rembmens,"")</f>
        <v/>
      </c>
      <c r="E168" s="2" t="str">
        <f>IF(B168&lt;&gt;0,C168*taux/12,"")</f>
        <v/>
      </c>
      <c r="F168" s="1" t="str">
        <f>IF(B168&lt;&gt;0,assu,"")</f>
        <v/>
      </c>
      <c r="G168" s="2" t="str">
        <f t="shared" si="11"/>
        <v/>
      </c>
      <c r="H168" s="2" t="str">
        <f t="shared" si="12"/>
        <v/>
      </c>
    </row>
    <row r="169" spans="1:8" ht="20.100000000000001" customHeight="1" x14ac:dyDescent="0.25">
      <c r="A169" s="5" t="str">
        <f t="shared" si="13"/>
        <v/>
      </c>
      <c r="B169" s="1">
        <f t="shared" si="15"/>
        <v>0</v>
      </c>
      <c r="C169" s="2" t="str">
        <f t="shared" si="14"/>
        <v/>
      </c>
      <c r="D169" s="2" t="str">
        <f>IF(B169&lt;&gt;0,rembmens,"")</f>
        <v/>
      </c>
      <c r="E169" s="2" t="str">
        <f>IF(B169&lt;&gt;0,C169*taux/12,"")</f>
        <v/>
      </c>
      <c r="F169" s="1" t="str">
        <f>IF(B169&lt;&gt;0,assu,"")</f>
        <v/>
      </c>
      <c r="G169" s="2" t="str">
        <f t="shared" si="11"/>
        <v/>
      </c>
      <c r="H169" s="2" t="str">
        <f t="shared" si="12"/>
        <v/>
      </c>
    </row>
    <row r="170" spans="1:8" ht="20.100000000000001" customHeight="1" x14ac:dyDescent="0.25">
      <c r="A170" s="5" t="str">
        <f t="shared" si="13"/>
        <v/>
      </c>
      <c r="B170" s="1">
        <f t="shared" si="15"/>
        <v>0</v>
      </c>
      <c r="C170" s="2" t="str">
        <f t="shared" si="14"/>
        <v/>
      </c>
      <c r="D170" s="2" t="str">
        <f>IF(B170&lt;&gt;0,rembmens,"")</f>
        <v/>
      </c>
      <c r="E170" s="2" t="str">
        <f>IF(B170&lt;&gt;0,C170*taux/12,"")</f>
        <v/>
      </c>
      <c r="F170" s="1" t="str">
        <f>IF(B170&lt;&gt;0,assu,"")</f>
        <v/>
      </c>
      <c r="G170" s="2" t="str">
        <f t="shared" si="11"/>
        <v/>
      </c>
      <c r="H170" s="2" t="str">
        <f t="shared" si="12"/>
        <v/>
      </c>
    </row>
    <row r="171" spans="1:8" ht="20.100000000000001" customHeight="1" x14ac:dyDescent="0.25">
      <c r="A171" s="5" t="str">
        <f t="shared" si="13"/>
        <v/>
      </c>
      <c r="B171" s="1">
        <f t="shared" si="15"/>
        <v>0</v>
      </c>
      <c r="C171" s="2" t="str">
        <f t="shared" si="14"/>
        <v/>
      </c>
      <c r="D171" s="2" t="str">
        <f>IF(B171&lt;&gt;0,rembmens,"")</f>
        <v/>
      </c>
      <c r="E171" s="2" t="str">
        <f>IF(B171&lt;&gt;0,C171*taux/12,"")</f>
        <v/>
      </c>
      <c r="F171" s="1" t="str">
        <f>IF(B171&lt;&gt;0,assu,"")</f>
        <v/>
      </c>
      <c r="G171" s="2" t="str">
        <f t="shared" si="11"/>
        <v/>
      </c>
      <c r="H171" s="2" t="str">
        <f t="shared" si="12"/>
        <v/>
      </c>
    </row>
    <row r="172" spans="1:8" ht="20.100000000000001" customHeight="1" x14ac:dyDescent="0.25">
      <c r="A172" s="5" t="str">
        <f t="shared" si="13"/>
        <v/>
      </c>
      <c r="B172" s="1">
        <f t="shared" si="15"/>
        <v>0</v>
      </c>
      <c r="C172" s="2" t="str">
        <f t="shared" si="14"/>
        <v/>
      </c>
      <c r="D172" s="2" t="str">
        <f>IF(B172&lt;&gt;0,rembmens,"")</f>
        <v/>
      </c>
      <c r="E172" s="2" t="str">
        <f>IF(B172&lt;&gt;0,C172*taux/12,"")</f>
        <v/>
      </c>
      <c r="F172" s="1" t="str">
        <f>IF(B172&lt;&gt;0,assu,"")</f>
        <v/>
      </c>
      <c r="G172" s="2" t="str">
        <f t="shared" si="11"/>
        <v/>
      </c>
      <c r="H172" s="2" t="str">
        <f t="shared" si="12"/>
        <v/>
      </c>
    </row>
    <row r="173" spans="1:8" ht="20.100000000000001" customHeight="1" x14ac:dyDescent="0.25">
      <c r="A173" s="5" t="str">
        <f t="shared" si="13"/>
        <v/>
      </c>
      <c r="B173" s="1">
        <f t="shared" si="15"/>
        <v>0</v>
      </c>
      <c r="C173" s="2" t="str">
        <f t="shared" si="14"/>
        <v/>
      </c>
      <c r="D173" s="2" t="str">
        <f>IF(B173&lt;&gt;0,rembmens,"")</f>
        <v/>
      </c>
      <c r="E173" s="2" t="str">
        <f>IF(B173&lt;&gt;0,C173*taux/12,"")</f>
        <v/>
      </c>
      <c r="F173" s="1" t="str">
        <f>IF(B173&lt;&gt;0,assu,"")</f>
        <v/>
      </c>
      <c r="G173" s="2" t="str">
        <f t="shared" si="11"/>
        <v/>
      </c>
      <c r="H173" s="2" t="str">
        <f t="shared" si="12"/>
        <v/>
      </c>
    </row>
    <row r="174" spans="1:8" ht="20.100000000000001" customHeight="1" x14ac:dyDescent="0.25">
      <c r="A174" s="5" t="str">
        <f t="shared" si="13"/>
        <v/>
      </c>
      <c r="B174" s="1">
        <f t="shared" si="15"/>
        <v>0</v>
      </c>
      <c r="C174" s="2" t="str">
        <f t="shared" si="14"/>
        <v/>
      </c>
      <c r="D174" s="2" t="str">
        <f>IF(B174&lt;&gt;0,rembmens,"")</f>
        <v/>
      </c>
      <c r="E174" s="2" t="str">
        <f>IF(B174&lt;&gt;0,C174*taux/12,"")</f>
        <v/>
      </c>
      <c r="F174" s="1" t="str">
        <f>IF(B174&lt;&gt;0,assu,"")</f>
        <v/>
      </c>
      <c r="G174" s="2" t="str">
        <f t="shared" si="11"/>
        <v/>
      </c>
      <c r="H174" s="2" t="str">
        <f t="shared" si="12"/>
        <v/>
      </c>
    </row>
    <row r="175" spans="1:8" ht="20.100000000000001" customHeight="1" x14ac:dyDescent="0.25">
      <c r="A175" s="5" t="str">
        <f t="shared" si="13"/>
        <v/>
      </c>
      <c r="B175" s="1">
        <f t="shared" si="15"/>
        <v>0</v>
      </c>
      <c r="C175" s="2" t="str">
        <f t="shared" si="14"/>
        <v/>
      </c>
      <c r="D175" s="2" t="str">
        <f>IF(B175&lt;&gt;0,rembmens,"")</f>
        <v/>
      </c>
      <c r="E175" s="2" t="str">
        <f>IF(B175&lt;&gt;0,C175*taux/12,"")</f>
        <v/>
      </c>
      <c r="F175" s="1" t="str">
        <f>IF(B175&lt;&gt;0,assu,"")</f>
        <v/>
      </c>
      <c r="G175" s="2" t="str">
        <f t="shared" si="11"/>
        <v/>
      </c>
      <c r="H175" s="2" t="str">
        <f t="shared" si="12"/>
        <v/>
      </c>
    </row>
    <row r="176" spans="1:8" ht="20.100000000000001" customHeight="1" x14ac:dyDescent="0.25">
      <c r="A176" s="5" t="str">
        <f t="shared" si="13"/>
        <v/>
      </c>
      <c r="B176" s="1">
        <f t="shared" si="15"/>
        <v>0</v>
      </c>
      <c r="C176" s="2" t="str">
        <f t="shared" si="14"/>
        <v/>
      </c>
      <c r="D176" s="2" t="str">
        <f>IF(B176&lt;&gt;0,rembmens,"")</f>
        <v/>
      </c>
      <c r="E176" s="2" t="str">
        <f>IF(B176&lt;&gt;0,C176*taux/12,"")</f>
        <v/>
      </c>
      <c r="F176" s="1" t="str">
        <f>IF(B176&lt;&gt;0,assu,"")</f>
        <v/>
      </c>
      <c r="G176" s="2" t="str">
        <f t="shared" si="11"/>
        <v/>
      </c>
      <c r="H176" s="2" t="str">
        <f t="shared" si="12"/>
        <v/>
      </c>
    </row>
    <row r="177" spans="1:8" ht="20.100000000000001" customHeight="1" x14ac:dyDescent="0.25">
      <c r="A177" s="5" t="str">
        <f t="shared" si="13"/>
        <v/>
      </c>
      <c r="B177" s="1">
        <f t="shared" si="15"/>
        <v>0</v>
      </c>
      <c r="C177" s="2" t="str">
        <f t="shared" si="14"/>
        <v/>
      </c>
      <c r="D177" s="2" t="str">
        <f>IF(B177&lt;&gt;0,rembmens,"")</f>
        <v/>
      </c>
      <c r="E177" s="2" t="str">
        <f>IF(B177&lt;&gt;0,C177*taux/12,"")</f>
        <v/>
      </c>
      <c r="F177" s="1" t="str">
        <f>IF(B177&lt;&gt;0,assu,"")</f>
        <v/>
      </c>
      <c r="G177" s="2" t="str">
        <f t="shared" si="11"/>
        <v/>
      </c>
      <c r="H177" s="2" t="str">
        <f t="shared" si="12"/>
        <v/>
      </c>
    </row>
    <row r="178" spans="1:8" ht="20.100000000000001" customHeight="1" x14ac:dyDescent="0.25">
      <c r="A178" s="5" t="str">
        <f t="shared" si="13"/>
        <v/>
      </c>
      <c r="B178" s="1">
        <f t="shared" si="15"/>
        <v>0</v>
      </c>
      <c r="C178" s="2" t="str">
        <f t="shared" si="14"/>
        <v/>
      </c>
      <c r="D178" s="2" t="str">
        <f>IF(B178&lt;&gt;0,rembmens,"")</f>
        <v/>
      </c>
      <c r="E178" s="2" t="str">
        <f>IF(B178&lt;&gt;0,C178*taux/12,"")</f>
        <v/>
      </c>
      <c r="F178" s="1" t="str">
        <f>IF(B178&lt;&gt;0,assu,"")</f>
        <v/>
      </c>
      <c r="G178" s="2" t="str">
        <f t="shared" si="11"/>
        <v/>
      </c>
      <c r="H178" s="2" t="str">
        <f t="shared" si="12"/>
        <v/>
      </c>
    </row>
    <row r="179" spans="1:8" ht="20.100000000000001" customHeight="1" x14ac:dyDescent="0.25">
      <c r="A179" s="5" t="str">
        <f t="shared" si="13"/>
        <v/>
      </c>
      <c r="B179" s="1">
        <f t="shared" si="15"/>
        <v>0</v>
      </c>
      <c r="C179" s="2" t="str">
        <f t="shared" si="14"/>
        <v/>
      </c>
      <c r="D179" s="2" t="str">
        <f>IF(B179&lt;&gt;0,rembmens,"")</f>
        <v/>
      </c>
      <c r="E179" s="2" t="str">
        <f>IF(B179&lt;&gt;0,C179*taux/12,"")</f>
        <v/>
      </c>
      <c r="F179" s="1" t="str">
        <f>IF(B179&lt;&gt;0,assu,"")</f>
        <v/>
      </c>
      <c r="G179" s="2" t="str">
        <f t="shared" si="11"/>
        <v/>
      </c>
      <c r="H179" s="2" t="str">
        <f t="shared" si="12"/>
        <v/>
      </c>
    </row>
    <row r="180" spans="1:8" ht="20.100000000000001" customHeight="1" x14ac:dyDescent="0.25">
      <c r="A180" s="5" t="str">
        <f t="shared" si="13"/>
        <v/>
      </c>
      <c r="B180" s="1">
        <f t="shared" si="15"/>
        <v>0</v>
      </c>
      <c r="C180" s="2" t="str">
        <f t="shared" si="14"/>
        <v/>
      </c>
      <c r="D180" s="2" t="str">
        <f>IF(B180&lt;&gt;0,rembmens,"")</f>
        <v/>
      </c>
      <c r="E180" s="2" t="str">
        <f>IF(B180&lt;&gt;0,C180*taux/12,"")</f>
        <v/>
      </c>
      <c r="F180" s="1" t="str">
        <f>IF(B180&lt;&gt;0,assu,"")</f>
        <v/>
      </c>
      <c r="G180" s="2" t="str">
        <f t="shared" si="11"/>
        <v/>
      </c>
      <c r="H180" s="2" t="str">
        <f t="shared" si="12"/>
        <v/>
      </c>
    </row>
    <row r="181" spans="1:8" ht="20.100000000000001" customHeight="1" x14ac:dyDescent="0.25">
      <c r="A181" s="5" t="str">
        <f t="shared" si="13"/>
        <v/>
      </c>
      <c r="B181" s="1">
        <f t="shared" si="15"/>
        <v>0</v>
      </c>
      <c r="C181" s="2" t="str">
        <f t="shared" si="14"/>
        <v/>
      </c>
      <c r="D181" s="2" t="str">
        <f>IF(B181&lt;&gt;0,rembmens,"")</f>
        <v/>
      </c>
      <c r="E181" s="2" t="str">
        <f>IF(B181&lt;&gt;0,C181*taux/12,"")</f>
        <v/>
      </c>
      <c r="F181" s="1" t="str">
        <f>IF(B181&lt;&gt;0,assu,"")</f>
        <v/>
      </c>
      <c r="G181" s="2" t="str">
        <f t="shared" si="11"/>
        <v/>
      </c>
      <c r="H181" s="2" t="str">
        <f t="shared" si="12"/>
        <v/>
      </c>
    </row>
    <row r="182" spans="1:8" ht="20.100000000000001" customHeight="1" x14ac:dyDescent="0.25">
      <c r="A182" s="5" t="str">
        <f t="shared" si="13"/>
        <v/>
      </c>
      <c r="B182" s="1">
        <f t="shared" si="15"/>
        <v>0</v>
      </c>
      <c r="C182" s="2" t="str">
        <f t="shared" si="14"/>
        <v/>
      </c>
      <c r="D182" s="2" t="str">
        <f>IF(B182&lt;&gt;0,rembmens,"")</f>
        <v/>
      </c>
      <c r="E182" s="2" t="str">
        <f>IF(B182&lt;&gt;0,C182*taux/12,"")</f>
        <v/>
      </c>
      <c r="F182" s="1" t="str">
        <f>IF(B182&lt;&gt;0,assu,"")</f>
        <v/>
      </c>
      <c r="G182" s="2" t="str">
        <f t="shared" si="11"/>
        <v/>
      </c>
      <c r="H182" s="2" t="str">
        <f t="shared" si="12"/>
        <v/>
      </c>
    </row>
    <row r="183" spans="1:8" ht="20.100000000000001" customHeight="1" x14ac:dyDescent="0.25">
      <c r="A183" s="5" t="str">
        <f t="shared" si="13"/>
        <v/>
      </c>
      <c r="B183" s="1">
        <f t="shared" si="15"/>
        <v>0</v>
      </c>
      <c r="C183" s="2" t="str">
        <f t="shared" si="14"/>
        <v/>
      </c>
      <c r="D183" s="2" t="str">
        <f>IF(B183&lt;&gt;0,rembmens,"")</f>
        <v/>
      </c>
      <c r="E183" s="2" t="str">
        <f>IF(B183&lt;&gt;0,C183*taux/12,"")</f>
        <v/>
      </c>
      <c r="F183" s="1" t="str">
        <f>IF(B183&lt;&gt;0,assu,"")</f>
        <v/>
      </c>
      <c r="G183" s="2" t="str">
        <f t="shared" si="11"/>
        <v/>
      </c>
      <c r="H183" s="2" t="str">
        <f t="shared" si="12"/>
        <v/>
      </c>
    </row>
    <row r="184" spans="1:8" ht="20.100000000000001" customHeight="1" x14ac:dyDescent="0.25">
      <c r="A184" s="5" t="str">
        <f t="shared" si="13"/>
        <v/>
      </c>
      <c r="B184" s="1">
        <f t="shared" si="15"/>
        <v>0</v>
      </c>
      <c r="C184" s="2" t="str">
        <f t="shared" si="14"/>
        <v/>
      </c>
      <c r="D184" s="2" t="str">
        <f>IF(B184&lt;&gt;0,rembmens,"")</f>
        <v/>
      </c>
      <c r="E184" s="2" t="str">
        <f>IF(B184&lt;&gt;0,C184*taux/12,"")</f>
        <v/>
      </c>
      <c r="F184" s="1" t="str">
        <f>IF(B184&lt;&gt;0,assu,"")</f>
        <v/>
      </c>
      <c r="G184" s="2" t="str">
        <f t="shared" si="11"/>
        <v/>
      </c>
      <c r="H184" s="2" t="str">
        <f t="shared" si="12"/>
        <v/>
      </c>
    </row>
    <row r="185" spans="1:8" ht="20.100000000000001" customHeight="1" x14ac:dyDescent="0.25">
      <c r="A185" s="5" t="str">
        <f t="shared" si="13"/>
        <v/>
      </c>
      <c r="B185" s="1">
        <f t="shared" si="15"/>
        <v>0</v>
      </c>
      <c r="C185" s="2" t="str">
        <f t="shared" si="14"/>
        <v/>
      </c>
      <c r="D185" s="2" t="str">
        <f>IF(B185&lt;&gt;0,rembmens,"")</f>
        <v/>
      </c>
      <c r="E185" s="2" t="str">
        <f>IF(B185&lt;&gt;0,C185*taux/12,"")</f>
        <v/>
      </c>
      <c r="F185" s="1" t="str">
        <f>IF(B185&lt;&gt;0,assu,"")</f>
        <v/>
      </c>
      <c r="G185" s="2" t="str">
        <f t="shared" si="11"/>
        <v/>
      </c>
      <c r="H185" s="2" t="str">
        <f t="shared" si="12"/>
        <v/>
      </c>
    </row>
    <row r="186" spans="1:8" ht="20.100000000000001" customHeight="1" x14ac:dyDescent="0.25">
      <c r="A186" s="5" t="str">
        <f t="shared" si="13"/>
        <v/>
      </c>
      <c r="B186" s="1">
        <f t="shared" si="15"/>
        <v>0</v>
      </c>
      <c r="C186" s="2" t="str">
        <f t="shared" si="14"/>
        <v/>
      </c>
      <c r="D186" s="2" t="str">
        <f>IF(B186&lt;&gt;0,rembmens,"")</f>
        <v/>
      </c>
      <c r="E186" s="2" t="str">
        <f>IF(B186&lt;&gt;0,C186*taux/12,"")</f>
        <v/>
      </c>
      <c r="F186" s="1" t="str">
        <f>IF(B186&lt;&gt;0,assu,"")</f>
        <v/>
      </c>
      <c r="G186" s="2" t="str">
        <f t="shared" si="11"/>
        <v/>
      </c>
      <c r="H186" s="2" t="str">
        <f t="shared" si="12"/>
        <v/>
      </c>
    </row>
    <row r="187" spans="1:8" ht="20.100000000000001" customHeight="1" x14ac:dyDescent="0.25">
      <c r="A187" s="5" t="str">
        <f t="shared" si="13"/>
        <v/>
      </c>
      <c r="B187" s="1">
        <f t="shared" si="15"/>
        <v>0</v>
      </c>
      <c r="C187" s="2" t="str">
        <f t="shared" si="14"/>
        <v/>
      </c>
      <c r="D187" s="2" t="str">
        <f>IF(B187&lt;&gt;0,rembmens,"")</f>
        <v/>
      </c>
      <c r="E187" s="2" t="str">
        <f>IF(B187&lt;&gt;0,C187*taux/12,"")</f>
        <v/>
      </c>
      <c r="F187" s="1" t="str">
        <f>IF(B187&lt;&gt;0,assu,"")</f>
        <v/>
      </c>
      <c r="G187" s="2" t="str">
        <f t="shared" si="11"/>
        <v/>
      </c>
      <c r="H187" s="2" t="str">
        <f t="shared" si="12"/>
        <v/>
      </c>
    </row>
    <row r="188" spans="1:8" ht="20.100000000000001" customHeight="1" x14ac:dyDescent="0.25">
      <c r="A188" s="5" t="str">
        <f t="shared" si="13"/>
        <v/>
      </c>
      <c r="B188" s="1">
        <f t="shared" si="15"/>
        <v>0</v>
      </c>
      <c r="C188" s="2" t="str">
        <f t="shared" si="14"/>
        <v/>
      </c>
      <c r="D188" s="2" t="str">
        <f>IF(B188&lt;&gt;0,rembmens,"")</f>
        <v/>
      </c>
      <c r="E188" s="2" t="str">
        <f>IF(B188&lt;&gt;0,C188*taux/12,"")</f>
        <v/>
      </c>
      <c r="F188" s="1" t="str">
        <f>IF(B188&lt;&gt;0,assu,"")</f>
        <v/>
      </c>
      <c r="G188" s="2" t="str">
        <f t="shared" si="11"/>
        <v/>
      </c>
      <c r="H188" s="2" t="str">
        <f t="shared" si="12"/>
        <v/>
      </c>
    </row>
    <row r="189" spans="1:8" ht="20.100000000000001" customHeight="1" x14ac:dyDescent="0.25">
      <c r="A189" s="5" t="str">
        <f t="shared" si="13"/>
        <v/>
      </c>
      <c r="B189" s="1">
        <f t="shared" si="15"/>
        <v>0</v>
      </c>
      <c r="C189" s="2" t="str">
        <f t="shared" si="14"/>
        <v/>
      </c>
      <c r="D189" s="2" t="str">
        <f>IF(B189&lt;&gt;0,rembmens,"")</f>
        <v/>
      </c>
      <c r="E189" s="2" t="str">
        <f>IF(B189&lt;&gt;0,C189*taux/12,"")</f>
        <v/>
      </c>
      <c r="F189" s="1" t="str">
        <f>IF(B189&lt;&gt;0,assu,"")</f>
        <v/>
      </c>
      <c r="G189" s="2" t="str">
        <f t="shared" si="11"/>
        <v/>
      </c>
      <c r="H189" s="2" t="str">
        <f t="shared" si="12"/>
        <v/>
      </c>
    </row>
    <row r="190" spans="1:8" ht="20.100000000000001" customHeight="1" x14ac:dyDescent="0.25">
      <c r="A190" s="5" t="str">
        <f t="shared" si="13"/>
        <v/>
      </c>
      <c r="B190" s="1">
        <f t="shared" si="15"/>
        <v>0</v>
      </c>
      <c r="C190" s="2" t="str">
        <f t="shared" si="14"/>
        <v/>
      </c>
      <c r="D190" s="2" t="str">
        <f>IF(B190&lt;&gt;0,rembmens,"")</f>
        <v/>
      </c>
      <c r="E190" s="2" t="str">
        <f>IF(B190&lt;&gt;0,C190*taux/12,"")</f>
        <v/>
      </c>
      <c r="F190" s="1" t="str">
        <f>IF(B190&lt;&gt;0,assu,"")</f>
        <v/>
      </c>
      <c r="G190" s="2" t="str">
        <f t="shared" si="11"/>
        <v/>
      </c>
      <c r="H190" s="2" t="str">
        <f t="shared" si="12"/>
        <v/>
      </c>
    </row>
    <row r="191" spans="1:8" ht="20.100000000000001" customHeight="1" x14ac:dyDescent="0.25">
      <c r="A191" s="5" t="str">
        <f t="shared" si="13"/>
        <v/>
      </c>
      <c r="B191" s="1">
        <f t="shared" si="15"/>
        <v>0</v>
      </c>
      <c r="C191" s="2" t="str">
        <f t="shared" si="14"/>
        <v/>
      </c>
      <c r="D191" s="2" t="str">
        <f>IF(B191&lt;&gt;0,rembmens,"")</f>
        <v/>
      </c>
      <c r="E191" s="2" t="str">
        <f>IF(B191&lt;&gt;0,C191*taux/12,"")</f>
        <v/>
      </c>
      <c r="F191" s="1" t="str">
        <f>IF(B191&lt;&gt;0,assu,"")</f>
        <v/>
      </c>
      <c r="G191" s="2" t="str">
        <f t="shared" si="11"/>
        <v/>
      </c>
      <c r="H191" s="2" t="str">
        <f t="shared" si="12"/>
        <v/>
      </c>
    </row>
    <row r="192" spans="1:8" ht="20.100000000000001" customHeight="1" x14ac:dyDescent="0.25">
      <c r="A192" s="5" t="str">
        <f t="shared" si="13"/>
        <v/>
      </c>
      <c r="B192" s="1">
        <f t="shared" si="15"/>
        <v>0</v>
      </c>
      <c r="C192" s="2" t="str">
        <f t="shared" si="14"/>
        <v/>
      </c>
      <c r="D192" s="2" t="str">
        <f>IF(B192&lt;&gt;0,rembmens,"")</f>
        <v/>
      </c>
      <c r="E192" s="2" t="str">
        <f>IF(B192&lt;&gt;0,C192*taux/12,"")</f>
        <v/>
      </c>
      <c r="F192" s="1" t="str">
        <f>IF(B192&lt;&gt;0,assu,"")</f>
        <v/>
      </c>
      <c r="G192" s="2" t="str">
        <f t="shared" si="11"/>
        <v/>
      </c>
      <c r="H192" s="2" t="str">
        <f t="shared" si="12"/>
        <v/>
      </c>
    </row>
    <row r="193" spans="1:8" ht="20.100000000000001" customHeight="1" x14ac:dyDescent="0.25">
      <c r="A193" s="5" t="str">
        <f t="shared" si="13"/>
        <v/>
      </c>
      <c r="B193" s="1">
        <f t="shared" si="15"/>
        <v>0</v>
      </c>
      <c r="C193" s="2" t="str">
        <f t="shared" si="14"/>
        <v/>
      </c>
      <c r="D193" s="2" t="str">
        <f>IF(B193&lt;&gt;0,rembmens,"")</f>
        <v/>
      </c>
      <c r="E193" s="2" t="str">
        <f>IF(B193&lt;&gt;0,C193*taux/12,"")</f>
        <v/>
      </c>
      <c r="F193" s="1" t="str">
        <f>IF(B193&lt;&gt;0,assu,"")</f>
        <v/>
      </c>
      <c r="G193" s="2" t="str">
        <f t="shared" si="11"/>
        <v/>
      </c>
      <c r="H193" s="2" t="str">
        <f t="shared" si="12"/>
        <v/>
      </c>
    </row>
    <row r="194" spans="1:8" ht="20.100000000000001" customHeight="1" x14ac:dyDescent="0.25">
      <c r="A194" s="5" t="str">
        <f t="shared" si="13"/>
        <v/>
      </c>
      <c r="B194" s="1">
        <f t="shared" si="15"/>
        <v>0</v>
      </c>
      <c r="C194" s="2" t="str">
        <f t="shared" si="14"/>
        <v/>
      </c>
      <c r="D194" s="2" t="str">
        <f>IF(B194&lt;&gt;0,rembmens,"")</f>
        <v/>
      </c>
      <c r="E194" s="2" t="str">
        <f>IF(B194&lt;&gt;0,C194*taux/12,"")</f>
        <v/>
      </c>
      <c r="F194" s="1" t="str">
        <f>IF(B194&lt;&gt;0,assu,"")</f>
        <v/>
      </c>
      <c r="G194" s="2" t="str">
        <f t="shared" si="11"/>
        <v/>
      </c>
      <c r="H194" s="2" t="str">
        <f t="shared" si="12"/>
        <v/>
      </c>
    </row>
    <row r="195" spans="1:8" ht="20.100000000000001" customHeight="1" x14ac:dyDescent="0.25">
      <c r="A195" s="5" t="str">
        <f t="shared" si="13"/>
        <v/>
      </c>
      <c r="B195" s="1">
        <f t="shared" si="15"/>
        <v>0</v>
      </c>
      <c r="C195" s="2" t="str">
        <f t="shared" si="14"/>
        <v/>
      </c>
      <c r="D195" s="2" t="str">
        <f>IF(B195&lt;&gt;0,rembmens,"")</f>
        <v/>
      </c>
      <c r="E195" s="2" t="str">
        <f>IF(B195&lt;&gt;0,C195*taux/12,"")</f>
        <v/>
      </c>
      <c r="F195" s="1" t="str">
        <f>IF(B195&lt;&gt;0,assu,"")</f>
        <v/>
      </c>
      <c r="G195" s="2" t="str">
        <f t="shared" ref="G195:G258" si="16">IF(B195&lt;&gt;0,D195-E195-F195,"")</f>
        <v/>
      </c>
      <c r="H195" s="2" t="str">
        <f t="shared" ref="H195:H258" si="17">IF(B195&lt;&gt;0,C195-G195,"")</f>
        <v/>
      </c>
    </row>
    <row r="196" spans="1:8" ht="20.100000000000001" customHeight="1" x14ac:dyDescent="0.25">
      <c r="A196" s="5" t="str">
        <f t="shared" ref="A196:A259" si="18">IF(B195&gt;0,DATE(YEAR(A195),MONTH(A195)+1,DAY(A195)),"")</f>
        <v/>
      </c>
      <c r="B196" s="1">
        <f t="shared" si="15"/>
        <v>0</v>
      </c>
      <c r="C196" s="2" t="str">
        <f t="shared" ref="C196:C259" si="19">IF(B196&lt;&gt;0,H195,"")</f>
        <v/>
      </c>
      <c r="D196" s="2" t="str">
        <f>IF(B196&lt;&gt;0,rembmens,"")</f>
        <v/>
      </c>
      <c r="E196" s="2" t="str">
        <f>IF(B196&lt;&gt;0,C196*taux/12,"")</f>
        <v/>
      </c>
      <c r="F196" s="1" t="str">
        <f>IF(B196&lt;&gt;0,assu,"")</f>
        <v/>
      </c>
      <c r="G196" s="2" t="str">
        <f t="shared" si="16"/>
        <v/>
      </c>
      <c r="H196" s="2" t="str">
        <f t="shared" si="17"/>
        <v/>
      </c>
    </row>
    <row r="197" spans="1:8" ht="20.100000000000001" customHeight="1" x14ac:dyDescent="0.25">
      <c r="A197" s="5" t="str">
        <f t="shared" si="18"/>
        <v/>
      </c>
      <c r="B197" s="1">
        <f t="shared" si="15"/>
        <v>0</v>
      </c>
      <c r="C197" s="2" t="str">
        <f t="shared" si="19"/>
        <v/>
      </c>
      <c r="D197" s="2" t="str">
        <f>IF(B197&lt;&gt;0,rembmens,"")</f>
        <v/>
      </c>
      <c r="E197" s="2" t="str">
        <f>IF(B197&lt;&gt;0,C197*taux/12,"")</f>
        <v/>
      </c>
      <c r="F197" s="1" t="str">
        <f>IF(B197&lt;&gt;0,assu,"")</f>
        <v/>
      </c>
      <c r="G197" s="2" t="str">
        <f t="shared" si="16"/>
        <v/>
      </c>
      <c r="H197" s="2" t="str">
        <f t="shared" si="17"/>
        <v/>
      </c>
    </row>
    <row r="198" spans="1:8" ht="20.100000000000001" customHeight="1" x14ac:dyDescent="0.25">
      <c r="A198" s="5" t="str">
        <f t="shared" si="18"/>
        <v/>
      </c>
      <c r="B198" s="1">
        <f t="shared" si="15"/>
        <v>0</v>
      </c>
      <c r="C198" s="2" t="str">
        <f t="shared" si="19"/>
        <v/>
      </c>
      <c r="D198" s="2" t="str">
        <f>IF(B198&lt;&gt;0,rembmens,"")</f>
        <v/>
      </c>
      <c r="E198" s="2" t="str">
        <f>IF(B198&lt;&gt;0,C198*taux/12,"")</f>
        <v/>
      </c>
      <c r="F198" s="1" t="str">
        <f>IF(B198&lt;&gt;0,assu,"")</f>
        <v/>
      </c>
      <c r="G198" s="2" t="str">
        <f t="shared" si="16"/>
        <v/>
      </c>
      <c r="H198" s="2" t="str">
        <f t="shared" si="17"/>
        <v/>
      </c>
    </row>
    <row r="199" spans="1:8" ht="20.100000000000001" customHeight="1" x14ac:dyDescent="0.25">
      <c r="A199" s="5" t="str">
        <f t="shared" si="18"/>
        <v/>
      </c>
      <c r="B199" s="1">
        <f t="shared" si="15"/>
        <v>0</v>
      </c>
      <c r="C199" s="2" t="str">
        <f t="shared" si="19"/>
        <v/>
      </c>
      <c r="D199" s="2" t="str">
        <f>IF(B199&lt;&gt;0,rembmens,"")</f>
        <v/>
      </c>
      <c r="E199" s="2" t="str">
        <f>IF(B199&lt;&gt;0,C199*taux/12,"")</f>
        <v/>
      </c>
      <c r="F199" s="1" t="str">
        <f>IF(B199&lt;&gt;0,assu,"")</f>
        <v/>
      </c>
      <c r="G199" s="2" t="str">
        <f t="shared" si="16"/>
        <v/>
      </c>
      <c r="H199" s="2" t="str">
        <f t="shared" si="17"/>
        <v/>
      </c>
    </row>
    <row r="200" spans="1:8" ht="20.100000000000001" customHeight="1" x14ac:dyDescent="0.25">
      <c r="A200" s="5" t="str">
        <f t="shared" si="18"/>
        <v/>
      </c>
      <c r="B200" s="1">
        <f t="shared" si="15"/>
        <v>0</v>
      </c>
      <c r="C200" s="2" t="str">
        <f t="shared" si="19"/>
        <v/>
      </c>
      <c r="D200" s="2" t="str">
        <f>IF(B200&lt;&gt;0,rembmens,"")</f>
        <v/>
      </c>
      <c r="E200" s="2" t="str">
        <f>IF(B200&lt;&gt;0,C200*taux/12,"")</f>
        <v/>
      </c>
      <c r="F200" s="1" t="str">
        <f>IF(B200&lt;&gt;0,assu,"")</f>
        <v/>
      </c>
      <c r="G200" s="2" t="str">
        <f t="shared" si="16"/>
        <v/>
      </c>
      <c r="H200" s="2" t="str">
        <f t="shared" si="17"/>
        <v/>
      </c>
    </row>
    <row r="201" spans="1:8" ht="20.100000000000001" customHeight="1" x14ac:dyDescent="0.25">
      <c r="A201" s="5" t="str">
        <f t="shared" si="18"/>
        <v/>
      </c>
      <c r="B201" s="1">
        <f t="shared" si="15"/>
        <v>0</v>
      </c>
      <c r="C201" s="2" t="str">
        <f t="shared" si="19"/>
        <v/>
      </c>
      <c r="D201" s="2" t="str">
        <f>IF(B201&lt;&gt;0,rembmens,"")</f>
        <v/>
      </c>
      <c r="E201" s="2" t="str">
        <f>IF(B201&lt;&gt;0,C201*taux/12,"")</f>
        <v/>
      </c>
      <c r="F201" s="1" t="str">
        <f>IF(B201&lt;&gt;0,assu,"")</f>
        <v/>
      </c>
      <c r="G201" s="2" t="str">
        <f t="shared" si="16"/>
        <v/>
      </c>
      <c r="H201" s="2" t="str">
        <f t="shared" si="17"/>
        <v/>
      </c>
    </row>
    <row r="202" spans="1:8" ht="20.100000000000001" customHeight="1" x14ac:dyDescent="0.25">
      <c r="A202" s="5" t="str">
        <f t="shared" si="18"/>
        <v/>
      </c>
      <c r="B202" s="1">
        <f t="shared" si="15"/>
        <v>0</v>
      </c>
      <c r="C202" s="2" t="str">
        <f t="shared" si="19"/>
        <v/>
      </c>
      <c r="D202" s="2" t="str">
        <f>IF(B202&lt;&gt;0,rembmens,"")</f>
        <v/>
      </c>
      <c r="E202" s="2" t="str">
        <f>IF(B202&lt;&gt;0,C202*taux/12,"")</f>
        <v/>
      </c>
      <c r="F202" s="1" t="str">
        <f>IF(B202&lt;&gt;0,assu,"")</f>
        <v/>
      </c>
      <c r="G202" s="2" t="str">
        <f t="shared" si="16"/>
        <v/>
      </c>
      <c r="H202" s="2" t="str">
        <f t="shared" si="17"/>
        <v/>
      </c>
    </row>
    <row r="203" spans="1:8" ht="20.100000000000001" customHeight="1" x14ac:dyDescent="0.25">
      <c r="A203" s="5" t="str">
        <f t="shared" si="18"/>
        <v/>
      </c>
      <c r="B203" s="1">
        <f t="shared" si="15"/>
        <v>0</v>
      </c>
      <c r="C203" s="2" t="str">
        <f t="shared" si="19"/>
        <v/>
      </c>
      <c r="D203" s="2" t="str">
        <f>IF(B203&lt;&gt;0,rembmens,"")</f>
        <v/>
      </c>
      <c r="E203" s="2" t="str">
        <f>IF(B203&lt;&gt;0,C203*taux/12,"")</f>
        <v/>
      </c>
      <c r="F203" s="1" t="str">
        <f>IF(B203&lt;&gt;0,assu,"")</f>
        <v/>
      </c>
      <c r="G203" s="2" t="str">
        <f t="shared" si="16"/>
        <v/>
      </c>
      <c r="H203" s="2" t="str">
        <f t="shared" si="17"/>
        <v/>
      </c>
    </row>
    <row r="204" spans="1:8" ht="20.100000000000001" customHeight="1" x14ac:dyDescent="0.25">
      <c r="A204" s="5" t="str">
        <f t="shared" si="18"/>
        <v/>
      </c>
      <c r="B204" s="1">
        <f t="shared" si="15"/>
        <v>0</v>
      </c>
      <c r="C204" s="2" t="str">
        <f t="shared" si="19"/>
        <v/>
      </c>
      <c r="D204" s="2" t="str">
        <f>IF(B204&lt;&gt;0,rembmens,"")</f>
        <v/>
      </c>
      <c r="E204" s="2" t="str">
        <f>IF(B204&lt;&gt;0,C204*taux/12,"")</f>
        <v/>
      </c>
      <c r="F204" s="1" t="str">
        <f>IF(B204&lt;&gt;0,assu,"")</f>
        <v/>
      </c>
      <c r="G204" s="2" t="str">
        <f t="shared" si="16"/>
        <v/>
      </c>
      <c r="H204" s="2" t="str">
        <f t="shared" si="17"/>
        <v/>
      </c>
    </row>
    <row r="205" spans="1:8" ht="20.100000000000001" customHeight="1" x14ac:dyDescent="0.25">
      <c r="A205" s="5" t="str">
        <f t="shared" si="18"/>
        <v/>
      </c>
      <c r="B205" s="1">
        <f t="shared" si="15"/>
        <v>0</v>
      </c>
      <c r="C205" s="2" t="str">
        <f t="shared" si="19"/>
        <v/>
      </c>
      <c r="D205" s="2" t="str">
        <f>IF(B205&lt;&gt;0,rembmens,"")</f>
        <v/>
      </c>
      <c r="E205" s="2" t="str">
        <f>IF(B205&lt;&gt;0,C205*taux/12,"")</f>
        <v/>
      </c>
      <c r="F205" s="1" t="str">
        <f>IF(B205&lt;&gt;0,assu,"")</f>
        <v/>
      </c>
      <c r="G205" s="2" t="str">
        <f t="shared" si="16"/>
        <v/>
      </c>
      <c r="H205" s="2" t="str">
        <f t="shared" si="17"/>
        <v/>
      </c>
    </row>
    <row r="206" spans="1:8" ht="20.100000000000001" customHeight="1" x14ac:dyDescent="0.25">
      <c r="A206" s="5" t="str">
        <f t="shared" si="18"/>
        <v/>
      </c>
      <c r="B206" s="1">
        <f t="shared" si="15"/>
        <v>0</v>
      </c>
      <c r="C206" s="2" t="str">
        <f t="shared" si="19"/>
        <v/>
      </c>
      <c r="D206" s="2" t="str">
        <f>IF(B206&lt;&gt;0,rembmens,"")</f>
        <v/>
      </c>
      <c r="E206" s="2" t="str">
        <f>IF(B206&lt;&gt;0,C206*taux/12,"")</f>
        <v/>
      </c>
      <c r="F206" s="1" t="str">
        <f>IF(B206&lt;&gt;0,assu,"")</f>
        <v/>
      </c>
      <c r="G206" s="2" t="str">
        <f t="shared" si="16"/>
        <v/>
      </c>
      <c r="H206" s="2" t="str">
        <f t="shared" si="17"/>
        <v/>
      </c>
    </row>
    <row r="207" spans="1:8" ht="20.100000000000001" customHeight="1" x14ac:dyDescent="0.25">
      <c r="A207" s="5" t="str">
        <f t="shared" si="18"/>
        <v/>
      </c>
      <c r="B207" s="1">
        <f t="shared" si="15"/>
        <v>0</v>
      </c>
      <c r="C207" s="2" t="str">
        <f t="shared" si="19"/>
        <v/>
      </c>
      <c r="D207" s="2" t="str">
        <f>IF(B207&lt;&gt;0,rembmens,"")</f>
        <v/>
      </c>
      <c r="E207" s="2" t="str">
        <f>IF(B207&lt;&gt;0,C207*taux/12,"")</f>
        <v/>
      </c>
      <c r="F207" s="1" t="str">
        <f>IF(B207&lt;&gt;0,assu,"")</f>
        <v/>
      </c>
      <c r="G207" s="2" t="str">
        <f t="shared" si="16"/>
        <v/>
      </c>
      <c r="H207" s="2" t="str">
        <f t="shared" si="17"/>
        <v/>
      </c>
    </row>
    <row r="208" spans="1:8" ht="20.100000000000001" customHeight="1" x14ac:dyDescent="0.25">
      <c r="A208" s="5" t="str">
        <f t="shared" si="18"/>
        <v/>
      </c>
      <c r="B208" s="1">
        <f t="shared" si="15"/>
        <v>0</v>
      </c>
      <c r="C208" s="2" t="str">
        <f t="shared" si="19"/>
        <v/>
      </c>
      <c r="D208" s="2" t="str">
        <f>IF(B208&lt;&gt;0,rembmens,"")</f>
        <v/>
      </c>
      <c r="E208" s="2" t="str">
        <f>IF(B208&lt;&gt;0,C208*taux/12,"")</f>
        <v/>
      </c>
      <c r="F208" s="1" t="str">
        <f>IF(B208&lt;&gt;0,assu,"")</f>
        <v/>
      </c>
      <c r="G208" s="2" t="str">
        <f t="shared" si="16"/>
        <v/>
      </c>
      <c r="H208" s="2" t="str">
        <f t="shared" si="17"/>
        <v/>
      </c>
    </row>
    <row r="209" spans="1:8" ht="20.100000000000001" customHeight="1" x14ac:dyDescent="0.25">
      <c r="A209" s="5" t="str">
        <f t="shared" si="18"/>
        <v/>
      </c>
      <c r="B209" s="1">
        <f t="shared" si="15"/>
        <v>0</v>
      </c>
      <c r="C209" s="2" t="str">
        <f t="shared" si="19"/>
        <v/>
      </c>
      <c r="D209" s="2" t="str">
        <f>IF(B209&lt;&gt;0,rembmens,"")</f>
        <v/>
      </c>
      <c r="E209" s="2" t="str">
        <f>IF(B209&lt;&gt;0,C209*taux/12,"")</f>
        <v/>
      </c>
      <c r="F209" s="1" t="str">
        <f>IF(B209&lt;&gt;0,assu,"")</f>
        <v/>
      </c>
      <c r="G209" s="2" t="str">
        <f t="shared" si="16"/>
        <v/>
      </c>
      <c r="H209" s="2" t="str">
        <f t="shared" si="17"/>
        <v/>
      </c>
    </row>
    <row r="210" spans="1:8" ht="20.100000000000001" customHeight="1" x14ac:dyDescent="0.25">
      <c r="A210" s="5" t="str">
        <f t="shared" si="18"/>
        <v/>
      </c>
      <c r="B210" s="1">
        <f t="shared" si="15"/>
        <v>0</v>
      </c>
      <c r="C210" s="2" t="str">
        <f t="shared" si="19"/>
        <v/>
      </c>
      <c r="D210" s="2" t="str">
        <f>IF(B210&lt;&gt;0,rembmens,"")</f>
        <v/>
      </c>
      <c r="E210" s="2" t="str">
        <f>IF(B210&lt;&gt;0,C210*taux/12,"")</f>
        <v/>
      </c>
      <c r="F210" s="1" t="str">
        <f>IF(B210&lt;&gt;0,assu,"")</f>
        <v/>
      </c>
      <c r="G210" s="2" t="str">
        <f t="shared" si="16"/>
        <v/>
      </c>
      <c r="H210" s="2" t="str">
        <f t="shared" si="17"/>
        <v/>
      </c>
    </row>
    <row r="211" spans="1:8" ht="20.100000000000001" customHeight="1" x14ac:dyDescent="0.25">
      <c r="A211" s="5" t="str">
        <f t="shared" si="18"/>
        <v/>
      </c>
      <c r="B211" s="1">
        <f t="shared" si="15"/>
        <v>0</v>
      </c>
      <c r="C211" s="2" t="str">
        <f t="shared" si="19"/>
        <v/>
      </c>
      <c r="D211" s="2" t="str">
        <f>IF(B211&lt;&gt;0,rembmens,"")</f>
        <v/>
      </c>
      <c r="E211" s="2" t="str">
        <f>IF(B211&lt;&gt;0,C211*taux/12,"")</f>
        <v/>
      </c>
      <c r="F211" s="1" t="str">
        <f>IF(B211&lt;&gt;0,assu,"")</f>
        <v/>
      </c>
      <c r="G211" s="2" t="str">
        <f t="shared" si="16"/>
        <v/>
      </c>
      <c r="H211" s="2" t="str">
        <f t="shared" si="17"/>
        <v/>
      </c>
    </row>
    <row r="212" spans="1:8" ht="20.100000000000001" customHeight="1" x14ac:dyDescent="0.25">
      <c r="A212" s="5" t="str">
        <f t="shared" si="18"/>
        <v/>
      </c>
      <c r="B212" s="1">
        <f t="shared" si="15"/>
        <v>0</v>
      </c>
      <c r="C212" s="2" t="str">
        <f t="shared" si="19"/>
        <v/>
      </c>
      <c r="D212" s="2" t="str">
        <f>IF(B212&lt;&gt;0,rembmens,"")</f>
        <v/>
      </c>
      <c r="E212" s="2" t="str">
        <f>IF(B212&lt;&gt;0,C212*taux/12,"")</f>
        <v/>
      </c>
      <c r="F212" s="1" t="str">
        <f>IF(B212&lt;&gt;0,assu,"")</f>
        <v/>
      </c>
      <c r="G212" s="2" t="str">
        <f t="shared" si="16"/>
        <v/>
      </c>
      <c r="H212" s="2" t="str">
        <f t="shared" si="17"/>
        <v/>
      </c>
    </row>
    <row r="213" spans="1:8" ht="20.100000000000001" customHeight="1" x14ac:dyDescent="0.25">
      <c r="A213" s="5" t="str">
        <f t="shared" si="18"/>
        <v/>
      </c>
      <c r="B213" s="1">
        <f t="shared" si="15"/>
        <v>0</v>
      </c>
      <c r="C213" s="2" t="str">
        <f t="shared" si="19"/>
        <v/>
      </c>
      <c r="D213" s="2" t="str">
        <f>IF(B213&lt;&gt;0,rembmens,"")</f>
        <v/>
      </c>
      <c r="E213" s="2" t="str">
        <f>IF(B213&lt;&gt;0,C213*taux/12,"")</f>
        <v/>
      </c>
      <c r="F213" s="1" t="str">
        <f>IF(B213&lt;&gt;0,assu,"")</f>
        <v/>
      </c>
      <c r="G213" s="2" t="str">
        <f t="shared" si="16"/>
        <v/>
      </c>
      <c r="H213" s="2" t="str">
        <f t="shared" si="17"/>
        <v/>
      </c>
    </row>
    <row r="214" spans="1:8" ht="20.100000000000001" customHeight="1" x14ac:dyDescent="0.25">
      <c r="A214" s="5" t="str">
        <f t="shared" si="18"/>
        <v/>
      </c>
      <c r="B214" s="1">
        <f t="shared" si="15"/>
        <v>0</v>
      </c>
      <c r="C214" s="2" t="str">
        <f t="shared" si="19"/>
        <v/>
      </c>
      <c r="D214" s="2" t="str">
        <f>IF(B214&lt;&gt;0,rembmens,"")</f>
        <v/>
      </c>
      <c r="E214" s="2" t="str">
        <f>IF(B214&lt;&gt;0,C214*taux/12,"")</f>
        <v/>
      </c>
      <c r="F214" s="1" t="str">
        <f>IF(B214&lt;&gt;0,assu,"")</f>
        <v/>
      </c>
      <c r="G214" s="2" t="str">
        <f t="shared" si="16"/>
        <v/>
      </c>
      <c r="H214" s="2" t="str">
        <f t="shared" si="17"/>
        <v/>
      </c>
    </row>
    <row r="215" spans="1:8" ht="20.100000000000001" customHeight="1" x14ac:dyDescent="0.25">
      <c r="A215" s="5" t="str">
        <f t="shared" si="18"/>
        <v/>
      </c>
      <c r="B215" s="1">
        <f t="shared" ref="B215:B278" si="20">IF(B214&gt;0,B214-1,0)</f>
        <v>0</v>
      </c>
      <c r="C215" s="2" t="str">
        <f t="shared" si="19"/>
        <v/>
      </c>
      <c r="D215" s="2" t="str">
        <f>IF(B215&lt;&gt;0,rembmens,"")</f>
        <v/>
      </c>
      <c r="E215" s="2" t="str">
        <f>IF(B215&lt;&gt;0,C215*taux/12,"")</f>
        <v/>
      </c>
      <c r="F215" s="1" t="str">
        <f>IF(B215&lt;&gt;0,assu,"")</f>
        <v/>
      </c>
      <c r="G215" s="2" t="str">
        <f t="shared" si="16"/>
        <v/>
      </c>
      <c r="H215" s="2" t="str">
        <f t="shared" si="17"/>
        <v/>
      </c>
    </row>
    <row r="216" spans="1:8" ht="20.100000000000001" customHeight="1" x14ac:dyDescent="0.25">
      <c r="A216" s="5" t="str">
        <f t="shared" si="18"/>
        <v/>
      </c>
      <c r="B216" s="1">
        <f t="shared" si="20"/>
        <v>0</v>
      </c>
      <c r="C216" s="2" t="str">
        <f t="shared" si="19"/>
        <v/>
      </c>
      <c r="D216" s="2" t="str">
        <f>IF(B216&lt;&gt;0,rembmens,"")</f>
        <v/>
      </c>
      <c r="E216" s="2" t="str">
        <f>IF(B216&lt;&gt;0,C216*taux/12,"")</f>
        <v/>
      </c>
      <c r="F216" s="1" t="str">
        <f>IF(B216&lt;&gt;0,assu,"")</f>
        <v/>
      </c>
      <c r="G216" s="2" t="str">
        <f t="shared" si="16"/>
        <v/>
      </c>
      <c r="H216" s="2" t="str">
        <f t="shared" si="17"/>
        <v/>
      </c>
    </row>
    <row r="217" spans="1:8" ht="20.100000000000001" customHeight="1" x14ac:dyDescent="0.25">
      <c r="A217" s="5" t="str">
        <f t="shared" si="18"/>
        <v/>
      </c>
      <c r="B217" s="1">
        <f t="shared" si="20"/>
        <v>0</v>
      </c>
      <c r="C217" s="2" t="str">
        <f t="shared" si="19"/>
        <v/>
      </c>
      <c r="D217" s="2" t="str">
        <f>IF(B217&lt;&gt;0,rembmens,"")</f>
        <v/>
      </c>
      <c r="E217" s="2" t="str">
        <f>IF(B217&lt;&gt;0,C217*taux/12,"")</f>
        <v/>
      </c>
      <c r="F217" s="1" t="str">
        <f>IF(B217&lt;&gt;0,assu,"")</f>
        <v/>
      </c>
      <c r="G217" s="2" t="str">
        <f t="shared" si="16"/>
        <v/>
      </c>
      <c r="H217" s="2" t="str">
        <f t="shared" si="17"/>
        <v/>
      </c>
    </row>
    <row r="218" spans="1:8" ht="20.100000000000001" customHeight="1" x14ac:dyDescent="0.25">
      <c r="A218" s="5" t="str">
        <f t="shared" si="18"/>
        <v/>
      </c>
      <c r="B218" s="1">
        <f t="shared" si="20"/>
        <v>0</v>
      </c>
      <c r="C218" s="2" t="str">
        <f t="shared" si="19"/>
        <v/>
      </c>
      <c r="D218" s="2" t="str">
        <f>IF(B218&lt;&gt;0,rembmens,"")</f>
        <v/>
      </c>
      <c r="E218" s="2" t="str">
        <f>IF(B218&lt;&gt;0,C218*taux/12,"")</f>
        <v/>
      </c>
      <c r="F218" s="1" t="str">
        <f>IF(B218&lt;&gt;0,assu,"")</f>
        <v/>
      </c>
      <c r="G218" s="2" t="str">
        <f t="shared" si="16"/>
        <v/>
      </c>
      <c r="H218" s="2" t="str">
        <f t="shared" si="17"/>
        <v/>
      </c>
    </row>
    <row r="219" spans="1:8" ht="20.100000000000001" customHeight="1" x14ac:dyDescent="0.25">
      <c r="A219" s="5" t="str">
        <f t="shared" si="18"/>
        <v/>
      </c>
      <c r="B219" s="1">
        <f t="shared" si="20"/>
        <v>0</v>
      </c>
      <c r="C219" s="2" t="str">
        <f t="shared" si="19"/>
        <v/>
      </c>
      <c r="D219" s="2" t="str">
        <f>IF(B219&lt;&gt;0,rembmens,"")</f>
        <v/>
      </c>
      <c r="E219" s="2" t="str">
        <f>IF(B219&lt;&gt;0,C219*taux/12,"")</f>
        <v/>
      </c>
      <c r="F219" s="1" t="str">
        <f>IF(B219&lt;&gt;0,assu,"")</f>
        <v/>
      </c>
      <c r="G219" s="2" t="str">
        <f t="shared" si="16"/>
        <v/>
      </c>
      <c r="H219" s="2" t="str">
        <f t="shared" si="17"/>
        <v/>
      </c>
    </row>
    <row r="220" spans="1:8" ht="20.100000000000001" customHeight="1" x14ac:dyDescent="0.25">
      <c r="A220" s="5" t="str">
        <f t="shared" si="18"/>
        <v/>
      </c>
      <c r="B220" s="1">
        <f t="shared" si="20"/>
        <v>0</v>
      </c>
      <c r="C220" s="2" t="str">
        <f t="shared" si="19"/>
        <v/>
      </c>
      <c r="D220" s="2" t="str">
        <f>IF(B220&lt;&gt;0,rembmens,"")</f>
        <v/>
      </c>
      <c r="E220" s="2" t="str">
        <f>IF(B220&lt;&gt;0,C220*taux/12,"")</f>
        <v/>
      </c>
      <c r="F220" s="1" t="str">
        <f>IF(B220&lt;&gt;0,assu,"")</f>
        <v/>
      </c>
      <c r="G220" s="2" t="str">
        <f t="shared" si="16"/>
        <v/>
      </c>
      <c r="H220" s="2" t="str">
        <f t="shared" si="17"/>
        <v/>
      </c>
    </row>
    <row r="221" spans="1:8" ht="20.100000000000001" customHeight="1" x14ac:dyDescent="0.25">
      <c r="A221" s="5" t="str">
        <f t="shared" si="18"/>
        <v/>
      </c>
      <c r="B221" s="1">
        <f t="shared" si="20"/>
        <v>0</v>
      </c>
      <c r="C221" s="2" t="str">
        <f t="shared" si="19"/>
        <v/>
      </c>
      <c r="D221" s="2" t="str">
        <f>IF(B221&lt;&gt;0,rembmens,"")</f>
        <v/>
      </c>
      <c r="E221" s="2" t="str">
        <f>IF(B221&lt;&gt;0,C221*taux/12,"")</f>
        <v/>
      </c>
      <c r="F221" s="1" t="str">
        <f>IF(B221&lt;&gt;0,assu,"")</f>
        <v/>
      </c>
      <c r="G221" s="2" t="str">
        <f t="shared" si="16"/>
        <v/>
      </c>
      <c r="H221" s="2" t="str">
        <f t="shared" si="17"/>
        <v/>
      </c>
    </row>
    <row r="222" spans="1:8" ht="20.100000000000001" customHeight="1" x14ac:dyDescent="0.25">
      <c r="A222" s="5" t="str">
        <f t="shared" si="18"/>
        <v/>
      </c>
      <c r="B222" s="1">
        <f t="shared" si="20"/>
        <v>0</v>
      </c>
      <c r="C222" s="2" t="str">
        <f t="shared" si="19"/>
        <v/>
      </c>
      <c r="D222" s="2" t="str">
        <f>IF(B222&lt;&gt;0,rembmens,"")</f>
        <v/>
      </c>
      <c r="E222" s="2" t="str">
        <f>IF(B222&lt;&gt;0,C222*taux/12,"")</f>
        <v/>
      </c>
      <c r="F222" s="1" t="str">
        <f>IF(B222&lt;&gt;0,assu,"")</f>
        <v/>
      </c>
      <c r="G222" s="2" t="str">
        <f t="shared" si="16"/>
        <v/>
      </c>
      <c r="H222" s="2" t="str">
        <f t="shared" si="17"/>
        <v/>
      </c>
    </row>
    <row r="223" spans="1:8" ht="20.100000000000001" customHeight="1" x14ac:dyDescent="0.25">
      <c r="A223" s="5" t="str">
        <f t="shared" si="18"/>
        <v/>
      </c>
      <c r="B223" s="1">
        <f t="shared" si="20"/>
        <v>0</v>
      </c>
      <c r="C223" s="2" t="str">
        <f t="shared" si="19"/>
        <v/>
      </c>
      <c r="D223" s="2" t="str">
        <f>IF(B223&lt;&gt;0,rembmens,"")</f>
        <v/>
      </c>
      <c r="E223" s="2" t="str">
        <f>IF(B223&lt;&gt;0,C223*taux/12,"")</f>
        <v/>
      </c>
      <c r="F223" s="1" t="str">
        <f>IF(B223&lt;&gt;0,assu,"")</f>
        <v/>
      </c>
      <c r="G223" s="2" t="str">
        <f t="shared" si="16"/>
        <v/>
      </c>
      <c r="H223" s="2" t="str">
        <f t="shared" si="17"/>
        <v/>
      </c>
    </row>
    <row r="224" spans="1:8" ht="20.100000000000001" customHeight="1" x14ac:dyDescent="0.25">
      <c r="A224" s="5" t="str">
        <f t="shared" si="18"/>
        <v/>
      </c>
      <c r="B224" s="1">
        <f t="shared" si="20"/>
        <v>0</v>
      </c>
      <c r="C224" s="2" t="str">
        <f t="shared" si="19"/>
        <v/>
      </c>
      <c r="D224" s="2" t="str">
        <f>IF(B224&lt;&gt;0,rembmens,"")</f>
        <v/>
      </c>
      <c r="E224" s="2" t="str">
        <f>IF(B224&lt;&gt;0,C224*taux/12,"")</f>
        <v/>
      </c>
      <c r="F224" s="1" t="str">
        <f>IF(B224&lt;&gt;0,assu,"")</f>
        <v/>
      </c>
      <c r="G224" s="2" t="str">
        <f t="shared" si="16"/>
        <v/>
      </c>
      <c r="H224" s="2" t="str">
        <f t="shared" si="17"/>
        <v/>
      </c>
    </row>
    <row r="225" spans="1:8" ht="20.100000000000001" customHeight="1" x14ac:dyDescent="0.25">
      <c r="A225" s="5" t="str">
        <f t="shared" si="18"/>
        <v/>
      </c>
      <c r="B225" s="1">
        <f t="shared" si="20"/>
        <v>0</v>
      </c>
      <c r="C225" s="2" t="str">
        <f t="shared" si="19"/>
        <v/>
      </c>
      <c r="D225" s="2" t="str">
        <f>IF(B225&lt;&gt;0,rembmens,"")</f>
        <v/>
      </c>
      <c r="E225" s="2" t="str">
        <f>IF(B225&lt;&gt;0,C225*taux/12,"")</f>
        <v/>
      </c>
      <c r="F225" s="1" t="str">
        <f>IF(B225&lt;&gt;0,assu,"")</f>
        <v/>
      </c>
      <c r="G225" s="2" t="str">
        <f t="shared" si="16"/>
        <v/>
      </c>
      <c r="H225" s="2" t="str">
        <f t="shared" si="17"/>
        <v/>
      </c>
    </row>
    <row r="226" spans="1:8" ht="20.100000000000001" customHeight="1" x14ac:dyDescent="0.25">
      <c r="A226" s="5" t="str">
        <f t="shared" si="18"/>
        <v/>
      </c>
      <c r="B226" s="1">
        <f t="shared" si="20"/>
        <v>0</v>
      </c>
      <c r="C226" s="2" t="str">
        <f t="shared" si="19"/>
        <v/>
      </c>
      <c r="D226" s="2" t="str">
        <f>IF(B226&lt;&gt;0,rembmens,"")</f>
        <v/>
      </c>
      <c r="E226" s="2" t="str">
        <f>IF(B226&lt;&gt;0,C226*taux/12,"")</f>
        <v/>
      </c>
      <c r="F226" s="1" t="str">
        <f>IF(B226&lt;&gt;0,assu,"")</f>
        <v/>
      </c>
      <c r="G226" s="2" t="str">
        <f t="shared" si="16"/>
        <v/>
      </c>
      <c r="H226" s="2" t="str">
        <f t="shared" si="17"/>
        <v/>
      </c>
    </row>
    <row r="227" spans="1:8" ht="20.100000000000001" customHeight="1" x14ac:dyDescent="0.25">
      <c r="A227" s="5" t="str">
        <f t="shared" si="18"/>
        <v/>
      </c>
      <c r="B227" s="1">
        <f t="shared" si="20"/>
        <v>0</v>
      </c>
      <c r="C227" s="2" t="str">
        <f t="shared" si="19"/>
        <v/>
      </c>
      <c r="D227" s="2" t="str">
        <f>IF(B227&lt;&gt;0,rembmens,"")</f>
        <v/>
      </c>
      <c r="E227" s="2" t="str">
        <f>IF(B227&lt;&gt;0,C227*taux/12,"")</f>
        <v/>
      </c>
      <c r="F227" s="1" t="str">
        <f>IF(B227&lt;&gt;0,assu,"")</f>
        <v/>
      </c>
      <c r="G227" s="2" t="str">
        <f t="shared" si="16"/>
        <v/>
      </c>
      <c r="H227" s="2" t="str">
        <f t="shared" si="17"/>
        <v/>
      </c>
    </row>
    <row r="228" spans="1:8" ht="20.100000000000001" customHeight="1" x14ac:dyDescent="0.25">
      <c r="A228" s="5" t="str">
        <f t="shared" si="18"/>
        <v/>
      </c>
      <c r="B228" s="1">
        <f t="shared" si="20"/>
        <v>0</v>
      </c>
      <c r="C228" s="2" t="str">
        <f t="shared" si="19"/>
        <v/>
      </c>
      <c r="D228" s="2" t="str">
        <f>IF(B228&lt;&gt;0,rembmens,"")</f>
        <v/>
      </c>
      <c r="E228" s="2" t="str">
        <f>IF(B228&lt;&gt;0,C228*taux/12,"")</f>
        <v/>
      </c>
      <c r="F228" s="1" t="str">
        <f>IF(B228&lt;&gt;0,assu,"")</f>
        <v/>
      </c>
      <c r="G228" s="2" t="str">
        <f t="shared" si="16"/>
        <v/>
      </c>
      <c r="H228" s="2" t="str">
        <f t="shared" si="17"/>
        <v/>
      </c>
    </row>
    <row r="229" spans="1:8" ht="20.100000000000001" customHeight="1" x14ac:dyDescent="0.25">
      <c r="A229" s="5" t="str">
        <f t="shared" si="18"/>
        <v/>
      </c>
      <c r="B229" s="1">
        <f t="shared" si="20"/>
        <v>0</v>
      </c>
      <c r="C229" s="2" t="str">
        <f t="shared" si="19"/>
        <v/>
      </c>
      <c r="D229" s="2" t="str">
        <f>IF(B229&lt;&gt;0,rembmens,"")</f>
        <v/>
      </c>
      <c r="E229" s="2" t="str">
        <f>IF(B229&lt;&gt;0,C229*taux/12,"")</f>
        <v/>
      </c>
      <c r="F229" s="1" t="str">
        <f>IF(B229&lt;&gt;0,assu,"")</f>
        <v/>
      </c>
      <c r="G229" s="2" t="str">
        <f t="shared" si="16"/>
        <v/>
      </c>
      <c r="H229" s="2" t="str">
        <f t="shared" si="17"/>
        <v/>
      </c>
    </row>
    <row r="230" spans="1:8" ht="20.100000000000001" customHeight="1" x14ac:dyDescent="0.25">
      <c r="A230" s="5" t="str">
        <f t="shared" si="18"/>
        <v/>
      </c>
      <c r="B230" s="1">
        <f t="shared" si="20"/>
        <v>0</v>
      </c>
      <c r="C230" s="2" t="str">
        <f t="shared" si="19"/>
        <v/>
      </c>
      <c r="D230" s="2" t="str">
        <f>IF(B230&lt;&gt;0,rembmens,"")</f>
        <v/>
      </c>
      <c r="E230" s="2" t="str">
        <f>IF(B230&lt;&gt;0,C230*taux/12,"")</f>
        <v/>
      </c>
      <c r="F230" s="1" t="str">
        <f>IF(B230&lt;&gt;0,assu,"")</f>
        <v/>
      </c>
      <c r="G230" s="2" t="str">
        <f t="shared" si="16"/>
        <v/>
      </c>
      <c r="H230" s="2" t="str">
        <f t="shared" si="17"/>
        <v/>
      </c>
    </row>
    <row r="231" spans="1:8" ht="20.100000000000001" customHeight="1" x14ac:dyDescent="0.25">
      <c r="A231" s="5" t="str">
        <f t="shared" si="18"/>
        <v/>
      </c>
      <c r="B231" s="1">
        <f t="shared" si="20"/>
        <v>0</v>
      </c>
      <c r="C231" s="2" t="str">
        <f t="shared" si="19"/>
        <v/>
      </c>
      <c r="D231" s="2" t="str">
        <f>IF(B231&lt;&gt;0,rembmens,"")</f>
        <v/>
      </c>
      <c r="E231" s="2" t="str">
        <f>IF(B231&lt;&gt;0,C231*taux/12,"")</f>
        <v/>
      </c>
      <c r="F231" s="1" t="str">
        <f>IF(B231&lt;&gt;0,assu,"")</f>
        <v/>
      </c>
      <c r="G231" s="2" t="str">
        <f t="shared" si="16"/>
        <v/>
      </c>
      <c r="H231" s="2" t="str">
        <f t="shared" si="17"/>
        <v/>
      </c>
    </row>
    <row r="232" spans="1:8" ht="20.100000000000001" customHeight="1" x14ac:dyDescent="0.25">
      <c r="A232" s="5" t="str">
        <f t="shared" si="18"/>
        <v/>
      </c>
      <c r="B232" s="1">
        <f t="shared" si="20"/>
        <v>0</v>
      </c>
      <c r="C232" s="2" t="str">
        <f t="shared" si="19"/>
        <v/>
      </c>
      <c r="D232" s="2" t="str">
        <f>IF(B232&lt;&gt;0,rembmens,"")</f>
        <v/>
      </c>
      <c r="E232" s="2" t="str">
        <f>IF(B232&lt;&gt;0,C232*taux/12,"")</f>
        <v/>
      </c>
      <c r="F232" s="1" t="str">
        <f>IF(B232&lt;&gt;0,assu,"")</f>
        <v/>
      </c>
      <c r="G232" s="2" t="str">
        <f t="shared" si="16"/>
        <v/>
      </c>
      <c r="H232" s="2" t="str">
        <f t="shared" si="17"/>
        <v/>
      </c>
    </row>
    <row r="233" spans="1:8" ht="20.100000000000001" customHeight="1" x14ac:dyDescent="0.25">
      <c r="A233" s="5" t="str">
        <f t="shared" si="18"/>
        <v/>
      </c>
      <c r="B233" s="1">
        <f t="shared" si="20"/>
        <v>0</v>
      </c>
      <c r="C233" s="2" t="str">
        <f t="shared" si="19"/>
        <v/>
      </c>
      <c r="D233" s="2" t="str">
        <f>IF(B233&lt;&gt;0,rembmens,"")</f>
        <v/>
      </c>
      <c r="E233" s="2" t="str">
        <f>IF(B233&lt;&gt;0,C233*taux/12,"")</f>
        <v/>
      </c>
      <c r="F233" s="1" t="str">
        <f>IF(B233&lt;&gt;0,assu,"")</f>
        <v/>
      </c>
      <c r="G233" s="2" t="str">
        <f t="shared" si="16"/>
        <v/>
      </c>
      <c r="H233" s="2" t="str">
        <f t="shared" si="17"/>
        <v/>
      </c>
    </row>
    <row r="234" spans="1:8" ht="20.100000000000001" customHeight="1" x14ac:dyDescent="0.25">
      <c r="A234" s="5" t="str">
        <f t="shared" si="18"/>
        <v/>
      </c>
      <c r="B234" s="1">
        <f t="shared" si="20"/>
        <v>0</v>
      </c>
      <c r="C234" s="2" t="str">
        <f t="shared" si="19"/>
        <v/>
      </c>
      <c r="D234" s="2" t="str">
        <f>IF(B234&lt;&gt;0,rembmens,"")</f>
        <v/>
      </c>
      <c r="E234" s="2" t="str">
        <f>IF(B234&lt;&gt;0,C234*taux/12,"")</f>
        <v/>
      </c>
      <c r="F234" s="1" t="str">
        <f>IF(B234&lt;&gt;0,assu,"")</f>
        <v/>
      </c>
      <c r="G234" s="2" t="str">
        <f t="shared" si="16"/>
        <v/>
      </c>
      <c r="H234" s="2" t="str">
        <f t="shared" si="17"/>
        <v/>
      </c>
    </row>
    <row r="235" spans="1:8" ht="20.100000000000001" customHeight="1" x14ac:dyDescent="0.25">
      <c r="A235" s="5" t="str">
        <f t="shared" si="18"/>
        <v/>
      </c>
      <c r="B235" s="1">
        <f t="shared" si="20"/>
        <v>0</v>
      </c>
      <c r="C235" s="2" t="str">
        <f t="shared" si="19"/>
        <v/>
      </c>
      <c r="D235" s="2" t="str">
        <f>IF(B235&lt;&gt;0,rembmens,"")</f>
        <v/>
      </c>
      <c r="E235" s="2" t="str">
        <f>IF(B235&lt;&gt;0,C235*taux/12,"")</f>
        <v/>
      </c>
      <c r="F235" s="1" t="str">
        <f>IF(B235&lt;&gt;0,assu,"")</f>
        <v/>
      </c>
      <c r="G235" s="2" t="str">
        <f t="shared" si="16"/>
        <v/>
      </c>
      <c r="H235" s="2" t="str">
        <f t="shared" si="17"/>
        <v/>
      </c>
    </row>
    <row r="236" spans="1:8" ht="20.100000000000001" customHeight="1" x14ac:dyDescent="0.25">
      <c r="A236" s="5" t="str">
        <f t="shared" si="18"/>
        <v/>
      </c>
      <c r="B236" s="1">
        <f t="shared" si="20"/>
        <v>0</v>
      </c>
      <c r="C236" s="2" t="str">
        <f t="shared" si="19"/>
        <v/>
      </c>
      <c r="D236" s="2" t="str">
        <f>IF(B236&lt;&gt;0,rembmens,"")</f>
        <v/>
      </c>
      <c r="E236" s="2" t="str">
        <f>IF(B236&lt;&gt;0,C236*taux/12,"")</f>
        <v/>
      </c>
      <c r="F236" s="1" t="str">
        <f>IF(B236&lt;&gt;0,assu,"")</f>
        <v/>
      </c>
      <c r="G236" s="2" t="str">
        <f t="shared" si="16"/>
        <v/>
      </c>
      <c r="H236" s="2" t="str">
        <f t="shared" si="17"/>
        <v/>
      </c>
    </row>
    <row r="237" spans="1:8" ht="20.100000000000001" customHeight="1" x14ac:dyDescent="0.25">
      <c r="A237" s="5" t="str">
        <f t="shared" si="18"/>
        <v/>
      </c>
      <c r="B237" s="1">
        <f t="shared" si="20"/>
        <v>0</v>
      </c>
      <c r="C237" s="2" t="str">
        <f t="shared" si="19"/>
        <v/>
      </c>
      <c r="D237" s="2" t="str">
        <f>IF(B237&lt;&gt;0,rembmens,"")</f>
        <v/>
      </c>
      <c r="E237" s="2" t="str">
        <f>IF(B237&lt;&gt;0,C237*taux/12,"")</f>
        <v/>
      </c>
      <c r="F237" s="1" t="str">
        <f>IF(B237&lt;&gt;0,assu,"")</f>
        <v/>
      </c>
      <c r="G237" s="2" t="str">
        <f t="shared" si="16"/>
        <v/>
      </c>
      <c r="H237" s="2" t="str">
        <f t="shared" si="17"/>
        <v/>
      </c>
    </row>
    <row r="238" spans="1:8" ht="20.100000000000001" customHeight="1" x14ac:dyDescent="0.25">
      <c r="A238" s="5" t="str">
        <f t="shared" si="18"/>
        <v/>
      </c>
      <c r="B238" s="1">
        <f t="shared" si="20"/>
        <v>0</v>
      </c>
      <c r="C238" s="2" t="str">
        <f t="shared" si="19"/>
        <v/>
      </c>
      <c r="D238" s="2" t="str">
        <f>IF(B238&lt;&gt;0,rembmens,"")</f>
        <v/>
      </c>
      <c r="E238" s="2" t="str">
        <f>IF(B238&lt;&gt;0,C238*taux/12,"")</f>
        <v/>
      </c>
      <c r="F238" s="1" t="str">
        <f>IF(B238&lt;&gt;0,assu,"")</f>
        <v/>
      </c>
      <c r="G238" s="2" t="str">
        <f t="shared" si="16"/>
        <v/>
      </c>
      <c r="H238" s="2" t="str">
        <f t="shared" si="17"/>
        <v/>
      </c>
    </row>
    <row r="239" spans="1:8" ht="20.100000000000001" customHeight="1" x14ac:dyDescent="0.25">
      <c r="A239" s="5" t="str">
        <f t="shared" si="18"/>
        <v/>
      </c>
      <c r="B239" s="1">
        <f t="shared" si="20"/>
        <v>0</v>
      </c>
      <c r="C239" s="2" t="str">
        <f t="shared" si="19"/>
        <v/>
      </c>
      <c r="D239" s="2" t="str">
        <f>IF(B239&lt;&gt;0,rembmens,"")</f>
        <v/>
      </c>
      <c r="E239" s="2" t="str">
        <f>IF(B239&lt;&gt;0,C239*taux/12,"")</f>
        <v/>
      </c>
      <c r="F239" s="1" t="str">
        <f>IF(B239&lt;&gt;0,assu,"")</f>
        <v/>
      </c>
      <c r="G239" s="2" t="str">
        <f t="shared" si="16"/>
        <v/>
      </c>
      <c r="H239" s="2" t="str">
        <f t="shared" si="17"/>
        <v/>
      </c>
    </row>
    <row r="240" spans="1:8" ht="20.100000000000001" customHeight="1" x14ac:dyDescent="0.25">
      <c r="A240" s="5" t="str">
        <f t="shared" si="18"/>
        <v/>
      </c>
      <c r="B240" s="1">
        <f t="shared" si="20"/>
        <v>0</v>
      </c>
      <c r="C240" s="2" t="str">
        <f t="shared" si="19"/>
        <v/>
      </c>
      <c r="D240" s="2" t="str">
        <f>IF(B240&lt;&gt;0,rembmens,"")</f>
        <v/>
      </c>
      <c r="E240" s="2" t="str">
        <f>IF(B240&lt;&gt;0,C240*taux/12,"")</f>
        <v/>
      </c>
      <c r="F240" s="1" t="str">
        <f>IF(B240&lt;&gt;0,assu,"")</f>
        <v/>
      </c>
      <c r="G240" s="2" t="str">
        <f t="shared" si="16"/>
        <v/>
      </c>
      <c r="H240" s="2" t="str">
        <f t="shared" si="17"/>
        <v/>
      </c>
    </row>
    <row r="241" spans="1:8" ht="20.100000000000001" customHeight="1" x14ac:dyDescent="0.25">
      <c r="A241" s="5" t="str">
        <f t="shared" si="18"/>
        <v/>
      </c>
      <c r="B241" s="1">
        <f t="shared" si="20"/>
        <v>0</v>
      </c>
      <c r="C241" s="2" t="str">
        <f t="shared" si="19"/>
        <v/>
      </c>
      <c r="D241" s="2" t="str">
        <f>IF(B241&lt;&gt;0,rembmens,"")</f>
        <v/>
      </c>
      <c r="E241" s="2" t="str">
        <f>IF(B241&lt;&gt;0,C241*taux/12,"")</f>
        <v/>
      </c>
      <c r="F241" s="1" t="str">
        <f>IF(B241&lt;&gt;0,assu,"")</f>
        <v/>
      </c>
      <c r="G241" s="2" t="str">
        <f t="shared" si="16"/>
        <v/>
      </c>
      <c r="H241" s="2" t="str">
        <f t="shared" si="17"/>
        <v/>
      </c>
    </row>
    <row r="242" spans="1:8" ht="20.100000000000001" customHeight="1" x14ac:dyDescent="0.25">
      <c r="A242" s="5" t="str">
        <f t="shared" si="18"/>
        <v/>
      </c>
      <c r="B242" s="1">
        <f t="shared" si="20"/>
        <v>0</v>
      </c>
      <c r="C242" s="2" t="str">
        <f t="shared" si="19"/>
        <v/>
      </c>
      <c r="D242" s="2" t="str">
        <f>IF(B242&lt;&gt;0,rembmens,"")</f>
        <v/>
      </c>
      <c r="E242" s="2" t="str">
        <f>IF(B242&lt;&gt;0,C242*taux/12,"")</f>
        <v/>
      </c>
      <c r="F242" s="1" t="str">
        <f>IF(B242&lt;&gt;0,assu,"")</f>
        <v/>
      </c>
      <c r="G242" s="2" t="str">
        <f t="shared" si="16"/>
        <v/>
      </c>
      <c r="H242" s="2" t="str">
        <f t="shared" si="17"/>
        <v/>
      </c>
    </row>
    <row r="243" spans="1:8" ht="20.100000000000001" customHeight="1" x14ac:dyDescent="0.25">
      <c r="A243" s="5" t="str">
        <f t="shared" si="18"/>
        <v/>
      </c>
      <c r="B243" s="1">
        <f t="shared" si="20"/>
        <v>0</v>
      </c>
      <c r="C243" s="2" t="str">
        <f t="shared" si="19"/>
        <v/>
      </c>
      <c r="D243" s="2" t="str">
        <f>IF(B243&lt;&gt;0,rembmens,"")</f>
        <v/>
      </c>
      <c r="E243" s="2" t="str">
        <f>IF(B243&lt;&gt;0,C243*taux/12,"")</f>
        <v/>
      </c>
      <c r="F243" s="1" t="str">
        <f>IF(B243&lt;&gt;0,assu,"")</f>
        <v/>
      </c>
      <c r="G243" s="2" t="str">
        <f t="shared" si="16"/>
        <v/>
      </c>
      <c r="H243" s="2" t="str">
        <f t="shared" si="17"/>
        <v/>
      </c>
    </row>
    <row r="244" spans="1:8" ht="20.100000000000001" customHeight="1" x14ac:dyDescent="0.25">
      <c r="A244" s="5" t="str">
        <f t="shared" si="18"/>
        <v/>
      </c>
      <c r="B244" s="1">
        <f t="shared" si="20"/>
        <v>0</v>
      </c>
      <c r="C244" s="2" t="str">
        <f t="shared" si="19"/>
        <v/>
      </c>
      <c r="D244" s="2" t="str">
        <f>IF(B244&lt;&gt;0,rembmens,"")</f>
        <v/>
      </c>
      <c r="E244" s="2" t="str">
        <f>IF(B244&lt;&gt;0,C244*taux/12,"")</f>
        <v/>
      </c>
      <c r="F244" s="1" t="str">
        <f>IF(B244&lt;&gt;0,assu,"")</f>
        <v/>
      </c>
      <c r="G244" s="2" t="str">
        <f t="shared" si="16"/>
        <v/>
      </c>
      <c r="H244" s="2" t="str">
        <f t="shared" si="17"/>
        <v/>
      </c>
    </row>
    <row r="245" spans="1:8" ht="20.100000000000001" customHeight="1" x14ac:dyDescent="0.25">
      <c r="A245" s="5" t="str">
        <f t="shared" si="18"/>
        <v/>
      </c>
      <c r="B245" s="1">
        <f t="shared" si="20"/>
        <v>0</v>
      </c>
      <c r="C245" s="2" t="str">
        <f t="shared" si="19"/>
        <v/>
      </c>
      <c r="D245" s="2" t="str">
        <f>IF(B245&lt;&gt;0,rembmens,"")</f>
        <v/>
      </c>
      <c r="E245" s="2" t="str">
        <f>IF(B245&lt;&gt;0,C245*taux/12,"")</f>
        <v/>
      </c>
      <c r="F245" s="1" t="str">
        <f>IF(B245&lt;&gt;0,assu,"")</f>
        <v/>
      </c>
      <c r="G245" s="2" t="str">
        <f t="shared" si="16"/>
        <v/>
      </c>
      <c r="H245" s="2" t="str">
        <f t="shared" si="17"/>
        <v/>
      </c>
    </row>
    <row r="246" spans="1:8" ht="20.100000000000001" customHeight="1" x14ac:dyDescent="0.25">
      <c r="A246" s="5" t="str">
        <f t="shared" si="18"/>
        <v/>
      </c>
      <c r="B246" s="1">
        <f t="shared" si="20"/>
        <v>0</v>
      </c>
      <c r="C246" s="2" t="str">
        <f t="shared" si="19"/>
        <v/>
      </c>
      <c r="D246" s="2" t="str">
        <f>IF(B246&lt;&gt;0,rembmens,"")</f>
        <v/>
      </c>
      <c r="E246" s="2" t="str">
        <f>IF(B246&lt;&gt;0,C246*taux/12,"")</f>
        <v/>
      </c>
      <c r="F246" s="1" t="str">
        <f>IF(B246&lt;&gt;0,assu,"")</f>
        <v/>
      </c>
      <c r="G246" s="2" t="str">
        <f t="shared" si="16"/>
        <v/>
      </c>
      <c r="H246" s="2" t="str">
        <f t="shared" si="17"/>
        <v/>
      </c>
    </row>
    <row r="247" spans="1:8" ht="20.100000000000001" customHeight="1" x14ac:dyDescent="0.25">
      <c r="A247" s="5" t="str">
        <f t="shared" si="18"/>
        <v/>
      </c>
      <c r="B247" s="1">
        <f t="shared" si="20"/>
        <v>0</v>
      </c>
      <c r="C247" s="2" t="str">
        <f t="shared" si="19"/>
        <v/>
      </c>
      <c r="D247" s="2" t="str">
        <f>IF(B247&lt;&gt;0,rembmens,"")</f>
        <v/>
      </c>
      <c r="E247" s="2" t="str">
        <f>IF(B247&lt;&gt;0,C247*taux/12,"")</f>
        <v/>
      </c>
      <c r="F247" s="1" t="str">
        <f>IF(B247&lt;&gt;0,assu,"")</f>
        <v/>
      </c>
      <c r="G247" s="2" t="str">
        <f t="shared" si="16"/>
        <v/>
      </c>
      <c r="H247" s="2" t="str">
        <f t="shared" si="17"/>
        <v/>
      </c>
    </row>
    <row r="248" spans="1:8" ht="20.100000000000001" customHeight="1" x14ac:dyDescent="0.25">
      <c r="A248" s="5" t="str">
        <f t="shared" si="18"/>
        <v/>
      </c>
      <c r="B248" s="1">
        <f t="shared" si="20"/>
        <v>0</v>
      </c>
      <c r="C248" s="2" t="str">
        <f t="shared" si="19"/>
        <v/>
      </c>
      <c r="D248" s="2" t="str">
        <f>IF(B248&lt;&gt;0,rembmens,"")</f>
        <v/>
      </c>
      <c r="E248" s="2" t="str">
        <f>IF(B248&lt;&gt;0,C248*taux/12,"")</f>
        <v/>
      </c>
      <c r="F248" s="1" t="str">
        <f>IF(B248&lt;&gt;0,assu,"")</f>
        <v/>
      </c>
      <c r="G248" s="2" t="str">
        <f t="shared" si="16"/>
        <v/>
      </c>
      <c r="H248" s="2" t="str">
        <f t="shared" si="17"/>
        <v/>
      </c>
    </row>
    <row r="249" spans="1:8" ht="20.100000000000001" customHeight="1" x14ac:dyDescent="0.25">
      <c r="A249" s="5" t="str">
        <f t="shared" si="18"/>
        <v/>
      </c>
      <c r="B249" s="1">
        <f t="shared" si="20"/>
        <v>0</v>
      </c>
      <c r="C249" s="2" t="str">
        <f t="shared" si="19"/>
        <v/>
      </c>
      <c r="D249" s="2" t="str">
        <f>IF(B249&lt;&gt;0,rembmens,"")</f>
        <v/>
      </c>
      <c r="E249" s="2" t="str">
        <f>IF(B249&lt;&gt;0,C249*taux/12,"")</f>
        <v/>
      </c>
      <c r="F249" s="1" t="str">
        <f>IF(B249&lt;&gt;0,assu,"")</f>
        <v/>
      </c>
      <c r="G249" s="2" t="str">
        <f t="shared" si="16"/>
        <v/>
      </c>
      <c r="H249" s="2" t="str">
        <f t="shared" si="17"/>
        <v/>
      </c>
    </row>
    <row r="250" spans="1:8" ht="20.100000000000001" customHeight="1" x14ac:dyDescent="0.25">
      <c r="A250" s="5" t="str">
        <f t="shared" si="18"/>
        <v/>
      </c>
      <c r="B250" s="1">
        <f t="shared" si="20"/>
        <v>0</v>
      </c>
      <c r="C250" s="2" t="str">
        <f t="shared" si="19"/>
        <v/>
      </c>
      <c r="D250" s="2" t="str">
        <f>IF(B250&lt;&gt;0,rembmens,"")</f>
        <v/>
      </c>
      <c r="E250" s="2" t="str">
        <f>IF(B250&lt;&gt;0,C250*taux/12,"")</f>
        <v/>
      </c>
      <c r="F250" s="1" t="str">
        <f>IF(B250&lt;&gt;0,assu,"")</f>
        <v/>
      </c>
      <c r="G250" s="2" t="str">
        <f t="shared" si="16"/>
        <v/>
      </c>
      <c r="H250" s="2" t="str">
        <f t="shared" si="17"/>
        <v/>
      </c>
    </row>
    <row r="251" spans="1:8" ht="20.100000000000001" customHeight="1" x14ac:dyDescent="0.25">
      <c r="A251" s="5" t="str">
        <f t="shared" si="18"/>
        <v/>
      </c>
      <c r="B251" s="1">
        <f t="shared" si="20"/>
        <v>0</v>
      </c>
      <c r="C251" s="2" t="str">
        <f t="shared" si="19"/>
        <v/>
      </c>
      <c r="D251" s="2" t="str">
        <f>IF(B251&lt;&gt;0,rembmens,"")</f>
        <v/>
      </c>
      <c r="E251" s="2" t="str">
        <f>IF(B251&lt;&gt;0,C251*taux/12,"")</f>
        <v/>
      </c>
      <c r="F251" s="1" t="str">
        <f>IF(B251&lt;&gt;0,assu,"")</f>
        <v/>
      </c>
      <c r="G251" s="2" t="str">
        <f t="shared" si="16"/>
        <v/>
      </c>
      <c r="H251" s="2" t="str">
        <f t="shared" si="17"/>
        <v/>
      </c>
    </row>
    <row r="252" spans="1:8" ht="20.100000000000001" customHeight="1" x14ac:dyDescent="0.25">
      <c r="A252" s="5" t="str">
        <f t="shared" si="18"/>
        <v/>
      </c>
      <c r="B252" s="1">
        <f t="shared" si="20"/>
        <v>0</v>
      </c>
      <c r="C252" s="2" t="str">
        <f t="shared" si="19"/>
        <v/>
      </c>
      <c r="D252" s="2" t="str">
        <f>IF(B252&lt;&gt;0,rembmens,"")</f>
        <v/>
      </c>
      <c r="E252" s="2" t="str">
        <f>IF(B252&lt;&gt;0,C252*taux/12,"")</f>
        <v/>
      </c>
      <c r="F252" s="1" t="str">
        <f>IF(B252&lt;&gt;0,assu,"")</f>
        <v/>
      </c>
      <c r="G252" s="2" t="str">
        <f t="shared" si="16"/>
        <v/>
      </c>
      <c r="H252" s="2" t="str">
        <f t="shared" si="17"/>
        <v/>
      </c>
    </row>
    <row r="253" spans="1:8" ht="20.100000000000001" customHeight="1" x14ac:dyDescent="0.25">
      <c r="A253" s="5" t="str">
        <f t="shared" si="18"/>
        <v/>
      </c>
      <c r="B253" s="1">
        <f t="shared" si="20"/>
        <v>0</v>
      </c>
      <c r="C253" s="2" t="str">
        <f t="shared" si="19"/>
        <v/>
      </c>
      <c r="D253" s="2" t="str">
        <f>IF(B253&lt;&gt;0,rembmens,"")</f>
        <v/>
      </c>
      <c r="E253" s="2" t="str">
        <f>IF(B253&lt;&gt;0,C253*taux/12,"")</f>
        <v/>
      </c>
      <c r="F253" s="1" t="str">
        <f>IF(B253&lt;&gt;0,assu,"")</f>
        <v/>
      </c>
      <c r="G253" s="2" t="str">
        <f t="shared" si="16"/>
        <v/>
      </c>
      <c r="H253" s="2" t="str">
        <f t="shared" si="17"/>
        <v/>
      </c>
    </row>
    <row r="254" spans="1:8" ht="20.100000000000001" customHeight="1" x14ac:dyDescent="0.25">
      <c r="A254" s="5" t="str">
        <f t="shared" si="18"/>
        <v/>
      </c>
      <c r="B254" s="1">
        <f t="shared" si="20"/>
        <v>0</v>
      </c>
      <c r="C254" s="2" t="str">
        <f t="shared" si="19"/>
        <v/>
      </c>
      <c r="D254" s="2" t="str">
        <f>IF(B254&lt;&gt;0,rembmens,"")</f>
        <v/>
      </c>
      <c r="E254" s="2" t="str">
        <f>IF(B254&lt;&gt;0,C254*taux/12,"")</f>
        <v/>
      </c>
      <c r="F254" s="1" t="str">
        <f>IF(B254&lt;&gt;0,assu,"")</f>
        <v/>
      </c>
      <c r="G254" s="2" t="str">
        <f t="shared" si="16"/>
        <v/>
      </c>
      <c r="H254" s="2" t="str">
        <f t="shared" si="17"/>
        <v/>
      </c>
    </row>
    <row r="255" spans="1:8" ht="20.100000000000001" customHeight="1" x14ac:dyDescent="0.25">
      <c r="A255" s="5" t="str">
        <f t="shared" si="18"/>
        <v/>
      </c>
      <c r="B255" s="1">
        <f t="shared" si="20"/>
        <v>0</v>
      </c>
      <c r="C255" s="2" t="str">
        <f t="shared" si="19"/>
        <v/>
      </c>
      <c r="D255" s="2" t="str">
        <f>IF(B255&lt;&gt;0,rembmens,"")</f>
        <v/>
      </c>
      <c r="E255" s="2" t="str">
        <f>IF(B255&lt;&gt;0,C255*taux/12,"")</f>
        <v/>
      </c>
      <c r="F255" s="1" t="str">
        <f>IF(B255&lt;&gt;0,assu,"")</f>
        <v/>
      </c>
      <c r="G255" s="2" t="str">
        <f t="shared" si="16"/>
        <v/>
      </c>
      <c r="H255" s="2" t="str">
        <f t="shared" si="17"/>
        <v/>
      </c>
    </row>
    <row r="256" spans="1:8" ht="20.100000000000001" customHeight="1" x14ac:dyDescent="0.25">
      <c r="A256" s="5" t="str">
        <f t="shared" si="18"/>
        <v/>
      </c>
      <c r="B256" s="1">
        <f t="shared" si="20"/>
        <v>0</v>
      </c>
      <c r="C256" s="2" t="str">
        <f t="shared" si="19"/>
        <v/>
      </c>
      <c r="D256" s="2" t="str">
        <f>IF(B256&lt;&gt;0,rembmens,"")</f>
        <v/>
      </c>
      <c r="E256" s="2" t="str">
        <f>IF(B256&lt;&gt;0,C256*taux/12,"")</f>
        <v/>
      </c>
      <c r="F256" s="1" t="str">
        <f>IF(B256&lt;&gt;0,assu,"")</f>
        <v/>
      </c>
      <c r="G256" s="2" t="str">
        <f t="shared" si="16"/>
        <v/>
      </c>
      <c r="H256" s="2" t="str">
        <f t="shared" si="17"/>
        <v/>
      </c>
    </row>
    <row r="257" spans="1:8" ht="20.100000000000001" customHeight="1" x14ac:dyDescent="0.25">
      <c r="A257" s="5" t="str">
        <f t="shared" si="18"/>
        <v/>
      </c>
      <c r="B257" s="1">
        <f t="shared" si="20"/>
        <v>0</v>
      </c>
      <c r="C257" s="2" t="str">
        <f t="shared" si="19"/>
        <v/>
      </c>
      <c r="D257" s="2" t="str">
        <f>IF(B257&lt;&gt;0,rembmens,"")</f>
        <v/>
      </c>
      <c r="E257" s="2" t="str">
        <f>IF(B257&lt;&gt;0,C257*taux/12,"")</f>
        <v/>
      </c>
      <c r="F257" s="1" t="str">
        <f>IF(B257&lt;&gt;0,assu,"")</f>
        <v/>
      </c>
      <c r="G257" s="2" t="str">
        <f t="shared" si="16"/>
        <v/>
      </c>
      <c r="H257" s="2" t="str">
        <f t="shared" si="17"/>
        <v/>
      </c>
    </row>
    <row r="258" spans="1:8" ht="20.100000000000001" customHeight="1" x14ac:dyDescent="0.25">
      <c r="A258" s="5" t="str">
        <f t="shared" si="18"/>
        <v/>
      </c>
      <c r="B258" s="1">
        <f t="shared" si="20"/>
        <v>0</v>
      </c>
      <c r="C258" s="2" t="str">
        <f t="shared" si="19"/>
        <v/>
      </c>
      <c r="D258" s="2" t="str">
        <f>IF(B258&lt;&gt;0,rembmens,"")</f>
        <v/>
      </c>
      <c r="E258" s="2" t="str">
        <f>IF(B258&lt;&gt;0,C258*taux/12,"")</f>
        <v/>
      </c>
      <c r="F258" s="1" t="str">
        <f>IF(B258&lt;&gt;0,assu,"")</f>
        <v/>
      </c>
      <c r="G258" s="2" t="str">
        <f t="shared" si="16"/>
        <v/>
      </c>
      <c r="H258" s="2" t="str">
        <f t="shared" si="17"/>
        <v/>
      </c>
    </row>
    <row r="259" spans="1:8" ht="20.100000000000001" customHeight="1" x14ac:dyDescent="0.25">
      <c r="A259" s="5" t="str">
        <f t="shared" si="18"/>
        <v/>
      </c>
      <c r="B259" s="1">
        <f t="shared" si="20"/>
        <v>0</v>
      </c>
      <c r="C259" s="2" t="str">
        <f t="shared" si="19"/>
        <v/>
      </c>
      <c r="D259" s="2" t="str">
        <f>IF(B259&lt;&gt;0,rembmens,"")</f>
        <v/>
      </c>
      <c r="E259" s="2" t="str">
        <f>IF(B259&lt;&gt;0,C259*taux/12,"")</f>
        <v/>
      </c>
      <c r="F259" s="1" t="str">
        <f>IF(B259&lt;&gt;0,assu,"")</f>
        <v/>
      </c>
      <c r="G259" s="2" t="str">
        <f t="shared" ref="G259:G322" si="21">IF(B259&lt;&gt;0,D259-E259-F259,"")</f>
        <v/>
      </c>
      <c r="H259" s="2" t="str">
        <f t="shared" ref="H259:H322" si="22">IF(B259&lt;&gt;0,C259-G259,"")</f>
        <v/>
      </c>
    </row>
    <row r="260" spans="1:8" ht="20.100000000000001" customHeight="1" x14ac:dyDescent="0.25">
      <c r="A260" s="5" t="str">
        <f t="shared" ref="A260:A323" si="23">IF(B259&gt;0,DATE(YEAR(A259),MONTH(A259)+1,DAY(A259)),"")</f>
        <v/>
      </c>
      <c r="B260" s="1">
        <f t="shared" si="20"/>
        <v>0</v>
      </c>
      <c r="C260" s="2" t="str">
        <f t="shared" ref="C260:C323" si="24">IF(B260&lt;&gt;0,H259,"")</f>
        <v/>
      </c>
      <c r="D260" s="2" t="str">
        <f>IF(B260&lt;&gt;0,rembmens,"")</f>
        <v/>
      </c>
      <c r="E260" s="2" t="str">
        <f>IF(B260&lt;&gt;0,C260*taux/12,"")</f>
        <v/>
      </c>
      <c r="F260" s="1" t="str">
        <f>IF(B260&lt;&gt;0,assu,"")</f>
        <v/>
      </c>
      <c r="G260" s="2" t="str">
        <f t="shared" si="21"/>
        <v/>
      </c>
      <c r="H260" s="2" t="str">
        <f t="shared" si="22"/>
        <v/>
      </c>
    </row>
    <row r="261" spans="1:8" ht="20.100000000000001" customHeight="1" x14ac:dyDescent="0.25">
      <c r="A261" s="5" t="str">
        <f t="shared" si="23"/>
        <v/>
      </c>
      <c r="B261" s="1">
        <f t="shared" si="20"/>
        <v>0</v>
      </c>
      <c r="C261" s="2" t="str">
        <f t="shared" si="24"/>
        <v/>
      </c>
      <c r="D261" s="2" t="str">
        <f>IF(B261&lt;&gt;0,rembmens,"")</f>
        <v/>
      </c>
      <c r="E261" s="2" t="str">
        <f>IF(B261&lt;&gt;0,C261*taux/12,"")</f>
        <v/>
      </c>
      <c r="F261" s="1" t="str">
        <f>IF(B261&lt;&gt;0,assu,"")</f>
        <v/>
      </c>
      <c r="G261" s="2" t="str">
        <f t="shared" si="21"/>
        <v/>
      </c>
      <c r="H261" s="2" t="str">
        <f t="shared" si="22"/>
        <v/>
      </c>
    </row>
    <row r="262" spans="1:8" ht="20.100000000000001" customHeight="1" x14ac:dyDescent="0.25">
      <c r="A262" s="5" t="str">
        <f t="shared" si="23"/>
        <v/>
      </c>
      <c r="B262" s="1">
        <f t="shared" si="20"/>
        <v>0</v>
      </c>
      <c r="C262" s="2" t="str">
        <f t="shared" si="24"/>
        <v/>
      </c>
      <c r="D262" s="2" t="str">
        <f>IF(B262&lt;&gt;0,rembmens,"")</f>
        <v/>
      </c>
      <c r="E262" s="2" t="str">
        <f>IF(B262&lt;&gt;0,C262*taux/12,"")</f>
        <v/>
      </c>
      <c r="F262" s="1" t="str">
        <f>IF(B262&lt;&gt;0,assu,"")</f>
        <v/>
      </c>
      <c r="G262" s="2" t="str">
        <f t="shared" si="21"/>
        <v/>
      </c>
      <c r="H262" s="2" t="str">
        <f t="shared" si="22"/>
        <v/>
      </c>
    </row>
    <row r="263" spans="1:8" ht="20.100000000000001" customHeight="1" x14ac:dyDescent="0.25">
      <c r="A263" s="5" t="str">
        <f t="shared" si="23"/>
        <v/>
      </c>
      <c r="B263" s="1">
        <f t="shared" si="20"/>
        <v>0</v>
      </c>
      <c r="C263" s="2" t="str">
        <f t="shared" si="24"/>
        <v/>
      </c>
      <c r="D263" s="2" t="str">
        <f>IF(B263&lt;&gt;0,rembmens,"")</f>
        <v/>
      </c>
      <c r="E263" s="2" t="str">
        <f>IF(B263&lt;&gt;0,C263*taux/12,"")</f>
        <v/>
      </c>
      <c r="F263" s="1" t="str">
        <f>IF(B263&lt;&gt;0,assu,"")</f>
        <v/>
      </c>
      <c r="G263" s="2" t="str">
        <f t="shared" si="21"/>
        <v/>
      </c>
      <c r="H263" s="2" t="str">
        <f t="shared" si="22"/>
        <v/>
      </c>
    </row>
    <row r="264" spans="1:8" ht="20.100000000000001" customHeight="1" x14ac:dyDescent="0.25">
      <c r="A264" s="5" t="str">
        <f t="shared" si="23"/>
        <v/>
      </c>
      <c r="B264" s="1">
        <f t="shared" si="20"/>
        <v>0</v>
      </c>
      <c r="C264" s="2" t="str">
        <f t="shared" si="24"/>
        <v/>
      </c>
      <c r="D264" s="2" t="str">
        <f>IF(B264&lt;&gt;0,rembmens,"")</f>
        <v/>
      </c>
      <c r="E264" s="2" t="str">
        <f>IF(B264&lt;&gt;0,C264*taux/12,"")</f>
        <v/>
      </c>
      <c r="F264" s="1" t="str">
        <f>IF(B264&lt;&gt;0,assu,"")</f>
        <v/>
      </c>
      <c r="G264" s="2" t="str">
        <f t="shared" si="21"/>
        <v/>
      </c>
      <c r="H264" s="2" t="str">
        <f t="shared" si="22"/>
        <v/>
      </c>
    </row>
    <row r="265" spans="1:8" ht="20.100000000000001" customHeight="1" x14ac:dyDescent="0.25">
      <c r="A265" s="5" t="str">
        <f t="shared" si="23"/>
        <v/>
      </c>
      <c r="B265" s="1">
        <f t="shared" si="20"/>
        <v>0</v>
      </c>
      <c r="C265" s="2" t="str">
        <f t="shared" si="24"/>
        <v/>
      </c>
      <c r="D265" s="2" t="str">
        <f>IF(B265&lt;&gt;0,rembmens,"")</f>
        <v/>
      </c>
      <c r="E265" s="2" t="str">
        <f>IF(B265&lt;&gt;0,C265*taux/12,"")</f>
        <v/>
      </c>
      <c r="F265" s="1" t="str">
        <f>IF(B265&lt;&gt;0,assu,"")</f>
        <v/>
      </c>
      <c r="G265" s="2" t="str">
        <f t="shared" si="21"/>
        <v/>
      </c>
      <c r="H265" s="2" t="str">
        <f t="shared" si="22"/>
        <v/>
      </c>
    </row>
    <row r="266" spans="1:8" ht="20.100000000000001" customHeight="1" x14ac:dyDescent="0.25">
      <c r="A266" s="5" t="str">
        <f t="shared" si="23"/>
        <v/>
      </c>
      <c r="B266" s="1">
        <f t="shared" si="20"/>
        <v>0</v>
      </c>
      <c r="C266" s="2" t="str">
        <f t="shared" si="24"/>
        <v/>
      </c>
      <c r="D266" s="2" t="str">
        <f>IF(B266&lt;&gt;0,rembmens,"")</f>
        <v/>
      </c>
      <c r="E266" s="2" t="str">
        <f>IF(B266&lt;&gt;0,C266*taux/12,"")</f>
        <v/>
      </c>
      <c r="F266" s="1" t="str">
        <f>IF(B266&lt;&gt;0,assu,"")</f>
        <v/>
      </c>
      <c r="G266" s="2" t="str">
        <f t="shared" si="21"/>
        <v/>
      </c>
      <c r="H266" s="2" t="str">
        <f t="shared" si="22"/>
        <v/>
      </c>
    </row>
    <row r="267" spans="1:8" ht="20.100000000000001" customHeight="1" x14ac:dyDescent="0.25">
      <c r="A267" s="5" t="str">
        <f t="shared" si="23"/>
        <v/>
      </c>
      <c r="B267" s="1">
        <f t="shared" si="20"/>
        <v>0</v>
      </c>
      <c r="C267" s="2" t="str">
        <f t="shared" si="24"/>
        <v/>
      </c>
      <c r="D267" s="2" t="str">
        <f>IF(B267&lt;&gt;0,rembmens,"")</f>
        <v/>
      </c>
      <c r="E267" s="2" t="str">
        <f>IF(B267&lt;&gt;0,C267*taux/12,"")</f>
        <v/>
      </c>
      <c r="F267" s="1" t="str">
        <f>IF(B267&lt;&gt;0,assu,"")</f>
        <v/>
      </c>
      <c r="G267" s="2" t="str">
        <f t="shared" si="21"/>
        <v/>
      </c>
      <c r="H267" s="2" t="str">
        <f t="shared" si="22"/>
        <v/>
      </c>
    </row>
    <row r="268" spans="1:8" ht="20.100000000000001" customHeight="1" x14ac:dyDescent="0.25">
      <c r="A268" s="5" t="str">
        <f t="shared" si="23"/>
        <v/>
      </c>
      <c r="B268" s="1">
        <f t="shared" si="20"/>
        <v>0</v>
      </c>
      <c r="C268" s="2" t="str">
        <f t="shared" si="24"/>
        <v/>
      </c>
      <c r="D268" s="2" t="str">
        <f>IF(B268&lt;&gt;0,rembmens,"")</f>
        <v/>
      </c>
      <c r="E268" s="2" t="str">
        <f>IF(B268&lt;&gt;0,C268*taux/12,"")</f>
        <v/>
      </c>
      <c r="F268" s="1" t="str">
        <f>IF(B268&lt;&gt;0,assu,"")</f>
        <v/>
      </c>
      <c r="G268" s="2" t="str">
        <f t="shared" si="21"/>
        <v/>
      </c>
      <c r="H268" s="2" t="str">
        <f t="shared" si="22"/>
        <v/>
      </c>
    </row>
    <row r="269" spans="1:8" ht="20.100000000000001" customHeight="1" x14ac:dyDescent="0.25">
      <c r="A269" s="5" t="str">
        <f t="shared" si="23"/>
        <v/>
      </c>
      <c r="B269" s="1">
        <f t="shared" si="20"/>
        <v>0</v>
      </c>
      <c r="C269" s="2" t="str">
        <f t="shared" si="24"/>
        <v/>
      </c>
      <c r="D269" s="2" t="str">
        <f>IF(B269&lt;&gt;0,rembmens,"")</f>
        <v/>
      </c>
      <c r="E269" s="2" t="str">
        <f>IF(B269&lt;&gt;0,C269*taux/12,"")</f>
        <v/>
      </c>
      <c r="F269" s="1" t="str">
        <f>IF(B269&lt;&gt;0,assu,"")</f>
        <v/>
      </c>
      <c r="G269" s="2" t="str">
        <f t="shared" si="21"/>
        <v/>
      </c>
      <c r="H269" s="2" t="str">
        <f t="shared" si="22"/>
        <v/>
      </c>
    </row>
    <row r="270" spans="1:8" ht="20.100000000000001" customHeight="1" x14ac:dyDescent="0.25">
      <c r="A270" s="5" t="str">
        <f t="shared" si="23"/>
        <v/>
      </c>
      <c r="B270" s="1">
        <f t="shared" si="20"/>
        <v>0</v>
      </c>
      <c r="C270" s="2" t="str">
        <f t="shared" si="24"/>
        <v/>
      </c>
      <c r="D270" s="2" t="str">
        <f>IF(B270&lt;&gt;0,rembmens,"")</f>
        <v/>
      </c>
      <c r="E270" s="2" t="str">
        <f>IF(B270&lt;&gt;0,C270*taux/12,"")</f>
        <v/>
      </c>
      <c r="F270" s="1" t="str">
        <f>IF(B270&lt;&gt;0,assu,"")</f>
        <v/>
      </c>
      <c r="G270" s="2" t="str">
        <f t="shared" si="21"/>
        <v/>
      </c>
      <c r="H270" s="2" t="str">
        <f t="shared" si="22"/>
        <v/>
      </c>
    </row>
    <row r="271" spans="1:8" ht="20.100000000000001" customHeight="1" x14ac:dyDescent="0.25">
      <c r="A271" s="5" t="str">
        <f t="shared" si="23"/>
        <v/>
      </c>
      <c r="B271" s="1">
        <f t="shared" si="20"/>
        <v>0</v>
      </c>
      <c r="C271" s="2" t="str">
        <f t="shared" si="24"/>
        <v/>
      </c>
      <c r="D271" s="2" t="str">
        <f>IF(B271&lt;&gt;0,rembmens,"")</f>
        <v/>
      </c>
      <c r="E271" s="2" t="str">
        <f>IF(B271&lt;&gt;0,C271*taux/12,"")</f>
        <v/>
      </c>
      <c r="F271" s="1" t="str">
        <f>IF(B271&lt;&gt;0,assu,"")</f>
        <v/>
      </c>
      <c r="G271" s="2" t="str">
        <f t="shared" si="21"/>
        <v/>
      </c>
      <c r="H271" s="2" t="str">
        <f t="shared" si="22"/>
        <v/>
      </c>
    </row>
    <row r="272" spans="1:8" ht="20.100000000000001" customHeight="1" x14ac:dyDescent="0.25">
      <c r="A272" s="5" t="str">
        <f t="shared" si="23"/>
        <v/>
      </c>
      <c r="B272" s="1">
        <f t="shared" si="20"/>
        <v>0</v>
      </c>
      <c r="C272" s="2" t="str">
        <f t="shared" si="24"/>
        <v/>
      </c>
      <c r="D272" s="2" t="str">
        <f>IF(B272&lt;&gt;0,rembmens,"")</f>
        <v/>
      </c>
      <c r="E272" s="2" t="str">
        <f>IF(B272&lt;&gt;0,C272*taux/12,"")</f>
        <v/>
      </c>
      <c r="F272" s="1" t="str">
        <f>IF(B272&lt;&gt;0,assu,"")</f>
        <v/>
      </c>
      <c r="G272" s="2" t="str">
        <f t="shared" si="21"/>
        <v/>
      </c>
      <c r="H272" s="2" t="str">
        <f t="shared" si="22"/>
        <v/>
      </c>
    </row>
    <row r="273" spans="1:8" ht="20.100000000000001" customHeight="1" x14ac:dyDescent="0.25">
      <c r="A273" s="5" t="str">
        <f t="shared" si="23"/>
        <v/>
      </c>
      <c r="B273" s="1">
        <f t="shared" si="20"/>
        <v>0</v>
      </c>
      <c r="C273" s="2" t="str">
        <f t="shared" si="24"/>
        <v/>
      </c>
      <c r="D273" s="2" t="str">
        <f>IF(B273&lt;&gt;0,rembmens,"")</f>
        <v/>
      </c>
      <c r="E273" s="2" t="str">
        <f>IF(B273&lt;&gt;0,C273*taux/12,"")</f>
        <v/>
      </c>
      <c r="F273" s="1" t="str">
        <f>IF(B273&lt;&gt;0,assu,"")</f>
        <v/>
      </c>
      <c r="G273" s="2" t="str">
        <f t="shared" si="21"/>
        <v/>
      </c>
      <c r="H273" s="2" t="str">
        <f t="shared" si="22"/>
        <v/>
      </c>
    </row>
    <row r="274" spans="1:8" ht="20.100000000000001" customHeight="1" x14ac:dyDescent="0.25">
      <c r="A274" s="5" t="str">
        <f t="shared" si="23"/>
        <v/>
      </c>
      <c r="B274" s="1">
        <f t="shared" si="20"/>
        <v>0</v>
      </c>
      <c r="C274" s="2" t="str">
        <f t="shared" si="24"/>
        <v/>
      </c>
      <c r="D274" s="2" t="str">
        <f>IF(B274&lt;&gt;0,rembmens,"")</f>
        <v/>
      </c>
      <c r="E274" s="2" t="str">
        <f>IF(B274&lt;&gt;0,C274*taux/12,"")</f>
        <v/>
      </c>
      <c r="F274" s="1" t="str">
        <f>IF(B274&lt;&gt;0,assu,"")</f>
        <v/>
      </c>
      <c r="G274" s="2" t="str">
        <f t="shared" si="21"/>
        <v/>
      </c>
      <c r="H274" s="2" t="str">
        <f t="shared" si="22"/>
        <v/>
      </c>
    </row>
    <row r="275" spans="1:8" ht="20.100000000000001" customHeight="1" x14ac:dyDescent="0.25">
      <c r="A275" s="5" t="str">
        <f t="shared" si="23"/>
        <v/>
      </c>
      <c r="B275" s="1">
        <f t="shared" si="20"/>
        <v>0</v>
      </c>
      <c r="C275" s="2" t="str">
        <f t="shared" si="24"/>
        <v/>
      </c>
      <c r="D275" s="2" t="str">
        <f>IF(B275&lt;&gt;0,rembmens,"")</f>
        <v/>
      </c>
      <c r="E275" s="2" t="str">
        <f>IF(B275&lt;&gt;0,C275*taux/12,"")</f>
        <v/>
      </c>
      <c r="F275" s="1" t="str">
        <f>IF(B275&lt;&gt;0,assu,"")</f>
        <v/>
      </c>
      <c r="G275" s="2" t="str">
        <f t="shared" si="21"/>
        <v/>
      </c>
      <c r="H275" s="2" t="str">
        <f t="shared" si="22"/>
        <v/>
      </c>
    </row>
    <row r="276" spans="1:8" ht="20.100000000000001" customHeight="1" x14ac:dyDescent="0.25">
      <c r="A276" s="5" t="str">
        <f t="shared" si="23"/>
        <v/>
      </c>
      <c r="B276" s="1">
        <f t="shared" si="20"/>
        <v>0</v>
      </c>
      <c r="C276" s="2" t="str">
        <f t="shared" si="24"/>
        <v/>
      </c>
      <c r="D276" s="2" t="str">
        <f>IF(B276&lt;&gt;0,rembmens,"")</f>
        <v/>
      </c>
      <c r="E276" s="2" t="str">
        <f>IF(B276&lt;&gt;0,C276*taux/12,"")</f>
        <v/>
      </c>
      <c r="F276" s="1" t="str">
        <f>IF(B276&lt;&gt;0,assu,"")</f>
        <v/>
      </c>
      <c r="G276" s="2" t="str">
        <f t="shared" si="21"/>
        <v/>
      </c>
      <c r="H276" s="2" t="str">
        <f t="shared" si="22"/>
        <v/>
      </c>
    </row>
    <row r="277" spans="1:8" ht="20.100000000000001" customHeight="1" x14ac:dyDescent="0.25">
      <c r="A277" s="5" t="str">
        <f t="shared" si="23"/>
        <v/>
      </c>
      <c r="B277" s="1">
        <f t="shared" si="20"/>
        <v>0</v>
      </c>
      <c r="C277" s="2" t="str">
        <f t="shared" si="24"/>
        <v/>
      </c>
      <c r="D277" s="2" t="str">
        <f>IF(B277&lt;&gt;0,rembmens,"")</f>
        <v/>
      </c>
      <c r="E277" s="2" t="str">
        <f>IF(B277&lt;&gt;0,C277*taux/12,"")</f>
        <v/>
      </c>
      <c r="F277" s="1" t="str">
        <f>IF(B277&lt;&gt;0,assu,"")</f>
        <v/>
      </c>
      <c r="G277" s="2" t="str">
        <f t="shared" si="21"/>
        <v/>
      </c>
      <c r="H277" s="2" t="str">
        <f t="shared" si="22"/>
        <v/>
      </c>
    </row>
    <row r="278" spans="1:8" ht="20.100000000000001" customHeight="1" x14ac:dyDescent="0.25">
      <c r="A278" s="5" t="str">
        <f t="shared" si="23"/>
        <v/>
      </c>
      <c r="B278" s="1">
        <f t="shared" si="20"/>
        <v>0</v>
      </c>
      <c r="C278" s="2" t="str">
        <f t="shared" si="24"/>
        <v/>
      </c>
      <c r="D278" s="2" t="str">
        <f>IF(B278&lt;&gt;0,rembmens,"")</f>
        <v/>
      </c>
      <c r="E278" s="2" t="str">
        <f>IF(B278&lt;&gt;0,C278*taux/12,"")</f>
        <v/>
      </c>
      <c r="F278" s="1" t="str">
        <f>IF(B278&lt;&gt;0,assu,"")</f>
        <v/>
      </c>
      <c r="G278" s="2" t="str">
        <f t="shared" si="21"/>
        <v/>
      </c>
      <c r="H278" s="2" t="str">
        <f t="shared" si="22"/>
        <v/>
      </c>
    </row>
    <row r="279" spans="1:8" ht="20.100000000000001" customHeight="1" x14ac:dyDescent="0.25">
      <c r="A279" s="5" t="str">
        <f t="shared" si="23"/>
        <v/>
      </c>
      <c r="B279" s="1">
        <f t="shared" ref="B279:B342" si="25">IF(B278&gt;0,B278-1,0)</f>
        <v>0</v>
      </c>
      <c r="C279" s="2" t="str">
        <f t="shared" si="24"/>
        <v/>
      </c>
      <c r="D279" s="2" t="str">
        <f>IF(B279&lt;&gt;0,rembmens,"")</f>
        <v/>
      </c>
      <c r="E279" s="2" t="str">
        <f>IF(B279&lt;&gt;0,C279*taux/12,"")</f>
        <v/>
      </c>
      <c r="F279" s="1" t="str">
        <f>IF(B279&lt;&gt;0,assu,"")</f>
        <v/>
      </c>
      <c r="G279" s="2" t="str">
        <f t="shared" si="21"/>
        <v/>
      </c>
      <c r="H279" s="2" t="str">
        <f t="shared" si="22"/>
        <v/>
      </c>
    </row>
    <row r="280" spans="1:8" ht="20.100000000000001" customHeight="1" x14ac:dyDescent="0.25">
      <c r="A280" s="5" t="str">
        <f t="shared" si="23"/>
        <v/>
      </c>
      <c r="B280" s="1">
        <f t="shared" si="25"/>
        <v>0</v>
      </c>
      <c r="C280" s="2" t="str">
        <f t="shared" si="24"/>
        <v/>
      </c>
      <c r="D280" s="2" t="str">
        <f>IF(B280&lt;&gt;0,rembmens,"")</f>
        <v/>
      </c>
      <c r="E280" s="2" t="str">
        <f>IF(B280&lt;&gt;0,C280*taux/12,"")</f>
        <v/>
      </c>
      <c r="F280" s="1" t="str">
        <f>IF(B280&lt;&gt;0,assu,"")</f>
        <v/>
      </c>
      <c r="G280" s="2" t="str">
        <f t="shared" si="21"/>
        <v/>
      </c>
      <c r="H280" s="2" t="str">
        <f t="shared" si="22"/>
        <v/>
      </c>
    </row>
    <row r="281" spans="1:8" ht="20.100000000000001" customHeight="1" x14ac:dyDescent="0.25">
      <c r="A281" s="5" t="str">
        <f t="shared" si="23"/>
        <v/>
      </c>
      <c r="B281" s="1">
        <f t="shared" si="25"/>
        <v>0</v>
      </c>
      <c r="C281" s="2" t="str">
        <f t="shared" si="24"/>
        <v/>
      </c>
      <c r="D281" s="2" t="str">
        <f>IF(B281&lt;&gt;0,rembmens,"")</f>
        <v/>
      </c>
      <c r="E281" s="2" t="str">
        <f>IF(B281&lt;&gt;0,C281*taux/12,"")</f>
        <v/>
      </c>
      <c r="F281" s="1" t="str">
        <f>IF(B281&lt;&gt;0,assu,"")</f>
        <v/>
      </c>
      <c r="G281" s="2" t="str">
        <f t="shared" si="21"/>
        <v/>
      </c>
      <c r="H281" s="2" t="str">
        <f t="shared" si="22"/>
        <v/>
      </c>
    </row>
    <row r="282" spans="1:8" ht="20.100000000000001" customHeight="1" x14ac:dyDescent="0.25">
      <c r="A282" s="5" t="str">
        <f t="shared" si="23"/>
        <v/>
      </c>
      <c r="B282" s="1">
        <f t="shared" si="25"/>
        <v>0</v>
      </c>
      <c r="C282" s="2" t="str">
        <f t="shared" si="24"/>
        <v/>
      </c>
      <c r="D282" s="2" t="str">
        <f>IF(B282&lt;&gt;0,rembmens,"")</f>
        <v/>
      </c>
      <c r="E282" s="2" t="str">
        <f>IF(B282&lt;&gt;0,C282*taux/12,"")</f>
        <v/>
      </c>
      <c r="F282" s="1" t="str">
        <f>IF(B282&lt;&gt;0,assu,"")</f>
        <v/>
      </c>
      <c r="G282" s="2" t="str">
        <f t="shared" si="21"/>
        <v/>
      </c>
      <c r="H282" s="2" t="str">
        <f t="shared" si="22"/>
        <v/>
      </c>
    </row>
    <row r="283" spans="1:8" ht="20.100000000000001" customHeight="1" x14ac:dyDescent="0.25">
      <c r="A283" s="5" t="str">
        <f t="shared" si="23"/>
        <v/>
      </c>
      <c r="B283" s="1">
        <f t="shared" si="25"/>
        <v>0</v>
      </c>
      <c r="C283" s="2" t="str">
        <f t="shared" si="24"/>
        <v/>
      </c>
      <c r="D283" s="2" t="str">
        <f>IF(B283&lt;&gt;0,rembmens,"")</f>
        <v/>
      </c>
      <c r="E283" s="2" t="str">
        <f>IF(B283&lt;&gt;0,C283*taux/12,"")</f>
        <v/>
      </c>
      <c r="F283" s="1" t="str">
        <f>IF(B283&lt;&gt;0,assu,"")</f>
        <v/>
      </c>
      <c r="G283" s="2" t="str">
        <f t="shared" si="21"/>
        <v/>
      </c>
      <c r="H283" s="2" t="str">
        <f t="shared" si="22"/>
        <v/>
      </c>
    </row>
    <row r="284" spans="1:8" ht="20.100000000000001" customHeight="1" x14ac:dyDescent="0.25">
      <c r="A284" s="5" t="str">
        <f t="shared" si="23"/>
        <v/>
      </c>
      <c r="B284" s="1">
        <f t="shared" si="25"/>
        <v>0</v>
      </c>
      <c r="C284" s="2" t="str">
        <f t="shared" si="24"/>
        <v/>
      </c>
      <c r="D284" s="2" t="str">
        <f>IF(B284&lt;&gt;0,rembmens,"")</f>
        <v/>
      </c>
      <c r="E284" s="2" t="str">
        <f>IF(B284&lt;&gt;0,C284*taux/12,"")</f>
        <v/>
      </c>
      <c r="F284" s="1" t="str">
        <f>IF(B284&lt;&gt;0,assu,"")</f>
        <v/>
      </c>
      <c r="G284" s="2" t="str">
        <f t="shared" si="21"/>
        <v/>
      </c>
      <c r="H284" s="2" t="str">
        <f t="shared" si="22"/>
        <v/>
      </c>
    </row>
    <row r="285" spans="1:8" ht="20.100000000000001" customHeight="1" x14ac:dyDescent="0.25">
      <c r="A285" s="5" t="str">
        <f t="shared" si="23"/>
        <v/>
      </c>
      <c r="B285" s="1">
        <f t="shared" si="25"/>
        <v>0</v>
      </c>
      <c r="C285" s="2" t="str">
        <f t="shared" si="24"/>
        <v/>
      </c>
      <c r="D285" s="2" t="str">
        <f>IF(B285&lt;&gt;0,rembmens,"")</f>
        <v/>
      </c>
      <c r="E285" s="2" t="str">
        <f>IF(B285&lt;&gt;0,C285*taux/12,"")</f>
        <v/>
      </c>
      <c r="F285" s="1" t="str">
        <f>IF(B285&lt;&gt;0,assu,"")</f>
        <v/>
      </c>
      <c r="G285" s="2" t="str">
        <f t="shared" si="21"/>
        <v/>
      </c>
      <c r="H285" s="2" t="str">
        <f t="shared" si="22"/>
        <v/>
      </c>
    </row>
    <row r="286" spans="1:8" ht="20.100000000000001" customHeight="1" x14ac:dyDescent="0.25">
      <c r="A286" s="5" t="str">
        <f t="shared" si="23"/>
        <v/>
      </c>
      <c r="B286" s="1">
        <f t="shared" si="25"/>
        <v>0</v>
      </c>
      <c r="C286" s="2" t="str">
        <f t="shared" si="24"/>
        <v/>
      </c>
      <c r="D286" s="2" t="str">
        <f>IF(B286&lt;&gt;0,rembmens,"")</f>
        <v/>
      </c>
      <c r="E286" s="2" t="str">
        <f>IF(B286&lt;&gt;0,C286*taux/12,"")</f>
        <v/>
      </c>
      <c r="F286" s="1" t="str">
        <f>IF(B286&lt;&gt;0,assu,"")</f>
        <v/>
      </c>
      <c r="G286" s="2" t="str">
        <f t="shared" si="21"/>
        <v/>
      </c>
      <c r="H286" s="2" t="str">
        <f t="shared" si="22"/>
        <v/>
      </c>
    </row>
    <row r="287" spans="1:8" ht="20.100000000000001" customHeight="1" x14ac:dyDescent="0.25">
      <c r="A287" s="5" t="str">
        <f t="shared" si="23"/>
        <v/>
      </c>
      <c r="B287" s="1">
        <f t="shared" si="25"/>
        <v>0</v>
      </c>
      <c r="C287" s="2" t="str">
        <f t="shared" si="24"/>
        <v/>
      </c>
      <c r="D287" s="2" t="str">
        <f>IF(B287&lt;&gt;0,rembmens,"")</f>
        <v/>
      </c>
      <c r="E287" s="2" t="str">
        <f>IF(B287&lt;&gt;0,C287*taux/12,"")</f>
        <v/>
      </c>
      <c r="F287" s="1" t="str">
        <f>IF(B287&lt;&gt;0,assu,"")</f>
        <v/>
      </c>
      <c r="G287" s="2" t="str">
        <f t="shared" si="21"/>
        <v/>
      </c>
      <c r="H287" s="2" t="str">
        <f t="shared" si="22"/>
        <v/>
      </c>
    </row>
    <row r="288" spans="1:8" ht="20.100000000000001" customHeight="1" x14ac:dyDescent="0.25">
      <c r="A288" s="5" t="str">
        <f t="shared" si="23"/>
        <v/>
      </c>
      <c r="B288" s="1">
        <f t="shared" si="25"/>
        <v>0</v>
      </c>
      <c r="C288" s="2" t="str">
        <f t="shared" si="24"/>
        <v/>
      </c>
      <c r="D288" s="2" t="str">
        <f>IF(B288&lt;&gt;0,rembmens,"")</f>
        <v/>
      </c>
      <c r="E288" s="2" t="str">
        <f>IF(B288&lt;&gt;0,C288*taux/12,"")</f>
        <v/>
      </c>
      <c r="F288" s="1" t="str">
        <f>IF(B288&lt;&gt;0,assu,"")</f>
        <v/>
      </c>
      <c r="G288" s="2" t="str">
        <f t="shared" si="21"/>
        <v/>
      </c>
      <c r="H288" s="2" t="str">
        <f t="shared" si="22"/>
        <v/>
      </c>
    </row>
    <row r="289" spans="1:8" ht="20.100000000000001" customHeight="1" x14ac:dyDescent="0.25">
      <c r="A289" s="5" t="str">
        <f t="shared" si="23"/>
        <v/>
      </c>
      <c r="B289" s="1">
        <f t="shared" si="25"/>
        <v>0</v>
      </c>
      <c r="C289" s="2" t="str">
        <f t="shared" si="24"/>
        <v/>
      </c>
      <c r="D289" s="2" t="str">
        <f>IF(B289&lt;&gt;0,rembmens,"")</f>
        <v/>
      </c>
      <c r="E289" s="2" t="str">
        <f>IF(B289&lt;&gt;0,C289*taux/12,"")</f>
        <v/>
      </c>
      <c r="F289" s="1" t="str">
        <f>IF(B289&lt;&gt;0,assu,"")</f>
        <v/>
      </c>
      <c r="G289" s="2" t="str">
        <f t="shared" si="21"/>
        <v/>
      </c>
      <c r="H289" s="2" t="str">
        <f t="shared" si="22"/>
        <v/>
      </c>
    </row>
    <row r="290" spans="1:8" ht="20.100000000000001" customHeight="1" x14ac:dyDescent="0.25">
      <c r="A290" s="5" t="str">
        <f t="shared" si="23"/>
        <v/>
      </c>
      <c r="B290" s="1">
        <f t="shared" si="25"/>
        <v>0</v>
      </c>
      <c r="C290" s="2" t="str">
        <f t="shared" si="24"/>
        <v/>
      </c>
      <c r="D290" s="2" t="str">
        <f>IF(B290&lt;&gt;0,rembmens,"")</f>
        <v/>
      </c>
      <c r="E290" s="2" t="str">
        <f>IF(B290&lt;&gt;0,C290*taux/12,"")</f>
        <v/>
      </c>
      <c r="F290" s="1" t="str">
        <f>IF(B290&lt;&gt;0,assu,"")</f>
        <v/>
      </c>
      <c r="G290" s="2" t="str">
        <f t="shared" si="21"/>
        <v/>
      </c>
      <c r="H290" s="2" t="str">
        <f t="shared" si="22"/>
        <v/>
      </c>
    </row>
    <row r="291" spans="1:8" ht="20.100000000000001" customHeight="1" x14ac:dyDescent="0.25">
      <c r="A291" s="5" t="str">
        <f t="shared" si="23"/>
        <v/>
      </c>
      <c r="B291" s="1">
        <f t="shared" si="25"/>
        <v>0</v>
      </c>
      <c r="C291" s="2" t="str">
        <f t="shared" si="24"/>
        <v/>
      </c>
      <c r="D291" s="2" t="str">
        <f>IF(B291&lt;&gt;0,rembmens,"")</f>
        <v/>
      </c>
      <c r="E291" s="2" t="str">
        <f>IF(B291&lt;&gt;0,C291*taux/12,"")</f>
        <v/>
      </c>
      <c r="F291" s="1" t="str">
        <f>IF(B291&lt;&gt;0,assu,"")</f>
        <v/>
      </c>
      <c r="G291" s="2" t="str">
        <f t="shared" si="21"/>
        <v/>
      </c>
      <c r="H291" s="2" t="str">
        <f t="shared" si="22"/>
        <v/>
      </c>
    </row>
    <row r="292" spans="1:8" ht="20.100000000000001" customHeight="1" x14ac:dyDescent="0.25">
      <c r="A292" s="5" t="str">
        <f t="shared" si="23"/>
        <v/>
      </c>
      <c r="B292" s="1">
        <f t="shared" si="25"/>
        <v>0</v>
      </c>
      <c r="C292" s="2" t="str">
        <f t="shared" si="24"/>
        <v/>
      </c>
      <c r="D292" s="2" t="str">
        <f>IF(B292&lt;&gt;0,rembmens,"")</f>
        <v/>
      </c>
      <c r="E292" s="2" t="str">
        <f>IF(B292&lt;&gt;0,C292*taux/12,"")</f>
        <v/>
      </c>
      <c r="F292" s="1" t="str">
        <f>IF(B292&lt;&gt;0,assu,"")</f>
        <v/>
      </c>
      <c r="G292" s="2" t="str">
        <f t="shared" si="21"/>
        <v/>
      </c>
      <c r="H292" s="2" t="str">
        <f t="shared" si="22"/>
        <v/>
      </c>
    </row>
    <row r="293" spans="1:8" ht="20.100000000000001" customHeight="1" x14ac:dyDescent="0.25">
      <c r="A293" s="5" t="str">
        <f t="shared" si="23"/>
        <v/>
      </c>
      <c r="B293" s="1">
        <f t="shared" si="25"/>
        <v>0</v>
      </c>
      <c r="C293" s="2" t="str">
        <f t="shared" si="24"/>
        <v/>
      </c>
      <c r="D293" s="2" t="str">
        <f>IF(B293&lt;&gt;0,rembmens,"")</f>
        <v/>
      </c>
      <c r="E293" s="2" t="str">
        <f>IF(B293&lt;&gt;0,C293*taux/12,"")</f>
        <v/>
      </c>
      <c r="F293" s="1" t="str">
        <f>IF(B293&lt;&gt;0,assu,"")</f>
        <v/>
      </c>
      <c r="G293" s="2" t="str">
        <f t="shared" si="21"/>
        <v/>
      </c>
      <c r="H293" s="2" t="str">
        <f t="shared" si="22"/>
        <v/>
      </c>
    </row>
    <row r="294" spans="1:8" ht="20.100000000000001" customHeight="1" x14ac:dyDescent="0.25">
      <c r="A294" s="5" t="str">
        <f t="shared" si="23"/>
        <v/>
      </c>
      <c r="B294" s="1">
        <f t="shared" si="25"/>
        <v>0</v>
      </c>
      <c r="C294" s="2" t="str">
        <f t="shared" si="24"/>
        <v/>
      </c>
      <c r="D294" s="2" t="str">
        <f>IF(B294&lt;&gt;0,rembmens,"")</f>
        <v/>
      </c>
      <c r="E294" s="2" t="str">
        <f>IF(B294&lt;&gt;0,C294*taux/12,"")</f>
        <v/>
      </c>
      <c r="F294" s="1" t="str">
        <f>IF(B294&lt;&gt;0,assu,"")</f>
        <v/>
      </c>
      <c r="G294" s="2" t="str">
        <f t="shared" si="21"/>
        <v/>
      </c>
      <c r="H294" s="2" t="str">
        <f t="shared" si="22"/>
        <v/>
      </c>
    </row>
    <row r="295" spans="1:8" ht="20.100000000000001" customHeight="1" x14ac:dyDescent="0.25">
      <c r="A295" s="5" t="str">
        <f t="shared" si="23"/>
        <v/>
      </c>
      <c r="B295" s="1">
        <f t="shared" si="25"/>
        <v>0</v>
      </c>
      <c r="C295" s="2" t="str">
        <f t="shared" si="24"/>
        <v/>
      </c>
      <c r="D295" s="2" t="str">
        <f>IF(B295&lt;&gt;0,rembmens,"")</f>
        <v/>
      </c>
      <c r="E295" s="2" t="str">
        <f>IF(B295&lt;&gt;0,C295*taux/12,"")</f>
        <v/>
      </c>
      <c r="F295" s="1" t="str">
        <f>IF(B295&lt;&gt;0,assu,"")</f>
        <v/>
      </c>
      <c r="G295" s="2" t="str">
        <f t="shared" si="21"/>
        <v/>
      </c>
      <c r="H295" s="2" t="str">
        <f t="shared" si="22"/>
        <v/>
      </c>
    </row>
    <row r="296" spans="1:8" ht="20.100000000000001" customHeight="1" x14ac:dyDescent="0.25">
      <c r="A296" s="5" t="str">
        <f t="shared" si="23"/>
        <v/>
      </c>
      <c r="B296" s="1">
        <f t="shared" si="25"/>
        <v>0</v>
      </c>
      <c r="C296" s="2" t="str">
        <f t="shared" si="24"/>
        <v/>
      </c>
      <c r="D296" s="2" t="str">
        <f>IF(B296&lt;&gt;0,rembmens,"")</f>
        <v/>
      </c>
      <c r="E296" s="2" t="str">
        <f>IF(B296&lt;&gt;0,C296*taux/12,"")</f>
        <v/>
      </c>
      <c r="F296" s="1" t="str">
        <f>IF(B296&lt;&gt;0,assu,"")</f>
        <v/>
      </c>
      <c r="G296" s="2" t="str">
        <f t="shared" si="21"/>
        <v/>
      </c>
      <c r="H296" s="2" t="str">
        <f t="shared" si="22"/>
        <v/>
      </c>
    </row>
    <row r="297" spans="1:8" ht="20.100000000000001" customHeight="1" x14ac:dyDescent="0.25">
      <c r="A297" s="5" t="str">
        <f t="shared" si="23"/>
        <v/>
      </c>
      <c r="B297" s="1">
        <f t="shared" si="25"/>
        <v>0</v>
      </c>
      <c r="C297" s="2" t="str">
        <f t="shared" si="24"/>
        <v/>
      </c>
      <c r="D297" s="2" t="str">
        <f>IF(B297&lt;&gt;0,rembmens,"")</f>
        <v/>
      </c>
      <c r="E297" s="2" t="str">
        <f>IF(B297&lt;&gt;0,C297*taux/12,"")</f>
        <v/>
      </c>
      <c r="F297" s="1" t="str">
        <f>IF(B297&lt;&gt;0,assu,"")</f>
        <v/>
      </c>
      <c r="G297" s="2" t="str">
        <f t="shared" si="21"/>
        <v/>
      </c>
      <c r="H297" s="2" t="str">
        <f t="shared" si="22"/>
        <v/>
      </c>
    </row>
    <row r="298" spans="1:8" ht="20.100000000000001" customHeight="1" x14ac:dyDescent="0.25">
      <c r="A298" s="5" t="str">
        <f t="shared" si="23"/>
        <v/>
      </c>
      <c r="B298" s="1">
        <f t="shared" si="25"/>
        <v>0</v>
      </c>
      <c r="C298" s="2" t="str">
        <f t="shared" si="24"/>
        <v/>
      </c>
      <c r="D298" s="2" t="str">
        <f>IF(B298&lt;&gt;0,rembmens,"")</f>
        <v/>
      </c>
      <c r="E298" s="2" t="str">
        <f>IF(B298&lt;&gt;0,C298*taux/12,"")</f>
        <v/>
      </c>
      <c r="F298" s="1" t="str">
        <f>IF(B298&lt;&gt;0,assu,"")</f>
        <v/>
      </c>
      <c r="G298" s="2" t="str">
        <f t="shared" si="21"/>
        <v/>
      </c>
      <c r="H298" s="2" t="str">
        <f t="shared" si="22"/>
        <v/>
      </c>
    </row>
    <row r="299" spans="1:8" ht="20.100000000000001" customHeight="1" x14ac:dyDescent="0.25">
      <c r="A299" s="5" t="str">
        <f t="shared" si="23"/>
        <v/>
      </c>
      <c r="B299" s="1">
        <f t="shared" si="25"/>
        <v>0</v>
      </c>
      <c r="C299" s="2" t="str">
        <f t="shared" si="24"/>
        <v/>
      </c>
      <c r="D299" s="2" t="str">
        <f>IF(B299&lt;&gt;0,rembmens,"")</f>
        <v/>
      </c>
      <c r="E299" s="2" t="str">
        <f>IF(B299&lt;&gt;0,C299*taux/12,"")</f>
        <v/>
      </c>
      <c r="F299" s="1" t="str">
        <f>IF(B299&lt;&gt;0,assu,"")</f>
        <v/>
      </c>
      <c r="G299" s="2" t="str">
        <f t="shared" si="21"/>
        <v/>
      </c>
      <c r="H299" s="2" t="str">
        <f t="shared" si="22"/>
        <v/>
      </c>
    </row>
    <row r="300" spans="1:8" ht="20.100000000000001" customHeight="1" x14ac:dyDescent="0.25">
      <c r="A300" s="5" t="str">
        <f t="shared" si="23"/>
        <v/>
      </c>
      <c r="B300" s="1">
        <f t="shared" si="25"/>
        <v>0</v>
      </c>
      <c r="C300" s="2" t="str">
        <f t="shared" si="24"/>
        <v/>
      </c>
      <c r="D300" s="2" t="str">
        <f>IF(B300&lt;&gt;0,rembmens,"")</f>
        <v/>
      </c>
      <c r="E300" s="2" t="str">
        <f>IF(B300&lt;&gt;0,C300*taux/12,"")</f>
        <v/>
      </c>
      <c r="F300" s="1" t="str">
        <f>IF(B300&lt;&gt;0,assu,"")</f>
        <v/>
      </c>
      <c r="G300" s="2" t="str">
        <f t="shared" si="21"/>
        <v/>
      </c>
      <c r="H300" s="2" t="str">
        <f t="shared" si="22"/>
        <v/>
      </c>
    </row>
    <row r="301" spans="1:8" ht="20.100000000000001" customHeight="1" x14ac:dyDescent="0.25">
      <c r="A301" s="5" t="str">
        <f t="shared" si="23"/>
        <v/>
      </c>
      <c r="B301" s="1">
        <f t="shared" si="25"/>
        <v>0</v>
      </c>
      <c r="C301" s="2" t="str">
        <f t="shared" si="24"/>
        <v/>
      </c>
      <c r="D301" s="2" t="str">
        <f>IF(B301&lt;&gt;0,rembmens,"")</f>
        <v/>
      </c>
      <c r="E301" s="2" t="str">
        <f>IF(B301&lt;&gt;0,C301*taux/12,"")</f>
        <v/>
      </c>
      <c r="F301" s="1" t="str">
        <f>IF(B301&lt;&gt;0,assu,"")</f>
        <v/>
      </c>
      <c r="G301" s="2" t="str">
        <f t="shared" si="21"/>
        <v/>
      </c>
      <c r="H301" s="2" t="str">
        <f t="shared" si="22"/>
        <v/>
      </c>
    </row>
    <row r="302" spans="1:8" ht="20.100000000000001" customHeight="1" x14ac:dyDescent="0.25">
      <c r="A302" s="5" t="str">
        <f t="shared" si="23"/>
        <v/>
      </c>
      <c r="B302" s="1">
        <f t="shared" si="25"/>
        <v>0</v>
      </c>
      <c r="C302" s="2" t="str">
        <f t="shared" si="24"/>
        <v/>
      </c>
      <c r="D302" s="2" t="str">
        <f>IF(B302&lt;&gt;0,rembmens,"")</f>
        <v/>
      </c>
      <c r="E302" s="2" t="str">
        <f>IF(B302&lt;&gt;0,C302*taux/12,"")</f>
        <v/>
      </c>
      <c r="F302" s="1" t="str">
        <f>IF(B302&lt;&gt;0,assu,"")</f>
        <v/>
      </c>
      <c r="G302" s="2" t="str">
        <f t="shared" si="21"/>
        <v/>
      </c>
      <c r="H302" s="2" t="str">
        <f t="shared" si="22"/>
        <v/>
      </c>
    </row>
    <row r="303" spans="1:8" ht="20.100000000000001" customHeight="1" x14ac:dyDescent="0.25">
      <c r="A303" s="5" t="str">
        <f t="shared" si="23"/>
        <v/>
      </c>
      <c r="B303" s="1">
        <f t="shared" si="25"/>
        <v>0</v>
      </c>
      <c r="C303" s="2" t="str">
        <f t="shared" si="24"/>
        <v/>
      </c>
      <c r="D303" s="2" t="str">
        <f>IF(B303&lt;&gt;0,rembmens,"")</f>
        <v/>
      </c>
      <c r="E303" s="2" t="str">
        <f>IF(B303&lt;&gt;0,C303*taux/12,"")</f>
        <v/>
      </c>
      <c r="F303" s="1" t="str">
        <f>IF(B303&lt;&gt;0,assu,"")</f>
        <v/>
      </c>
      <c r="G303" s="2" t="str">
        <f t="shared" si="21"/>
        <v/>
      </c>
      <c r="H303" s="2" t="str">
        <f t="shared" si="22"/>
        <v/>
      </c>
    </row>
    <row r="304" spans="1:8" ht="20.100000000000001" customHeight="1" x14ac:dyDescent="0.25">
      <c r="A304" s="5" t="str">
        <f t="shared" si="23"/>
        <v/>
      </c>
      <c r="B304" s="1">
        <f t="shared" si="25"/>
        <v>0</v>
      </c>
      <c r="C304" s="2" t="str">
        <f t="shared" si="24"/>
        <v/>
      </c>
      <c r="D304" s="2" t="str">
        <f>IF(B304&lt;&gt;0,rembmens,"")</f>
        <v/>
      </c>
      <c r="E304" s="2" t="str">
        <f>IF(B304&lt;&gt;0,C304*taux/12,"")</f>
        <v/>
      </c>
      <c r="F304" s="1" t="str">
        <f>IF(B304&lt;&gt;0,assu,"")</f>
        <v/>
      </c>
      <c r="G304" s="2" t="str">
        <f t="shared" si="21"/>
        <v/>
      </c>
      <c r="H304" s="2" t="str">
        <f t="shared" si="22"/>
        <v/>
      </c>
    </row>
    <row r="305" spans="1:8" ht="20.100000000000001" customHeight="1" x14ac:dyDescent="0.25">
      <c r="A305" s="5" t="str">
        <f t="shared" si="23"/>
        <v/>
      </c>
      <c r="B305" s="1">
        <f t="shared" si="25"/>
        <v>0</v>
      </c>
      <c r="C305" s="2" t="str">
        <f t="shared" si="24"/>
        <v/>
      </c>
      <c r="D305" s="2" t="str">
        <f>IF(B305&lt;&gt;0,rembmens,"")</f>
        <v/>
      </c>
      <c r="E305" s="2" t="str">
        <f>IF(B305&lt;&gt;0,C305*taux/12,"")</f>
        <v/>
      </c>
      <c r="F305" s="1" t="str">
        <f>IF(B305&lt;&gt;0,assu,"")</f>
        <v/>
      </c>
      <c r="G305" s="2" t="str">
        <f t="shared" si="21"/>
        <v/>
      </c>
      <c r="H305" s="2" t="str">
        <f t="shared" si="22"/>
        <v/>
      </c>
    </row>
    <row r="306" spans="1:8" ht="20.100000000000001" customHeight="1" x14ac:dyDescent="0.25">
      <c r="A306" s="5" t="str">
        <f t="shared" si="23"/>
        <v/>
      </c>
      <c r="B306" s="1">
        <f t="shared" si="25"/>
        <v>0</v>
      </c>
      <c r="C306" s="2" t="str">
        <f t="shared" si="24"/>
        <v/>
      </c>
      <c r="D306" s="2" t="str">
        <f>IF(B306&lt;&gt;0,rembmens,"")</f>
        <v/>
      </c>
      <c r="E306" s="2" t="str">
        <f>IF(B306&lt;&gt;0,C306*taux/12,"")</f>
        <v/>
      </c>
      <c r="F306" s="1" t="str">
        <f>IF(B306&lt;&gt;0,assu,"")</f>
        <v/>
      </c>
      <c r="G306" s="2" t="str">
        <f t="shared" si="21"/>
        <v/>
      </c>
      <c r="H306" s="2" t="str">
        <f t="shared" si="22"/>
        <v/>
      </c>
    </row>
    <row r="307" spans="1:8" ht="20.100000000000001" customHeight="1" x14ac:dyDescent="0.25">
      <c r="A307" s="5" t="str">
        <f t="shared" si="23"/>
        <v/>
      </c>
      <c r="B307" s="1">
        <f t="shared" si="25"/>
        <v>0</v>
      </c>
      <c r="C307" s="2" t="str">
        <f t="shared" si="24"/>
        <v/>
      </c>
      <c r="D307" s="2" t="str">
        <f>IF(B307&lt;&gt;0,rembmens,"")</f>
        <v/>
      </c>
      <c r="E307" s="2" t="str">
        <f>IF(B307&lt;&gt;0,C307*taux/12,"")</f>
        <v/>
      </c>
      <c r="F307" s="1" t="str">
        <f>IF(B307&lt;&gt;0,assu,"")</f>
        <v/>
      </c>
      <c r="G307" s="2" t="str">
        <f t="shared" si="21"/>
        <v/>
      </c>
      <c r="H307" s="2" t="str">
        <f t="shared" si="22"/>
        <v/>
      </c>
    </row>
    <row r="308" spans="1:8" ht="20.100000000000001" customHeight="1" x14ac:dyDescent="0.25">
      <c r="A308" s="5" t="str">
        <f t="shared" si="23"/>
        <v/>
      </c>
      <c r="B308" s="1">
        <f t="shared" si="25"/>
        <v>0</v>
      </c>
      <c r="C308" s="2" t="str">
        <f t="shared" si="24"/>
        <v/>
      </c>
      <c r="D308" s="2" t="str">
        <f>IF(B308&lt;&gt;0,rembmens,"")</f>
        <v/>
      </c>
      <c r="E308" s="2" t="str">
        <f>IF(B308&lt;&gt;0,C308*taux/12,"")</f>
        <v/>
      </c>
      <c r="F308" s="1" t="str">
        <f>IF(B308&lt;&gt;0,assu,"")</f>
        <v/>
      </c>
      <c r="G308" s="2" t="str">
        <f t="shared" si="21"/>
        <v/>
      </c>
      <c r="H308" s="2" t="str">
        <f t="shared" si="22"/>
        <v/>
      </c>
    </row>
    <row r="309" spans="1:8" ht="20.100000000000001" customHeight="1" x14ac:dyDescent="0.25">
      <c r="A309" s="5" t="str">
        <f t="shared" si="23"/>
        <v/>
      </c>
      <c r="B309" s="1">
        <f t="shared" si="25"/>
        <v>0</v>
      </c>
      <c r="C309" s="2" t="str">
        <f t="shared" si="24"/>
        <v/>
      </c>
      <c r="D309" s="2" t="str">
        <f>IF(B309&lt;&gt;0,rembmens,"")</f>
        <v/>
      </c>
      <c r="E309" s="2" t="str">
        <f>IF(B309&lt;&gt;0,C309*taux/12,"")</f>
        <v/>
      </c>
      <c r="F309" s="1" t="str">
        <f>IF(B309&lt;&gt;0,assu,"")</f>
        <v/>
      </c>
      <c r="G309" s="2" t="str">
        <f t="shared" si="21"/>
        <v/>
      </c>
      <c r="H309" s="2" t="str">
        <f t="shared" si="22"/>
        <v/>
      </c>
    </row>
    <row r="310" spans="1:8" ht="20.100000000000001" customHeight="1" x14ac:dyDescent="0.25">
      <c r="A310" s="5" t="str">
        <f t="shared" si="23"/>
        <v/>
      </c>
      <c r="B310" s="1">
        <f t="shared" si="25"/>
        <v>0</v>
      </c>
      <c r="C310" s="2" t="str">
        <f t="shared" si="24"/>
        <v/>
      </c>
      <c r="D310" s="2" t="str">
        <f>IF(B310&lt;&gt;0,rembmens,"")</f>
        <v/>
      </c>
      <c r="E310" s="2" t="str">
        <f>IF(B310&lt;&gt;0,C310*taux/12,"")</f>
        <v/>
      </c>
      <c r="F310" s="1" t="str">
        <f>IF(B310&lt;&gt;0,assu,"")</f>
        <v/>
      </c>
      <c r="G310" s="2" t="str">
        <f t="shared" si="21"/>
        <v/>
      </c>
      <c r="H310" s="2" t="str">
        <f t="shared" si="22"/>
        <v/>
      </c>
    </row>
    <row r="311" spans="1:8" ht="20.100000000000001" customHeight="1" x14ac:dyDescent="0.25">
      <c r="A311" s="5" t="str">
        <f t="shared" si="23"/>
        <v/>
      </c>
      <c r="B311" s="1">
        <f t="shared" si="25"/>
        <v>0</v>
      </c>
      <c r="C311" s="2" t="str">
        <f t="shared" si="24"/>
        <v/>
      </c>
      <c r="D311" s="2" t="str">
        <f>IF(B311&lt;&gt;0,rembmens,"")</f>
        <v/>
      </c>
      <c r="E311" s="2" t="str">
        <f>IF(B311&lt;&gt;0,C311*taux/12,"")</f>
        <v/>
      </c>
      <c r="F311" s="1" t="str">
        <f>IF(B311&lt;&gt;0,assu,"")</f>
        <v/>
      </c>
      <c r="G311" s="2" t="str">
        <f t="shared" si="21"/>
        <v/>
      </c>
      <c r="H311" s="2" t="str">
        <f t="shared" si="22"/>
        <v/>
      </c>
    </row>
    <row r="312" spans="1:8" ht="20.100000000000001" customHeight="1" x14ac:dyDescent="0.25">
      <c r="A312" s="5" t="str">
        <f t="shared" si="23"/>
        <v/>
      </c>
      <c r="B312" s="1">
        <f t="shared" si="25"/>
        <v>0</v>
      </c>
      <c r="C312" s="2" t="str">
        <f t="shared" si="24"/>
        <v/>
      </c>
      <c r="D312" s="2" t="str">
        <f>IF(B312&lt;&gt;0,rembmens,"")</f>
        <v/>
      </c>
      <c r="E312" s="2" t="str">
        <f>IF(B312&lt;&gt;0,C312*taux/12,"")</f>
        <v/>
      </c>
      <c r="F312" s="1" t="str">
        <f>IF(B312&lt;&gt;0,assu,"")</f>
        <v/>
      </c>
      <c r="G312" s="2" t="str">
        <f t="shared" si="21"/>
        <v/>
      </c>
      <c r="H312" s="2" t="str">
        <f t="shared" si="22"/>
        <v/>
      </c>
    </row>
    <row r="313" spans="1:8" ht="20.100000000000001" customHeight="1" x14ac:dyDescent="0.25">
      <c r="A313" s="5" t="str">
        <f t="shared" si="23"/>
        <v/>
      </c>
      <c r="B313" s="1">
        <f t="shared" si="25"/>
        <v>0</v>
      </c>
      <c r="C313" s="2" t="str">
        <f t="shared" si="24"/>
        <v/>
      </c>
      <c r="D313" s="2" t="str">
        <f>IF(B313&lt;&gt;0,rembmens,"")</f>
        <v/>
      </c>
      <c r="E313" s="2" t="str">
        <f>IF(B313&lt;&gt;0,C313*taux/12,"")</f>
        <v/>
      </c>
      <c r="F313" s="1" t="str">
        <f>IF(B313&lt;&gt;0,assu,"")</f>
        <v/>
      </c>
      <c r="G313" s="2" t="str">
        <f t="shared" si="21"/>
        <v/>
      </c>
      <c r="H313" s="2" t="str">
        <f t="shared" si="22"/>
        <v/>
      </c>
    </row>
    <row r="314" spans="1:8" ht="20.100000000000001" customHeight="1" x14ac:dyDescent="0.25">
      <c r="A314" s="5" t="str">
        <f t="shared" si="23"/>
        <v/>
      </c>
      <c r="B314" s="1">
        <f t="shared" si="25"/>
        <v>0</v>
      </c>
      <c r="C314" s="2" t="str">
        <f t="shared" si="24"/>
        <v/>
      </c>
      <c r="D314" s="2" t="str">
        <f>IF(B314&lt;&gt;0,rembmens,"")</f>
        <v/>
      </c>
      <c r="E314" s="2" t="str">
        <f>IF(B314&lt;&gt;0,C314*taux/12,"")</f>
        <v/>
      </c>
      <c r="F314" s="1" t="str">
        <f>IF(B314&lt;&gt;0,assu,"")</f>
        <v/>
      </c>
      <c r="G314" s="2" t="str">
        <f t="shared" si="21"/>
        <v/>
      </c>
      <c r="H314" s="2" t="str">
        <f t="shared" si="22"/>
        <v/>
      </c>
    </row>
    <row r="315" spans="1:8" ht="20.100000000000001" customHeight="1" x14ac:dyDescent="0.25">
      <c r="A315" s="5" t="str">
        <f t="shared" si="23"/>
        <v/>
      </c>
      <c r="B315" s="1">
        <f t="shared" si="25"/>
        <v>0</v>
      </c>
      <c r="C315" s="2" t="str">
        <f t="shared" si="24"/>
        <v/>
      </c>
      <c r="D315" s="2" t="str">
        <f>IF(B315&lt;&gt;0,rembmens,"")</f>
        <v/>
      </c>
      <c r="E315" s="2" t="str">
        <f>IF(B315&lt;&gt;0,C315*taux/12,"")</f>
        <v/>
      </c>
      <c r="F315" s="1" t="str">
        <f>IF(B315&lt;&gt;0,assu,"")</f>
        <v/>
      </c>
      <c r="G315" s="2" t="str">
        <f t="shared" si="21"/>
        <v/>
      </c>
      <c r="H315" s="2" t="str">
        <f t="shared" si="22"/>
        <v/>
      </c>
    </row>
    <row r="316" spans="1:8" ht="20.100000000000001" customHeight="1" x14ac:dyDescent="0.25">
      <c r="A316" s="5" t="str">
        <f t="shared" si="23"/>
        <v/>
      </c>
      <c r="B316" s="1">
        <f t="shared" si="25"/>
        <v>0</v>
      </c>
      <c r="C316" s="2" t="str">
        <f t="shared" si="24"/>
        <v/>
      </c>
      <c r="D316" s="2" t="str">
        <f>IF(B316&lt;&gt;0,rembmens,"")</f>
        <v/>
      </c>
      <c r="E316" s="2" t="str">
        <f>IF(B316&lt;&gt;0,C316*taux/12,"")</f>
        <v/>
      </c>
      <c r="F316" s="1" t="str">
        <f>IF(B316&lt;&gt;0,assu,"")</f>
        <v/>
      </c>
      <c r="G316" s="2" t="str">
        <f t="shared" si="21"/>
        <v/>
      </c>
      <c r="H316" s="2" t="str">
        <f t="shared" si="22"/>
        <v/>
      </c>
    </row>
    <row r="317" spans="1:8" ht="20.100000000000001" customHeight="1" x14ac:dyDescent="0.25">
      <c r="A317" s="5" t="str">
        <f t="shared" si="23"/>
        <v/>
      </c>
      <c r="B317" s="1">
        <f t="shared" si="25"/>
        <v>0</v>
      </c>
      <c r="C317" s="2" t="str">
        <f t="shared" si="24"/>
        <v/>
      </c>
      <c r="D317" s="2" t="str">
        <f>IF(B317&lt;&gt;0,rembmens,"")</f>
        <v/>
      </c>
      <c r="E317" s="2" t="str">
        <f>IF(B317&lt;&gt;0,C317*taux/12,"")</f>
        <v/>
      </c>
      <c r="F317" s="1" t="str">
        <f>IF(B317&lt;&gt;0,assu,"")</f>
        <v/>
      </c>
      <c r="G317" s="2" t="str">
        <f t="shared" si="21"/>
        <v/>
      </c>
      <c r="H317" s="2" t="str">
        <f t="shared" si="22"/>
        <v/>
      </c>
    </row>
    <row r="318" spans="1:8" ht="20.100000000000001" customHeight="1" x14ac:dyDescent="0.25">
      <c r="A318" s="5" t="str">
        <f t="shared" si="23"/>
        <v/>
      </c>
      <c r="B318" s="1">
        <f t="shared" si="25"/>
        <v>0</v>
      </c>
      <c r="C318" s="2" t="str">
        <f t="shared" si="24"/>
        <v/>
      </c>
      <c r="D318" s="2" t="str">
        <f>IF(B318&lt;&gt;0,rembmens,"")</f>
        <v/>
      </c>
      <c r="E318" s="2" t="str">
        <f>IF(B318&lt;&gt;0,C318*taux/12,"")</f>
        <v/>
      </c>
      <c r="F318" s="1" t="str">
        <f>IF(B318&lt;&gt;0,assu,"")</f>
        <v/>
      </c>
      <c r="G318" s="2" t="str">
        <f t="shared" si="21"/>
        <v/>
      </c>
      <c r="H318" s="2" t="str">
        <f t="shared" si="22"/>
        <v/>
      </c>
    </row>
    <row r="319" spans="1:8" ht="20.100000000000001" customHeight="1" x14ac:dyDescent="0.25">
      <c r="A319" s="5" t="str">
        <f t="shared" si="23"/>
        <v/>
      </c>
      <c r="B319" s="1">
        <f t="shared" si="25"/>
        <v>0</v>
      </c>
      <c r="C319" s="2" t="str">
        <f t="shared" si="24"/>
        <v/>
      </c>
      <c r="D319" s="2" t="str">
        <f>IF(B319&lt;&gt;0,rembmens,"")</f>
        <v/>
      </c>
      <c r="E319" s="2" t="str">
        <f>IF(B319&lt;&gt;0,C319*taux/12,"")</f>
        <v/>
      </c>
      <c r="F319" s="1" t="str">
        <f>IF(B319&lt;&gt;0,assu,"")</f>
        <v/>
      </c>
      <c r="G319" s="2" t="str">
        <f t="shared" si="21"/>
        <v/>
      </c>
      <c r="H319" s="2" t="str">
        <f t="shared" si="22"/>
        <v/>
      </c>
    </row>
    <row r="320" spans="1:8" ht="20.100000000000001" customHeight="1" x14ac:dyDescent="0.25">
      <c r="A320" s="5" t="str">
        <f t="shared" si="23"/>
        <v/>
      </c>
      <c r="B320" s="1">
        <f t="shared" si="25"/>
        <v>0</v>
      </c>
      <c r="C320" s="2" t="str">
        <f t="shared" si="24"/>
        <v/>
      </c>
      <c r="D320" s="2" t="str">
        <f>IF(B320&lt;&gt;0,rembmens,"")</f>
        <v/>
      </c>
      <c r="E320" s="2" t="str">
        <f>IF(B320&lt;&gt;0,C320*taux/12,"")</f>
        <v/>
      </c>
      <c r="F320" s="1" t="str">
        <f>IF(B320&lt;&gt;0,assu,"")</f>
        <v/>
      </c>
      <c r="G320" s="2" t="str">
        <f t="shared" si="21"/>
        <v/>
      </c>
      <c r="H320" s="2" t="str">
        <f t="shared" si="22"/>
        <v/>
      </c>
    </row>
    <row r="321" spans="1:8" ht="20.100000000000001" customHeight="1" x14ac:dyDescent="0.25">
      <c r="A321" s="5" t="str">
        <f t="shared" si="23"/>
        <v/>
      </c>
      <c r="B321" s="1">
        <f t="shared" si="25"/>
        <v>0</v>
      </c>
      <c r="C321" s="2" t="str">
        <f t="shared" si="24"/>
        <v/>
      </c>
      <c r="D321" s="2" t="str">
        <f>IF(B321&lt;&gt;0,rembmens,"")</f>
        <v/>
      </c>
      <c r="E321" s="2" t="str">
        <f>IF(B321&lt;&gt;0,C321*taux/12,"")</f>
        <v/>
      </c>
      <c r="F321" s="1" t="str">
        <f>IF(B321&lt;&gt;0,assu,"")</f>
        <v/>
      </c>
      <c r="G321" s="2" t="str">
        <f t="shared" si="21"/>
        <v/>
      </c>
      <c r="H321" s="2" t="str">
        <f t="shared" si="22"/>
        <v/>
      </c>
    </row>
    <row r="322" spans="1:8" ht="20.100000000000001" customHeight="1" x14ac:dyDescent="0.25">
      <c r="A322" s="5" t="str">
        <f t="shared" si="23"/>
        <v/>
      </c>
      <c r="B322" s="1">
        <f t="shared" si="25"/>
        <v>0</v>
      </c>
      <c r="C322" s="2" t="str">
        <f t="shared" si="24"/>
        <v/>
      </c>
      <c r="D322" s="2" t="str">
        <f>IF(B322&lt;&gt;0,rembmens,"")</f>
        <v/>
      </c>
      <c r="E322" s="2" t="str">
        <f>IF(B322&lt;&gt;0,C322*taux/12,"")</f>
        <v/>
      </c>
      <c r="F322" s="1" t="str">
        <f>IF(B322&lt;&gt;0,assu,"")</f>
        <v/>
      </c>
      <c r="G322" s="2" t="str">
        <f t="shared" si="21"/>
        <v/>
      </c>
      <c r="H322" s="2" t="str">
        <f t="shared" si="22"/>
        <v/>
      </c>
    </row>
    <row r="323" spans="1:8" ht="20.100000000000001" customHeight="1" x14ac:dyDescent="0.25">
      <c r="A323" s="5" t="str">
        <f t="shared" si="23"/>
        <v/>
      </c>
      <c r="B323" s="1">
        <f t="shared" si="25"/>
        <v>0</v>
      </c>
      <c r="C323" s="2" t="str">
        <f t="shared" si="24"/>
        <v/>
      </c>
      <c r="D323" s="2" t="str">
        <f>IF(B323&lt;&gt;0,rembmens,"")</f>
        <v/>
      </c>
      <c r="E323" s="2" t="str">
        <f>IF(B323&lt;&gt;0,C323*taux/12,"")</f>
        <v/>
      </c>
      <c r="F323" s="1" t="str">
        <f>IF(B323&lt;&gt;0,assu,"")</f>
        <v/>
      </c>
      <c r="G323" s="2" t="str">
        <f t="shared" ref="G323:G386" si="26">IF(B323&lt;&gt;0,D323-E323-F323,"")</f>
        <v/>
      </c>
      <c r="H323" s="2" t="str">
        <f t="shared" ref="H323:H386" si="27">IF(B323&lt;&gt;0,C323-G323,"")</f>
        <v/>
      </c>
    </row>
    <row r="324" spans="1:8" ht="20.100000000000001" customHeight="1" x14ac:dyDescent="0.25">
      <c r="A324" s="5" t="str">
        <f t="shared" ref="A324:A387" si="28">IF(B323&gt;0,DATE(YEAR(A323),MONTH(A323)+1,DAY(A323)),"")</f>
        <v/>
      </c>
      <c r="B324" s="1">
        <f t="shared" si="25"/>
        <v>0</v>
      </c>
      <c r="C324" s="2" t="str">
        <f t="shared" ref="C324:C387" si="29">IF(B324&lt;&gt;0,H323,"")</f>
        <v/>
      </c>
      <c r="D324" s="2" t="str">
        <f>IF(B324&lt;&gt;0,rembmens,"")</f>
        <v/>
      </c>
      <c r="E324" s="2" t="str">
        <f>IF(B324&lt;&gt;0,C324*taux/12,"")</f>
        <v/>
      </c>
      <c r="F324" s="1" t="str">
        <f>IF(B324&lt;&gt;0,assu,"")</f>
        <v/>
      </c>
      <c r="G324" s="2" t="str">
        <f t="shared" si="26"/>
        <v/>
      </c>
      <c r="H324" s="2" t="str">
        <f t="shared" si="27"/>
        <v/>
      </c>
    </row>
    <row r="325" spans="1:8" ht="20.100000000000001" customHeight="1" x14ac:dyDescent="0.25">
      <c r="A325" s="5" t="str">
        <f t="shared" si="28"/>
        <v/>
      </c>
      <c r="B325" s="1">
        <f t="shared" si="25"/>
        <v>0</v>
      </c>
      <c r="C325" s="2" t="str">
        <f t="shared" si="29"/>
        <v/>
      </c>
      <c r="D325" s="2" t="str">
        <f>IF(B325&lt;&gt;0,rembmens,"")</f>
        <v/>
      </c>
      <c r="E325" s="2" t="str">
        <f>IF(B325&lt;&gt;0,C325*taux/12,"")</f>
        <v/>
      </c>
      <c r="F325" s="1" t="str">
        <f>IF(B325&lt;&gt;0,assu,"")</f>
        <v/>
      </c>
      <c r="G325" s="2" t="str">
        <f t="shared" si="26"/>
        <v/>
      </c>
      <c r="H325" s="2" t="str">
        <f t="shared" si="27"/>
        <v/>
      </c>
    </row>
    <row r="326" spans="1:8" ht="20.100000000000001" customHeight="1" x14ac:dyDescent="0.25">
      <c r="A326" s="5" t="str">
        <f t="shared" si="28"/>
        <v/>
      </c>
      <c r="B326" s="1">
        <f t="shared" si="25"/>
        <v>0</v>
      </c>
      <c r="C326" s="2" t="str">
        <f t="shared" si="29"/>
        <v/>
      </c>
      <c r="D326" s="2" t="str">
        <f>IF(B326&lt;&gt;0,rembmens,"")</f>
        <v/>
      </c>
      <c r="E326" s="2" t="str">
        <f>IF(B326&lt;&gt;0,C326*taux/12,"")</f>
        <v/>
      </c>
      <c r="F326" s="1" t="str">
        <f>IF(B326&lt;&gt;0,assu,"")</f>
        <v/>
      </c>
      <c r="G326" s="2" t="str">
        <f t="shared" si="26"/>
        <v/>
      </c>
      <c r="H326" s="2" t="str">
        <f t="shared" si="27"/>
        <v/>
      </c>
    </row>
    <row r="327" spans="1:8" ht="20.100000000000001" customHeight="1" x14ac:dyDescent="0.25">
      <c r="A327" s="5" t="str">
        <f t="shared" si="28"/>
        <v/>
      </c>
      <c r="B327" s="1">
        <f t="shared" si="25"/>
        <v>0</v>
      </c>
      <c r="C327" s="2" t="str">
        <f t="shared" si="29"/>
        <v/>
      </c>
      <c r="D327" s="2" t="str">
        <f>IF(B327&lt;&gt;0,rembmens,"")</f>
        <v/>
      </c>
      <c r="E327" s="2" t="str">
        <f>IF(B327&lt;&gt;0,C327*taux/12,"")</f>
        <v/>
      </c>
      <c r="F327" s="1" t="str">
        <f>IF(B327&lt;&gt;0,assu,"")</f>
        <v/>
      </c>
      <c r="G327" s="2" t="str">
        <f t="shared" si="26"/>
        <v/>
      </c>
      <c r="H327" s="2" t="str">
        <f t="shared" si="27"/>
        <v/>
      </c>
    </row>
    <row r="328" spans="1:8" ht="20.100000000000001" customHeight="1" x14ac:dyDescent="0.25">
      <c r="A328" s="5" t="str">
        <f t="shared" si="28"/>
        <v/>
      </c>
      <c r="B328" s="1">
        <f t="shared" si="25"/>
        <v>0</v>
      </c>
      <c r="C328" s="2" t="str">
        <f t="shared" si="29"/>
        <v/>
      </c>
      <c r="D328" s="2" t="str">
        <f>IF(B328&lt;&gt;0,rembmens,"")</f>
        <v/>
      </c>
      <c r="E328" s="2" t="str">
        <f>IF(B328&lt;&gt;0,C328*taux/12,"")</f>
        <v/>
      </c>
      <c r="F328" s="1" t="str">
        <f>IF(B328&lt;&gt;0,assu,"")</f>
        <v/>
      </c>
      <c r="G328" s="2" t="str">
        <f t="shared" si="26"/>
        <v/>
      </c>
      <c r="H328" s="2" t="str">
        <f t="shared" si="27"/>
        <v/>
      </c>
    </row>
    <row r="329" spans="1:8" ht="20.100000000000001" customHeight="1" x14ac:dyDescent="0.25">
      <c r="A329" s="5" t="str">
        <f t="shared" si="28"/>
        <v/>
      </c>
      <c r="B329" s="1">
        <f t="shared" si="25"/>
        <v>0</v>
      </c>
      <c r="C329" s="2" t="str">
        <f t="shared" si="29"/>
        <v/>
      </c>
      <c r="D329" s="2" t="str">
        <f>IF(B329&lt;&gt;0,rembmens,"")</f>
        <v/>
      </c>
      <c r="E329" s="2" t="str">
        <f>IF(B329&lt;&gt;0,C329*taux/12,"")</f>
        <v/>
      </c>
      <c r="F329" s="1" t="str">
        <f>IF(B329&lt;&gt;0,assu,"")</f>
        <v/>
      </c>
      <c r="G329" s="2" t="str">
        <f t="shared" si="26"/>
        <v/>
      </c>
      <c r="H329" s="2" t="str">
        <f t="shared" si="27"/>
        <v/>
      </c>
    </row>
    <row r="330" spans="1:8" ht="20.100000000000001" customHeight="1" x14ac:dyDescent="0.25">
      <c r="A330" s="5" t="str">
        <f t="shared" si="28"/>
        <v/>
      </c>
      <c r="B330" s="1">
        <f t="shared" si="25"/>
        <v>0</v>
      </c>
      <c r="C330" s="2" t="str">
        <f t="shared" si="29"/>
        <v/>
      </c>
      <c r="D330" s="2" t="str">
        <f>IF(B330&lt;&gt;0,rembmens,"")</f>
        <v/>
      </c>
      <c r="E330" s="2" t="str">
        <f>IF(B330&lt;&gt;0,C330*taux/12,"")</f>
        <v/>
      </c>
      <c r="F330" s="1" t="str">
        <f>IF(B330&lt;&gt;0,assu,"")</f>
        <v/>
      </c>
      <c r="G330" s="2" t="str">
        <f t="shared" si="26"/>
        <v/>
      </c>
      <c r="H330" s="2" t="str">
        <f t="shared" si="27"/>
        <v/>
      </c>
    </row>
    <row r="331" spans="1:8" ht="20.100000000000001" customHeight="1" x14ac:dyDescent="0.25">
      <c r="A331" s="5" t="str">
        <f t="shared" si="28"/>
        <v/>
      </c>
      <c r="B331" s="1">
        <f t="shared" si="25"/>
        <v>0</v>
      </c>
      <c r="C331" s="2" t="str">
        <f t="shared" si="29"/>
        <v/>
      </c>
      <c r="D331" s="2" t="str">
        <f>IF(B331&lt;&gt;0,rembmens,"")</f>
        <v/>
      </c>
      <c r="E331" s="2" t="str">
        <f>IF(B331&lt;&gt;0,C331*taux/12,"")</f>
        <v/>
      </c>
      <c r="F331" s="1" t="str">
        <f>IF(B331&lt;&gt;0,assu,"")</f>
        <v/>
      </c>
      <c r="G331" s="2" t="str">
        <f t="shared" si="26"/>
        <v/>
      </c>
      <c r="H331" s="2" t="str">
        <f t="shared" si="27"/>
        <v/>
      </c>
    </row>
    <row r="332" spans="1:8" ht="20.100000000000001" customHeight="1" x14ac:dyDescent="0.25">
      <c r="A332" s="5" t="str">
        <f t="shared" si="28"/>
        <v/>
      </c>
      <c r="B332" s="1">
        <f t="shared" si="25"/>
        <v>0</v>
      </c>
      <c r="C332" s="2" t="str">
        <f t="shared" si="29"/>
        <v/>
      </c>
      <c r="D332" s="2" t="str">
        <f>IF(B332&lt;&gt;0,rembmens,"")</f>
        <v/>
      </c>
      <c r="E332" s="2" t="str">
        <f>IF(B332&lt;&gt;0,C332*taux/12,"")</f>
        <v/>
      </c>
      <c r="F332" s="1" t="str">
        <f>IF(B332&lt;&gt;0,assu,"")</f>
        <v/>
      </c>
      <c r="G332" s="2" t="str">
        <f t="shared" si="26"/>
        <v/>
      </c>
      <c r="H332" s="2" t="str">
        <f t="shared" si="27"/>
        <v/>
      </c>
    </row>
    <row r="333" spans="1:8" ht="20.100000000000001" customHeight="1" x14ac:dyDescent="0.25">
      <c r="A333" s="5" t="str">
        <f t="shared" si="28"/>
        <v/>
      </c>
      <c r="B333" s="1">
        <f t="shared" si="25"/>
        <v>0</v>
      </c>
      <c r="C333" s="2" t="str">
        <f t="shared" si="29"/>
        <v/>
      </c>
      <c r="D333" s="2" t="str">
        <f>IF(B333&lt;&gt;0,rembmens,"")</f>
        <v/>
      </c>
      <c r="E333" s="2" t="str">
        <f>IF(B333&lt;&gt;0,C333*taux/12,"")</f>
        <v/>
      </c>
      <c r="F333" s="1" t="str">
        <f>IF(B333&lt;&gt;0,assu,"")</f>
        <v/>
      </c>
      <c r="G333" s="2" t="str">
        <f t="shared" si="26"/>
        <v/>
      </c>
      <c r="H333" s="2" t="str">
        <f t="shared" si="27"/>
        <v/>
      </c>
    </row>
    <row r="334" spans="1:8" ht="20.100000000000001" customHeight="1" x14ac:dyDescent="0.25">
      <c r="A334" s="5" t="str">
        <f t="shared" si="28"/>
        <v/>
      </c>
      <c r="B334" s="1">
        <f t="shared" si="25"/>
        <v>0</v>
      </c>
      <c r="C334" s="2" t="str">
        <f t="shared" si="29"/>
        <v/>
      </c>
      <c r="D334" s="2" t="str">
        <f>IF(B334&lt;&gt;0,rembmens,"")</f>
        <v/>
      </c>
      <c r="E334" s="2" t="str">
        <f>IF(B334&lt;&gt;0,C334*taux/12,"")</f>
        <v/>
      </c>
      <c r="F334" s="1" t="str">
        <f>IF(B334&lt;&gt;0,assu,"")</f>
        <v/>
      </c>
      <c r="G334" s="2" t="str">
        <f t="shared" si="26"/>
        <v/>
      </c>
      <c r="H334" s="2" t="str">
        <f t="shared" si="27"/>
        <v/>
      </c>
    </row>
    <row r="335" spans="1:8" ht="20.100000000000001" customHeight="1" x14ac:dyDescent="0.25">
      <c r="A335" s="5" t="str">
        <f t="shared" si="28"/>
        <v/>
      </c>
      <c r="B335" s="1">
        <f t="shared" si="25"/>
        <v>0</v>
      </c>
      <c r="C335" s="2" t="str">
        <f t="shared" si="29"/>
        <v/>
      </c>
      <c r="D335" s="2" t="str">
        <f>IF(B335&lt;&gt;0,rembmens,"")</f>
        <v/>
      </c>
      <c r="E335" s="2" t="str">
        <f>IF(B335&lt;&gt;0,C335*taux/12,"")</f>
        <v/>
      </c>
      <c r="F335" s="1" t="str">
        <f>IF(B335&lt;&gt;0,assu,"")</f>
        <v/>
      </c>
      <c r="G335" s="2" t="str">
        <f t="shared" si="26"/>
        <v/>
      </c>
      <c r="H335" s="2" t="str">
        <f t="shared" si="27"/>
        <v/>
      </c>
    </row>
    <row r="336" spans="1:8" ht="20.100000000000001" customHeight="1" x14ac:dyDescent="0.25">
      <c r="A336" s="5" t="str">
        <f t="shared" si="28"/>
        <v/>
      </c>
      <c r="B336" s="1">
        <f t="shared" si="25"/>
        <v>0</v>
      </c>
      <c r="C336" s="2" t="str">
        <f t="shared" si="29"/>
        <v/>
      </c>
      <c r="D336" s="2" t="str">
        <f>IF(B336&lt;&gt;0,rembmens,"")</f>
        <v/>
      </c>
      <c r="E336" s="2" t="str">
        <f>IF(B336&lt;&gt;0,C336*taux/12,"")</f>
        <v/>
      </c>
      <c r="F336" s="1" t="str">
        <f>IF(B336&lt;&gt;0,assu,"")</f>
        <v/>
      </c>
      <c r="G336" s="2" t="str">
        <f t="shared" si="26"/>
        <v/>
      </c>
      <c r="H336" s="2" t="str">
        <f t="shared" si="27"/>
        <v/>
      </c>
    </row>
    <row r="337" spans="1:8" ht="20.100000000000001" customHeight="1" x14ac:dyDescent="0.25">
      <c r="A337" s="5" t="str">
        <f t="shared" si="28"/>
        <v/>
      </c>
      <c r="B337" s="1">
        <f t="shared" si="25"/>
        <v>0</v>
      </c>
      <c r="C337" s="2" t="str">
        <f t="shared" si="29"/>
        <v/>
      </c>
      <c r="D337" s="2" t="str">
        <f>IF(B337&lt;&gt;0,rembmens,"")</f>
        <v/>
      </c>
      <c r="E337" s="2" t="str">
        <f>IF(B337&lt;&gt;0,C337*taux/12,"")</f>
        <v/>
      </c>
      <c r="F337" s="1" t="str">
        <f>IF(B337&lt;&gt;0,assu,"")</f>
        <v/>
      </c>
      <c r="G337" s="2" t="str">
        <f t="shared" si="26"/>
        <v/>
      </c>
      <c r="H337" s="2" t="str">
        <f t="shared" si="27"/>
        <v/>
      </c>
    </row>
    <row r="338" spans="1:8" ht="20.100000000000001" customHeight="1" x14ac:dyDescent="0.25">
      <c r="A338" s="5" t="str">
        <f t="shared" si="28"/>
        <v/>
      </c>
      <c r="B338" s="1">
        <f t="shared" si="25"/>
        <v>0</v>
      </c>
      <c r="C338" s="2" t="str">
        <f t="shared" si="29"/>
        <v/>
      </c>
      <c r="D338" s="2" t="str">
        <f>IF(B338&lt;&gt;0,rembmens,"")</f>
        <v/>
      </c>
      <c r="E338" s="2" t="str">
        <f>IF(B338&lt;&gt;0,C338*taux/12,"")</f>
        <v/>
      </c>
      <c r="F338" s="1" t="str">
        <f>IF(B338&lt;&gt;0,assu,"")</f>
        <v/>
      </c>
      <c r="G338" s="2" t="str">
        <f t="shared" si="26"/>
        <v/>
      </c>
      <c r="H338" s="2" t="str">
        <f t="shared" si="27"/>
        <v/>
      </c>
    </row>
    <row r="339" spans="1:8" ht="20.100000000000001" customHeight="1" x14ac:dyDescent="0.25">
      <c r="A339" s="5" t="str">
        <f t="shared" si="28"/>
        <v/>
      </c>
      <c r="B339" s="1">
        <f t="shared" si="25"/>
        <v>0</v>
      </c>
      <c r="C339" s="2" t="str">
        <f t="shared" si="29"/>
        <v/>
      </c>
      <c r="D339" s="2" t="str">
        <f>IF(B339&lt;&gt;0,rembmens,"")</f>
        <v/>
      </c>
      <c r="E339" s="2" t="str">
        <f>IF(B339&lt;&gt;0,C339*taux/12,"")</f>
        <v/>
      </c>
      <c r="F339" s="1" t="str">
        <f>IF(B339&lt;&gt;0,assu,"")</f>
        <v/>
      </c>
      <c r="G339" s="2" t="str">
        <f t="shared" si="26"/>
        <v/>
      </c>
      <c r="H339" s="2" t="str">
        <f t="shared" si="27"/>
        <v/>
      </c>
    </row>
    <row r="340" spans="1:8" ht="20.100000000000001" customHeight="1" x14ac:dyDescent="0.25">
      <c r="A340" s="5" t="str">
        <f t="shared" si="28"/>
        <v/>
      </c>
      <c r="B340" s="1">
        <f t="shared" si="25"/>
        <v>0</v>
      </c>
      <c r="C340" s="2" t="str">
        <f t="shared" si="29"/>
        <v/>
      </c>
      <c r="D340" s="2" t="str">
        <f>IF(B340&lt;&gt;0,rembmens,"")</f>
        <v/>
      </c>
      <c r="E340" s="2" t="str">
        <f>IF(B340&lt;&gt;0,C340*taux/12,"")</f>
        <v/>
      </c>
      <c r="F340" s="1" t="str">
        <f>IF(B340&lt;&gt;0,assu,"")</f>
        <v/>
      </c>
      <c r="G340" s="2" t="str">
        <f t="shared" si="26"/>
        <v/>
      </c>
      <c r="H340" s="2" t="str">
        <f t="shared" si="27"/>
        <v/>
      </c>
    </row>
    <row r="341" spans="1:8" ht="20.100000000000001" customHeight="1" x14ac:dyDescent="0.25">
      <c r="A341" s="5" t="str">
        <f t="shared" si="28"/>
        <v/>
      </c>
      <c r="B341" s="1">
        <f t="shared" si="25"/>
        <v>0</v>
      </c>
      <c r="C341" s="2" t="str">
        <f t="shared" si="29"/>
        <v/>
      </c>
      <c r="D341" s="2" t="str">
        <f>IF(B341&lt;&gt;0,rembmens,"")</f>
        <v/>
      </c>
      <c r="E341" s="2" t="str">
        <f>IF(B341&lt;&gt;0,C341*taux/12,"")</f>
        <v/>
      </c>
      <c r="F341" s="1" t="str">
        <f>IF(B341&lt;&gt;0,assu,"")</f>
        <v/>
      </c>
      <c r="G341" s="2" t="str">
        <f t="shared" si="26"/>
        <v/>
      </c>
      <c r="H341" s="2" t="str">
        <f t="shared" si="27"/>
        <v/>
      </c>
    </row>
    <row r="342" spans="1:8" ht="20.100000000000001" customHeight="1" x14ac:dyDescent="0.25">
      <c r="A342" s="5" t="str">
        <f t="shared" si="28"/>
        <v/>
      </c>
      <c r="B342" s="1">
        <f t="shared" si="25"/>
        <v>0</v>
      </c>
      <c r="C342" s="2" t="str">
        <f t="shared" si="29"/>
        <v/>
      </c>
      <c r="D342" s="2" t="str">
        <f>IF(B342&lt;&gt;0,rembmens,"")</f>
        <v/>
      </c>
      <c r="E342" s="2" t="str">
        <f>IF(B342&lt;&gt;0,C342*taux/12,"")</f>
        <v/>
      </c>
      <c r="F342" s="1" t="str">
        <f>IF(B342&lt;&gt;0,assu,"")</f>
        <v/>
      </c>
      <c r="G342" s="2" t="str">
        <f t="shared" si="26"/>
        <v/>
      </c>
      <c r="H342" s="2" t="str">
        <f t="shared" si="27"/>
        <v/>
      </c>
    </row>
    <row r="343" spans="1:8" ht="20.100000000000001" customHeight="1" x14ac:dyDescent="0.25">
      <c r="A343" s="5" t="str">
        <f t="shared" si="28"/>
        <v/>
      </c>
      <c r="B343" s="1">
        <f t="shared" ref="B343:B406" si="30">IF(B342&gt;0,B342-1,0)</f>
        <v>0</v>
      </c>
      <c r="C343" s="2" t="str">
        <f t="shared" si="29"/>
        <v/>
      </c>
      <c r="D343" s="2" t="str">
        <f>IF(B343&lt;&gt;0,rembmens,"")</f>
        <v/>
      </c>
      <c r="E343" s="2" t="str">
        <f>IF(B343&lt;&gt;0,C343*taux/12,"")</f>
        <v/>
      </c>
      <c r="F343" s="1" t="str">
        <f>IF(B343&lt;&gt;0,assu,"")</f>
        <v/>
      </c>
      <c r="G343" s="2" t="str">
        <f t="shared" si="26"/>
        <v/>
      </c>
      <c r="H343" s="2" t="str">
        <f t="shared" si="27"/>
        <v/>
      </c>
    </row>
    <row r="344" spans="1:8" ht="20.100000000000001" customHeight="1" x14ac:dyDescent="0.25">
      <c r="A344" s="5" t="str">
        <f t="shared" si="28"/>
        <v/>
      </c>
      <c r="B344" s="1">
        <f t="shared" si="30"/>
        <v>0</v>
      </c>
      <c r="C344" s="2" t="str">
        <f t="shared" si="29"/>
        <v/>
      </c>
      <c r="D344" s="2" t="str">
        <f>IF(B344&lt;&gt;0,rembmens,"")</f>
        <v/>
      </c>
      <c r="E344" s="2" t="str">
        <f>IF(B344&lt;&gt;0,C344*taux/12,"")</f>
        <v/>
      </c>
      <c r="F344" s="1" t="str">
        <f>IF(B344&lt;&gt;0,assu,"")</f>
        <v/>
      </c>
      <c r="G344" s="2" t="str">
        <f t="shared" si="26"/>
        <v/>
      </c>
      <c r="H344" s="2" t="str">
        <f t="shared" si="27"/>
        <v/>
      </c>
    </row>
    <row r="345" spans="1:8" ht="20.100000000000001" customHeight="1" x14ac:dyDescent="0.25">
      <c r="A345" s="5" t="str">
        <f t="shared" si="28"/>
        <v/>
      </c>
      <c r="B345" s="1">
        <f t="shared" si="30"/>
        <v>0</v>
      </c>
      <c r="C345" s="2" t="str">
        <f t="shared" si="29"/>
        <v/>
      </c>
      <c r="D345" s="2" t="str">
        <f>IF(B345&lt;&gt;0,rembmens,"")</f>
        <v/>
      </c>
      <c r="E345" s="2" t="str">
        <f>IF(B345&lt;&gt;0,C345*taux/12,"")</f>
        <v/>
      </c>
      <c r="F345" s="1" t="str">
        <f>IF(B345&lt;&gt;0,assu,"")</f>
        <v/>
      </c>
      <c r="G345" s="2" t="str">
        <f t="shared" si="26"/>
        <v/>
      </c>
      <c r="H345" s="2" t="str">
        <f t="shared" si="27"/>
        <v/>
      </c>
    </row>
    <row r="346" spans="1:8" ht="20.100000000000001" customHeight="1" x14ac:dyDescent="0.25">
      <c r="A346" s="5" t="str">
        <f t="shared" si="28"/>
        <v/>
      </c>
      <c r="B346" s="1">
        <f t="shared" si="30"/>
        <v>0</v>
      </c>
      <c r="C346" s="2" t="str">
        <f t="shared" si="29"/>
        <v/>
      </c>
      <c r="D346" s="2" t="str">
        <f>IF(B346&lt;&gt;0,rembmens,"")</f>
        <v/>
      </c>
      <c r="E346" s="2" t="str">
        <f>IF(B346&lt;&gt;0,C346*taux/12,"")</f>
        <v/>
      </c>
      <c r="F346" s="1" t="str">
        <f>IF(B346&lt;&gt;0,assu,"")</f>
        <v/>
      </c>
      <c r="G346" s="2" t="str">
        <f t="shared" si="26"/>
        <v/>
      </c>
      <c r="H346" s="2" t="str">
        <f t="shared" si="27"/>
        <v/>
      </c>
    </row>
    <row r="347" spans="1:8" ht="20.100000000000001" customHeight="1" x14ac:dyDescent="0.25">
      <c r="A347" s="5" t="str">
        <f t="shared" si="28"/>
        <v/>
      </c>
      <c r="B347" s="1">
        <f t="shared" si="30"/>
        <v>0</v>
      </c>
      <c r="C347" s="2" t="str">
        <f t="shared" si="29"/>
        <v/>
      </c>
      <c r="D347" s="2" t="str">
        <f>IF(B347&lt;&gt;0,rembmens,"")</f>
        <v/>
      </c>
      <c r="E347" s="2" t="str">
        <f>IF(B347&lt;&gt;0,C347*taux/12,"")</f>
        <v/>
      </c>
      <c r="F347" s="1" t="str">
        <f>IF(B347&lt;&gt;0,assu,"")</f>
        <v/>
      </c>
      <c r="G347" s="2" t="str">
        <f t="shared" si="26"/>
        <v/>
      </c>
      <c r="H347" s="2" t="str">
        <f t="shared" si="27"/>
        <v/>
      </c>
    </row>
    <row r="348" spans="1:8" ht="20.100000000000001" customHeight="1" x14ac:dyDescent="0.25">
      <c r="A348" s="5" t="str">
        <f t="shared" si="28"/>
        <v/>
      </c>
      <c r="B348" s="1">
        <f t="shared" si="30"/>
        <v>0</v>
      </c>
      <c r="C348" s="2" t="str">
        <f t="shared" si="29"/>
        <v/>
      </c>
      <c r="D348" s="2" t="str">
        <f>IF(B348&lt;&gt;0,rembmens,"")</f>
        <v/>
      </c>
      <c r="E348" s="2" t="str">
        <f>IF(B348&lt;&gt;0,C348*taux/12,"")</f>
        <v/>
      </c>
      <c r="F348" s="1" t="str">
        <f>IF(B348&lt;&gt;0,assu,"")</f>
        <v/>
      </c>
      <c r="G348" s="2" t="str">
        <f t="shared" si="26"/>
        <v/>
      </c>
      <c r="H348" s="2" t="str">
        <f t="shared" si="27"/>
        <v/>
      </c>
    </row>
    <row r="349" spans="1:8" ht="20.100000000000001" customHeight="1" x14ac:dyDescent="0.25">
      <c r="A349" s="5" t="str">
        <f t="shared" si="28"/>
        <v/>
      </c>
      <c r="B349" s="1">
        <f t="shared" si="30"/>
        <v>0</v>
      </c>
      <c r="C349" s="2" t="str">
        <f t="shared" si="29"/>
        <v/>
      </c>
      <c r="D349" s="2" t="str">
        <f>IF(B349&lt;&gt;0,rembmens,"")</f>
        <v/>
      </c>
      <c r="E349" s="2" t="str">
        <f>IF(B349&lt;&gt;0,C349*taux/12,"")</f>
        <v/>
      </c>
      <c r="F349" s="1" t="str">
        <f>IF(B349&lt;&gt;0,assu,"")</f>
        <v/>
      </c>
      <c r="G349" s="2" t="str">
        <f t="shared" si="26"/>
        <v/>
      </c>
      <c r="H349" s="2" t="str">
        <f t="shared" si="27"/>
        <v/>
      </c>
    </row>
    <row r="350" spans="1:8" ht="20.100000000000001" customHeight="1" x14ac:dyDescent="0.25">
      <c r="A350" s="5" t="str">
        <f t="shared" si="28"/>
        <v/>
      </c>
      <c r="B350" s="1">
        <f t="shared" si="30"/>
        <v>0</v>
      </c>
      <c r="C350" s="2" t="str">
        <f t="shared" si="29"/>
        <v/>
      </c>
      <c r="D350" s="2" t="str">
        <f>IF(B350&lt;&gt;0,rembmens,"")</f>
        <v/>
      </c>
      <c r="E350" s="2" t="str">
        <f>IF(B350&lt;&gt;0,C350*taux/12,"")</f>
        <v/>
      </c>
      <c r="F350" s="1" t="str">
        <f>IF(B350&lt;&gt;0,assu,"")</f>
        <v/>
      </c>
      <c r="G350" s="2" t="str">
        <f t="shared" si="26"/>
        <v/>
      </c>
      <c r="H350" s="2" t="str">
        <f t="shared" si="27"/>
        <v/>
      </c>
    </row>
    <row r="351" spans="1:8" ht="20.100000000000001" customHeight="1" x14ac:dyDescent="0.25">
      <c r="A351" s="5" t="str">
        <f t="shared" si="28"/>
        <v/>
      </c>
      <c r="B351" s="1">
        <f t="shared" si="30"/>
        <v>0</v>
      </c>
      <c r="C351" s="2" t="str">
        <f t="shared" si="29"/>
        <v/>
      </c>
      <c r="D351" s="2" t="str">
        <f>IF(B351&lt;&gt;0,rembmens,"")</f>
        <v/>
      </c>
      <c r="E351" s="2" t="str">
        <f>IF(B351&lt;&gt;0,C351*taux/12,"")</f>
        <v/>
      </c>
      <c r="F351" s="1" t="str">
        <f>IF(B351&lt;&gt;0,assu,"")</f>
        <v/>
      </c>
      <c r="G351" s="2" t="str">
        <f t="shared" si="26"/>
        <v/>
      </c>
      <c r="H351" s="2" t="str">
        <f t="shared" si="27"/>
        <v/>
      </c>
    </row>
    <row r="352" spans="1:8" ht="20.100000000000001" customHeight="1" x14ac:dyDescent="0.25">
      <c r="A352" s="5" t="str">
        <f t="shared" si="28"/>
        <v/>
      </c>
      <c r="B352" s="1">
        <f t="shared" si="30"/>
        <v>0</v>
      </c>
      <c r="C352" s="2" t="str">
        <f t="shared" si="29"/>
        <v/>
      </c>
      <c r="D352" s="2" t="str">
        <f>IF(B352&lt;&gt;0,rembmens,"")</f>
        <v/>
      </c>
      <c r="E352" s="2" t="str">
        <f>IF(B352&lt;&gt;0,C352*taux/12,"")</f>
        <v/>
      </c>
      <c r="F352" s="1" t="str">
        <f>IF(B352&lt;&gt;0,assu,"")</f>
        <v/>
      </c>
      <c r="G352" s="2" t="str">
        <f t="shared" si="26"/>
        <v/>
      </c>
      <c r="H352" s="2" t="str">
        <f t="shared" si="27"/>
        <v/>
      </c>
    </row>
    <row r="353" spans="1:8" ht="20.100000000000001" customHeight="1" x14ac:dyDescent="0.25">
      <c r="A353" s="5" t="str">
        <f t="shared" si="28"/>
        <v/>
      </c>
      <c r="B353" s="1">
        <f t="shared" si="30"/>
        <v>0</v>
      </c>
      <c r="C353" s="2" t="str">
        <f t="shared" si="29"/>
        <v/>
      </c>
      <c r="D353" s="2" t="str">
        <f>IF(B353&lt;&gt;0,rembmens,"")</f>
        <v/>
      </c>
      <c r="E353" s="2" t="str">
        <f>IF(B353&lt;&gt;0,C353*taux/12,"")</f>
        <v/>
      </c>
      <c r="F353" s="1" t="str">
        <f>IF(B353&lt;&gt;0,assu,"")</f>
        <v/>
      </c>
      <c r="G353" s="2" t="str">
        <f t="shared" si="26"/>
        <v/>
      </c>
      <c r="H353" s="2" t="str">
        <f t="shared" si="27"/>
        <v/>
      </c>
    </row>
    <row r="354" spans="1:8" ht="20.100000000000001" customHeight="1" x14ac:dyDescent="0.25">
      <c r="A354" s="5" t="str">
        <f t="shared" si="28"/>
        <v/>
      </c>
      <c r="B354" s="1">
        <f t="shared" si="30"/>
        <v>0</v>
      </c>
      <c r="C354" s="2" t="str">
        <f t="shared" si="29"/>
        <v/>
      </c>
      <c r="D354" s="2" t="str">
        <f>IF(B354&lt;&gt;0,rembmens,"")</f>
        <v/>
      </c>
      <c r="E354" s="2" t="str">
        <f>IF(B354&lt;&gt;0,C354*taux/12,"")</f>
        <v/>
      </c>
      <c r="F354" s="1" t="str">
        <f>IF(B354&lt;&gt;0,assu,"")</f>
        <v/>
      </c>
      <c r="G354" s="2" t="str">
        <f t="shared" si="26"/>
        <v/>
      </c>
      <c r="H354" s="2" t="str">
        <f t="shared" si="27"/>
        <v/>
      </c>
    </row>
    <row r="355" spans="1:8" ht="20.100000000000001" customHeight="1" x14ac:dyDescent="0.25">
      <c r="A355" s="5" t="str">
        <f t="shared" si="28"/>
        <v/>
      </c>
      <c r="B355" s="1">
        <f t="shared" si="30"/>
        <v>0</v>
      </c>
      <c r="C355" s="2" t="str">
        <f t="shared" si="29"/>
        <v/>
      </c>
      <c r="D355" s="2" t="str">
        <f>IF(B355&lt;&gt;0,rembmens,"")</f>
        <v/>
      </c>
      <c r="E355" s="2" t="str">
        <f>IF(B355&lt;&gt;0,C355*taux/12,"")</f>
        <v/>
      </c>
      <c r="F355" s="1" t="str">
        <f>IF(B355&lt;&gt;0,assu,"")</f>
        <v/>
      </c>
      <c r="G355" s="2" t="str">
        <f t="shared" si="26"/>
        <v/>
      </c>
      <c r="H355" s="2" t="str">
        <f t="shared" si="27"/>
        <v/>
      </c>
    </row>
    <row r="356" spans="1:8" ht="20.100000000000001" customHeight="1" x14ac:dyDescent="0.25">
      <c r="A356" s="5" t="str">
        <f t="shared" si="28"/>
        <v/>
      </c>
      <c r="B356" s="1">
        <f t="shared" si="30"/>
        <v>0</v>
      </c>
      <c r="C356" s="2" t="str">
        <f t="shared" si="29"/>
        <v/>
      </c>
      <c r="D356" s="2" t="str">
        <f>IF(B356&lt;&gt;0,rembmens,"")</f>
        <v/>
      </c>
      <c r="E356" s="2" t="str">
        <f>IF(B356&lt;&gt;0,C356*taux/12,"")</f>
        <v/>
      </c>
      <c r="F356" s="1" t="str">
        <f>IF(B356&lt;&gt;0,assu,"")</f>
        <v/>
      </c>
      <c r="G356" s="2" t="str">
        <f t="shared" si="26"/>
        <v/>
      </c>
      <c r="H356" s="2" t="str">
        <f t="shared" si="27"/>
        <v/>
      </c>
    </row>
    <row r="357" spans="1:8" ht="20.100000000000001" customHeight="1" x14ac:dyDescent="0.25">
      <c r="A357" s="5" t="str">
        <f t="shared" si="28"/>
        <v/>
      </c>
      <c r="B357" s="1">
        <f t="shared" si="30"/>
        <v>0</v>
      </c>
      <c r="C357" s="2" t="str">
        <f t="shared" si="29"/>
        <v/>
      </c>
      <c r="D357" s="2" t="str">
        <f>IF(B357&lt;&gt;0,rembmens,"")</f>
        <v/>
      </c>
      <c r="E357" s="2" t="str">
        <f>IF(B357&lt;&gt;0,C357*taux/12,"")</f>
        <v/>
      </c>
      <c r="F357" s="1" t="str">
        <f>IF(B357&lt;&gt;0,assu,"")</f>
        <v/>
      </c>
      <c r="G357" s="2" t="str">
        <f t="shared" si="26"/>
        <v/>
      </c>
      <c r="H357" s="2" t="str">
        <f t="shared" si="27"/>
        <v/>
      </c>
    </row>
    <row r="358" spans="1:8" ht="20.100000000000001" customHeight="1" x14ac:dyDescent="0.25">
      <c r="A358" s="5" t="str">
        <f t="shared" si="28"/>
        <v/>
      </c>
      <c r="B358" s="1">
        <f t="shared" si="30"/>
        <v>0</v>
      </c>
      <c r="C358" s="2" t="str">
        <f t="shared" si="29"/>
        <v/>
      </c>
      <c r="D358" s="2" t="str">
        <f>IF(B358&lt;&gt;0,rembmens,"")</f>
        <v/>
      </c>
      <c r="E358" s="2" t="str">
        <f>IF(B358&lt;&gt;0,C358*taux/12,"")</f>
        <v/>
      </c>
      <c r="F358" s="1" t="str">
        <f>IF(B358&lt;&gt;0,assu,"")</f>
        <v/>
      </c>
      <c r="G358" s="2" t="str">
        <f t="shared" si="26"/>
        <v/>
      </c>
      <c r="H358" s="2" t="str">
        <f t="shared" si="27"/>
        <v/>
      </c>
    </row>
    <row r="359" spans="1:8" ht="20.100000000000001" customHeight="1" x14ac:dyDescent="0.25">
      <c r="A359" s="5" t="str">
        <f t="shared" si="28"/>
        <v/>
      </c>
      <c r="B359" s="1">
        <f t="shared" si="30"/>
        <v>0</v>
      </c>
      <c r="C359" s="2" t="str">
        <f t="shared" si="29"/>
        <v/>
      </c>
      <c r="D359" s="2" t="str">
        <f>IF(B359&lt;&gt;0,rembmens,"")</f>
        <v/>
      </c>
      <c r="E359" s="2" t="str">
        <f>IF(B359&lt;&gt;0,C359*taux/12,"")</f>
        <v/>
      </c>
      <c r="F359" s="1" t="str">
        <f>IF(B359&lt;&gt;0,assu,"")</f>
        <v/>
      </c>
      <c r="G359" s="2" t="str">
        <f t="shared" si="26"/>
        <v/>
      </c>
      <c r="H359" s="2" t="str">
        <f t="shared" si="27"/>
        <v/>
      </c>
    </row>
    <row r="360" spans="1:8" ht="20.100000000000001" customHeight="1" x14ac:dyDescent="0.25">
      <c r="A360" s="5" t="str">
        <f t="shared" si="28"/>
        <v/>
      </c>
      <c r="B360" s="1">
        <f t="shared" si="30"/>
        <v>0</v>
      </c>
      <c r="C360" s="2" t="str">
        <f t="shared" si="29"/>
        <v/>
      </c>
      <c r="D360" s="2" t="str">
        <f>IF(B360&lt;&gt;0,rembmens,"")</f>
        <v/>
      </c>
      <c r="E360" s="2" t="str">
        <f>IF(B360&lt;&gt;0,C360*taux/12,"")</f>
        <v/>
      </c>
      <c r="F360" s="1" t="str">
        <f>IF(B360&lt;&gt;0,assu,"")</f>
        <v/>
      </c>
      <c r="G360" s="2" t="str">
        <f t="shared" si="26"/>
        <v/>
      </c>
      <c r="H360" s="2" t="str">
        <f t="shared" si="27"/>
        <v/>
      </c>
    </row>
    <row r="361" spans="1:8" ht="20.100000000000001" customHeight="1" x14ac:dyDescent="0.25">
      <c r="A361" s="5" t="str">
        <f t="shared" si="28"/>
        <v/>
      </c>
      <c r="B361" s="1">
        <f t="shared" si="30"/>
        <v>0</v>
      </c>
      <c r="C361" s="2" t="str">
        <f t="shared" si="29"/>
        <v/>
      </c>
      <c r="D361" s="2" t="str">
        <f>IF(B361&lt;&gt;0,rembmens,"")</f>
        <v/>
      </c>
      <c r="E361" s="2" t="str">
        <f>IF(B361&lt;&gt;0,C361*taux/12,"")</f>
        <v/>
      </c>
      <c r="F361" s="1" t="str">
        <f>IF(B361&lt;&gt;0,assu,"")</f>
        <v/>
      </c>
      <c r="G361" s="2" t="str">
        <f t="shared" si="26"/>
        <v/>
      </c>
      <c r="H361" s="2" t="str">
        <f t="shared" si="27"/>
        <v/>
      </c>
    </row>
    <row r="362" spans="1:8" ht="20.100000000000001" customHeight="1" x14ac:dyDescent="0.25">
      <c r="A362" s="5" t="str">
        <f t="shared" si="28"/>
        <v/>
      </c>
      <c r="B362" s="1">
        <f t="shared" si="30"/>
        <v>0</v>
      </c>
      <c r="C362" s="2" t="str">
        <f t="shared" si="29"/>
        <v/>
      </c>
      <c r="D362" s="2" t="str">
        <f>IF(B362&lt;&gt;0,rembmens,"")</f>
        <v/>
      </c>
      <c r="E362" s="2" t="str">
        <f>IF(B362&lt;&gt;0,C362*taux/12,"")</f>
        <v/>
      </c>
      <c r="F362" s="1" t="str">
        <f>IF(B362&lt;&gt;0,assu,"")</f>
        <v/>
      </c>
      <c r="G362" s="2" t="str">
        <f t="shared" si="26"/>
        <v/>
      </c>
      <c r="H362" s="2" t="str">
        <f t="shared" si="27"/>
        <v/>
      </c>
    </row>
    <row r="363" spans="1:8" ht="20.100000000000001" customHeight="1" x14ac:dyDescent="0.25">
      <c r="A363" s="5" t="str">
        <f t="shared" si="28"/>
        <v/>
      </c>
      <c r="B363" s="1">
        <f t="shared" si="30"/>
        <v>0</v>
      </c>
      <c r="C363" s="2" t="str">
        <f t="shared" si="29"/>
        <v/>
      </c>
      <c r="D363" s="2" t="str">
        <f>IF(B363&lt;&gt;0,rembmens,"")</f>
        <v/>
      </c>
      <c r="E363" s="2" t="str">
        <f>IF(B363&lt;&gt;0,C363*taux/12,"")</f>
        <v/>
      </c>
      <c r="F363" s="1" t="str">
        <f>IF(B363&lt;&gt;0,assu,"")</f>
        <v/>
      </c>
      <c r="G363" s="2" t="str">
        <f t="shared" si="26"/>
        <v/>
      </c>
      <c r="H363" s="2" t="str">
        <f t="shared" si="27"/>
        <v/>
      </c>
    </row>
    <row r="364" spans="1:8" ht="20.100000000000001" customHeight="1" x14ac:dyDescent="0.25">
      <c r="A364" s="5" t="str">
        <f t="shared" si="28"/>
        <v/>
      </c>
      <c r="B364" s="1">
        <f t="shared" si="30"/>
        <v>0</v>
      </c>
      <c r="C364" s="2" t="str">
        <f t="shared" si="29"/>
        <v/>
      </c>
      <c r="D364" s="2" t="str">
        <f>IF(B364&lt;&gt;0,rembmens,"")</f>
        <v/>
      </c>
      <c r="E364" s="2" t="str">
        <f>IF(B364&lt;&gt;0,C364*taux/12,"")</f>
        <v/>
      </c>
      <c r="F364" s="1" t="str">
        <f>IF(B364&lt;&gt;0,assu,"")</f>
        <v/>
      </c>
      <c r="G364" s="2" t="str">
        <f t="shared" si="26"/>
        <v/>
      </c>
      <c r="H364" s="2" t="str">
        <f t="shared" si="27"/>
        <v/>
      </c>
    </row>
    <row r="365" spans="1:8" ht="20.100000000000001" customHeight="1" x14ac:dyDescent="0.25">
      <c r="A365" s="5" t="str">
        <f t="shared" si="28"/>
        <v/>
      </c>
      <c r="B365" s="1">
        <f t="shared" si="30"/>
        <v>0</v>
      </c>
      <c r="C365" s="2" t="str">
        <f t="shared" si="29"/>
        <v/>
      </c>
      <c r="D365" s="2" t="str">
        <f>IF(B365&lt;&gt;0,rembmens,"")</f>
        <v/>
      </c>
      <c r="E365" s="2" t="str">
        <f>IF(B365&lt;&gt;0,C365*taux/12,"")</f>
        <v/>
      </c>
      <c r="F365" s="1" t="str">
        <f>IF(B365&lt;&gt;0,assu,"")</f>
        <v/>
      </c>
      <c r="G365" s="2" t="str">
        <f t="shared" si="26"/>
        <v/>
      </c>
      <c r="H365" s="2" t="str">
        <f t="shared" si="27"/>
        <v/>
      </c>
    </row>
    <row r="366" spans="1:8" ht="20.100000000000001" customHeight="1" x14ac:dyDescent="0.25">
      <c r="A366" s="5" t="str">
        <f t="shared" si="28"/>
        <v/>
      </c>
      <c r="B366" s="1">
        <f t="shared" si="30"/>
        <v>0</v>
      </c>
      <c r="C366" s="2" t="str">
        <f t="shared" si="29"/>
        <v/>
      </c>
      <c r="D366" s="2" t="str">
        <f>IF(B366&lt;&gt;0,rembmens,"")</f>
        <v/>
      </c>
      <c r="E366" s="2" t="str">
        <f>IF(B366&lt;&gt;0,C366*taux/12,"")</f>
        <v/>
      </c>
      <c r="F366" s="1" t="str">
        <f>IF(B366&lt;&gt;0,assu,"")</f>
        <v/>
      </c>
      <c r="G366" s="2" t="str">
        <f t="shared" si="26"/>
        <v/>
      </c>
      <c r="H366" s="2" t="str">
        <f t="shared" si="27"/>
        <v/>
      </c>
    </row>
    <row r="367" spans="1:8" ht="20.100000000000001" customHeight="1" x14ac:dyDescent="0.25">
      <c r="A367" s="5" t="str">
        <f t="shared" si="28"/>
        <v/>
      </c>
      <c r="B367" s="1">
        <f t="shared" si="30"/>
        <v>0</v>
      </c>
      <c r="C367" s="2" t="str">
        <f t="shared" si="29"/>
        <v/>
      </c>
      <c r="D367" s="2" t="str">
        <f>IF(B367&lt;&gt;0,rembmens,"")</f>
        <v/>
      </c>
      <c r="E367" s="2" t="str">
        <f>IF(B367&lt;&gt;0,C367*taux/12,"")</f>
        <v/>
      </c>
      <c r="F367" s="1" t="str">
        <f>IF(B367&lt;&gt;0,assu,"")</f>
        <v/>
      </c>
      <c r="G367" s="2" t="str">
        <f t="shared" si="26"/>
        <v/>
      </c>
      <c r="H367" s="2" t="str">
        <f t="shared" si="27"/>
        <v/>
      </c>
    </row>
    <row r="368" spans="1:8" ht="20.100000000000001" customHeight="1" x14ac:dyDescent="0.25">
      <c r="A368" s="5" t="str">
        <f t="shared" si="28"/>
        <v/>
      </c>
      <c r="B368" s="1">
        <f t="shared" si="30"/>
        <v>0</v>
      </c>
      <c r="C368" s="2" t="str">
        <f t="shared" si="29"/>
        <v/>
      </c>
      <c r="D368" s="2" t="str">
        <f>IF(B368&lt;&gt;0,rembmens,"")</f>
        <v/>
      </c>
      <c r="E368" s="2" t="str">
        <f>IF(B368&lt;&gt;0,C368*taux/12,"")</f>
        <v/>
      </c>
      <c r="F368" s="1" t="str">
        <f>IF(B368&lt;&gt;0,assu,"")</f>
        <v/>
      </c>
      <c r="G368" s="2" t="str">
        <f t="shared" si="26"/>
        <v/>
      </c>
      <c r="H368" s="2" t="str">
        <f t="shared" si="27"/>
        <v/>
      </c>
    </row>
    <row r="369" spans="1:8" ht="20.100000000000001" customHeight="1" x14ac:dyDescent="0.25">
      <c r="A369" s="5" t="str">
        <f t="shared" si="28"/>
        <v/>
      </c>
      <c r="B369" s="1">
        <f t="shared" si="30"/>
        <v>0</v>
      </c>
      <c r="C369" s="2" t="str">
        <f t="shared" si="29"/>
        <v/>
      </c>
      <c r="D369" s="2" t="str">
        <f>IF(B369&lt;&gt;0,rembmens,"")</f>
        <v/>
      </c>
      <c r="E369" s="2" t="str">
        <f>IF(B369&lt;&gt;0,C369*taux/12,"")</f>
        <v/>
      </c>
      <c r="F369" s="1" t="str">
        <f>IF(B369&lt;&gt;0,assu,"")</f>
        <v/>
      </c>
      <c r="G369" s="2" t="str">
        <f t="shared" si="26"/>
        <v/>
      </c>
      <c r="H369" s="2" t="str">
        <f t="shared" si="27"/>
        <v/>
      </c>
    </row>
    <row r="370" spans="1:8" ht="20.100000000000001" customHeight="1" x14ac:dyDescent="0.25">
      <c r="A370" s="5" t="str">
        <f t="shared" si="28"/>
        <v/>
      </c>
      <c r="B370" s="1">
        <f t="shared" si="30"/>
        <v>0</v>
      </c>
      <c r="C370" s="2" t="str">
        <f t="shared" si="29"/>
        <v/>
      </c>
      <c r="D370" s="2" t="str">
        <f>IF(B370&lt;&gt;0,rembmens,"")</f>
        <v/>
      </c>
      <c r="E370" s="2" t="str">
        <f>IF(B370&lt;&gt;0,C370*taux/12,"")</f>
        <v/>
      </c>
      <c r="F370" s="1" t="str">
        <f>IF(B370&lt;&gt;0,assu,"")</f>
        <v/>
      </c>
      <c r="G370" s="2" t="str">
        <f t="shared" si="26"/>
        <v/>
      </c>
      <c r="H370" s="2" t="str">
        <f t="shared" si="27"/>
        <v/>
      </c>
    </row>
    <row r="371" spans="1:8" ht="20.100000000000001" customHeight="1" x14ac:dyDescent="0.25">
      <c r="A371" s="5" t="str">
        <f t="shared" si="28"/>
        <v/>
      </c>
      <c r="B371" s="1">
        <f t="shared" si="30"/>
        <v>0</v>
      </c>
      <c r="C371" s="2" t="str">
        <f t="shared" si="29"/>
        <v/>
      </c>
      <c r="D371" s="2" t="str">
        <f>IF(B371&lt;&gt;0,rembmens,"")</f>
        <v/>
      </c>
      <c r="E371" s="2" t="str">
        <f>IF(B371&lt;&gt;0,C371*taux/12,"")</f>
        <v/>
      </c>
      <c r="F371" s="1" t="str">
        <f>IF(B371&lt;&gt;0,assu,"")</f>
        <v/>
      </c>
      <c r="G371" s="2" t="str">
        <f t="shared" si="26"/>
        <v/>
      </c>
      <c r="H371" s="2" t="str">
        <f t="shared" si="27"/>
        <v/>
      </c>
    </row>
    <row r="372" spans="1:8" ht="20.100000000000001" customHeight="1" x14ac:dyDescent="0.25">
      <c r="A372" s="5" t="str">
        <f t="shared" si="28"/>
        <v/>
      </c>
      <c r="B372" s="1">
        <f t="shared" si="30"/>
        <v>0</v>
      </c>
      <c r="C372" s="2" t="str">
        <f t="shared" si="29"/>
        <v/>
      </c>
      <c r="D372" s="2" t="str">
        <f>IF(B372&lt;&gt;0,rembmens,"")</f>
        <v/>
      </c>
      <c r="E372" s="2" t="str">
        <f>IF(B372&lt;&gt;0,C372*taux/12,"")</f>
        <v/>
      </c>
      <c r="F372" s="1" t="str">
        <f>IF(B372&lt;&gt;0,assu,"")</f>
        <v/>
      </c>
      <c r="G372" s="2" t="str">
        <f t="shared" si="26"/>
        <v/>
      </c>
      <c r="H372" s="2" t="str">
        <f t="shared" si="27"/>
        <v/>
      </c>
    </row>
    <row r="373" spans="1:8" ht="20.100000000000001" customHeight="1" x14ac:dyDescent="0.25">
      <c r="A373" s="5" t="str">
        <f t="shared" si="28"/>
        <v/>
      </c>
      <c r="B373" s="1">
        <f t="shared" si="30"/>
        <v>0</v>
      </c>
      <c r="C373" s="2" t="str">
        <f t="shared" si="29"/>
        <v/>
      </c>
      <c r="D373" s="2" t="str">
        <f>IF(B373&lt;&gt;0,rembmens,"")</f>
        <v/>
      </c>
      <c r="E373" s="2" t="str">
        <f>IF(B373&lt;&gt;0,C373*taux/12,"")</f>
        <v/>
      </c>
      <c r="F373" s="1" t="str">
        <f>IF(B373&lt;&gt;0,assu,"")</f>
        <v/>
      </c>
      <c r="G373" s="2" t="str">
        <f t="shared" si="26"/>
        <v/>
      </c>
      <c r="H373" s="2" t="str">
        <f t="shared" si="27"/>
        <v/>
      </c>
    </row>
    <row r="374" spans="1:8" ht="20.100000000000001" customHeight="1" x14ac:dyDescent="0.25">
      <c r="A374" s="5" t="str">
        <f t="shared" si="28"/>
        <v/>
      </c>
      <c r="B374" s="1">
        <f t="shared" si="30"/>
        <v>0</v>
      </c>
      <c r="C374" s="2" t="str">
        <f t="shared" si="29"/>
        <v/>
      </c>
      <c r="D374" s="2" t="str">
        <f>IF(B374&lt;&gt;0,rembmens,"")</f>
        <v/>
      </c>
      <c r="E374" s="2" t="str">
        <f>IF(B374&lt;&gt;0,C374*taux/12,"")</f>
        <v/>
      </c>
      <c r="F374" s="1" t="str">
        <f>IF(B374&lt;&gt;0,assu,"")</f>
        <v/>
      </c>
      <c r="G374" s="2" t="str">
        <f t="shared" si="26"/>
        <v/>
      </c>
      <c r="H374" s="2" t="str">
        <f t="shared" si="27"/>
        <v/>
      </c>
    </row>
    <row r="375" spans="1:8" ht="20.100000000000001" customHeight="1" x14ac:dyDescent="0.25">
      <c r="A375" s="5" t="str">
        <f t="shared" si="28"/>
        <v/>
      </c>
      <c r="B375" s="1">
        <f t="shared" si="30"/>
        <v>0</v>
      </c>
      <c r="C375" s="2" t="str">
        <f t="shared" si="29"/>
        <v/>
      </c>
      <c r="D375" s="2" t="str">
        <f>IF(B375&lt;&gt;0,rembmens,"")</f>
        <v/>
      </c>
      <c r="E375" s="2" t="str">
        <f>IF(B375&lt;&gt;0,C375*taux/12,"")</f>
        <v/>
      </c>
      <c r="F375" s="1" t="str">
        <f>IF(B375&lt;&gt;0,assu,"")</f>
        <v/>
      </c>
      <c r="G375" s="2" t="str">
        <f t="shared" si="26"/>
        <v/>
      </c>
      <c r="H375" s="2" t="str">
        <f t="shared" si="27"/>
        <v/>
      </c>
    </row>
    <row r="376" spans="1:8" ht="20.100000000000001" customHeight="1" x14ac:dyDescent="0.25">
      <c r="A376" s="5" t="str">
        <f t="shared" si="28"/>
        <v/>
      </c>
      <c r="B376" s="1">
        <f t="shared" si="30"/>
        <v>0</v>
      </c>
      <c r="C376" s="2" t="str">
        <f t="shared" si="29"/>
        <v/>
      </c>
      <c r="D376" s="2" t="str">
        <f>IF(B376&lt;&gt;0,rembmens,"")</f>
        <v/>
      </c>
      <c r="E376" s="2" t="str">
        <f>IF(B376&lt;&gt;0,C376*taux/12,"")</f>
        <v/>
      </c>
      <c r="F376" s="1" t="str">
        <f>IF(B376&lt;&gt;0,assu,"")</f>
        <v/>
      </c>
      <c r="G376" s="2" t="str">
        <f t="shared" si="26"/>
        <v/>
      </c>
      <c r="H376" s="2" t="str">
        <f t="shared" si="27"/>
        <v/>
      </c>
    </row>
    <row r="377" spans="1:8" ht="20.100000000000001" customHeight="1" x14ac:dyDescent="0.25">
      <c r="A377" s="5" t="str">
        <f t="shared" si="28"/>
        <v/>
      </c>
      <c r="B377" s="1">
        <f t="shared" si="30"/>
        <v>0</v>
      </c>
      <c r="C377" s="2" t="str">
        <f t="shared" si="29"/>
        <v/>
      </c>
      <c r="D377" s="2" t="str">
        <f>IF(B377&lt;&gt;0,rembmens,"")</f>
        <v/>
      </c>
      <c r="E377" s="2" t="str">
        <f>IF(B377&lt;&gt;0,C377*taux/12,"")</f>
        <v/>
      </c>
      <c r="F377" s="1" t="str">
        <f>IF(B377&lt;&gt;0,assu,"")</f>
        <v/>
      </c>
      <c r="G377" s="2" t="str">
        <f t="shared" si="26"/>
        <v/>
      </c>
      <c r="H377" s="2" t="str">
        <f t="shared" si="27"/>
        <v/>
      </c>
    </row>
    <row r="378" spans="1:8" ht="20.100000000000001" customHeight="1" x14ac:dyDescent="0.25">
      <c r="A378" s="5" t="str">
        <f t="shared" si="28"/>
        <v/>
      </c>
      <c r="B378" s="1">
        <f t="shared" si="30"/>
        <v>0</v>
      </c>
      <c r="C378" s="2" t="str">
        <f t="shared" si="29"/>
        <v/>
      </c>
      <c r="D378" s="2" t="str">
        <f>IF(B378&lt;&gt;0,rembmens,"")</f>
        <v/>
      </c>
      <c r="E378" s="2" t="str">
        <f>IF(B378&lt;&gt;0,C378*taux/12,"")</f>
        <v/>
      </c>
      <c r="F378" s="1" t="str">
        <f>IF(B378&lt;&gt;0,assu,"")</f>
        <v/>
      </c>
      <c r="G378" s="2" t="str">
        <f t="shared" si="26"/>
        <v/>
      </c>
      <c r="H378" s="2" t="str">
        <f t="shared" si="27"/>
        <v/>
      </c>
    </row>
    <row r="379" spans="1:8" ht="20.100000000000001" customHeight="1" x14ac:dyDescent="0.25">
      <c r="A379" s="5" t="str">
        <f t="shared" si="28"/>
        <v/>
      </c>
      <c r="B379" s="1">
        <f t="shared" si="30"/>
        <v>0</v>
      </c>
      <c r="C379" s="2" t="str">
        <f t="shared" si="29"/>
        <v/>
      </c>
      <c r="D379" s="2" t="str">
        <f>IF(B379&lt;&gt;0,rembmens,"")</f>
        <v/>
      </c>
      <c r="E379" s="2" t="str">
        <f>IF(B379&lt;&gt;0,C379*taux/12,"")</f>
        <v/>
      </c>
      <c r="F379" s="1" t="str">
        <f>IF(B379&lt;&gt;0,assu,"")</f>
        <v/>
      </c>
      <c r="G379" s="2" t="str">
        <f t="shared" si="26"/>
        <v/>
      </c>
      <c r="H379" s="2" t="str">
        <f t="shared" si="27"/>
        <v/>
      </c>
    </row>
    <row r="380" spans="1:8" ht="20.100000000000001" customHeight="1" x14ac:dyDescent="0.25">
      <c r="A380" s="5" t="str">
        <f t="shared" si="28"/>
        <v/>
      </c>
      <c r="B380" s="1">
        <f t="shared" si="30"/>
        <v>0</v>
      </c>
      <c r="C380" s="2" t="str">
        <f t="shared" si="29"/>
        <v/>
      </c>
      <c r="D380" s="2" t="str">
        <f>IF(B380&lt;&gt;0,rembmens,"")</f>
        <v/>
      </c>
      <c r="E380" s="2" t="str">
        <f>IF(B380&lt;&gt;0,C380*taux/12,"")</f>
        <v/>
      </c>
      <c r="F380" s="1" t="str">
        <f>IF(B380&lt;&gt;0,assu,"")</f>
        <v/>
      </c>
      <c r="G380" s="2" t="str">
        <f t="shared" si="26"/>
        <v/>
      </c>
      <c r="H380" s="2" t="str">
        <f t="shared" si="27"/>
        <v/>
      </c>
    </row>
    <row r="381" spans="1:8" ht="20.100000000000001" customHeight="1" x14ac:dyDescent="0.25">
      <c r="A381" s="5" t="str">
        <f t="shared" si="28"/>
        <v/>
      </c>
      <c r="B381" s="1">
        <f t="shared" si="30"/>
        <v>0</v>
      </c>
      <c r="C381" s="2" t="str">
        <f t="shared" si="29"/>
        <v/>
      </c>
      <c r="D381" s="2" t="str">
        <f>IF(B381&lt;&gt;0,rembmens,"")</f>
        <v/>
      </c>
      <c r="E381" s="2" t="str">
        <f>IF(B381&lt;&gt;0,C381*taux/12,"")</f>
        <v/>
      </c>
      <c r="F381" s="1" t="str">
        <f>IF(B381&lt;&gt;0,assu,"")</f>
        <v/>
      </c>
      <c r="G381" s="2" t="str">
        <f t="shared" si="26"/>
        <v/>
      </c>
      <c r="H381" s="2" t="str">
        <f t="shared" si="27"/>
        <v/>
      </c>
    </row>
    <row r="382" spans="1:8" ht="20.100000000000001" customHeight="1" x14ac:dyDescent="0.25">
      <c r="A382" s="5" t="str">
        <f t="shared" si="28"/>
        <v/>
      </c>
      <c r="B382" s="1">
        <f t="shared" si="30"/>
        <v>0</v>
      </c>
      <c r="C382" s="2" t="str">
        <f t="shared" si="29"/>
        <v/>
      </c>
      <c r="D382" s="2" t="str">
        <f>IF(B382&lt;&gt;0,rembmens,"")</f>
        <v/>
      </c>
      <c r="E382" s="2" t="str">
        <f>IF(B382&lt;&gt;0,C382*taux/12,"")</f>
        <v/>
      </c>
      <c r="F382" s="1" t="str">
        <f>IF(B382&lt;&gt;0,assu,"")</f>
        <v/>
      </c>
      <c r="G382" s="2" t="str">
        <f t="shared" si="26"/>
        <v/>
      </c>
      <c r="H382" s="2" t="str">
        <f t="shared" si="27"/>
        <v/>
      </c>
    </row>
    <row r="383" spans="1:8" ht="20.100000000000001" customHeight="1" x14ac:dyDescent="0.25">
      <c r="A383" s="5" t="str">
        <f t="shared" si="28"/>
        <v/>
      </c>
      <c r="B383" s="1">
        <f t="shared" si="30"/>
        <v>0</v>
      </c>
      <c r="C383" s="2" t="str">
        <f t="shared" si="29"/>
        <v/>
      </c>
      <c r="D383" s="2" t="str">
        <f>IF(B383&lt;&gt;0,rembmens,"")</f>
        <v/>
      </c>
      <c r="E383" s="2" t="str">
        <f>IF(B383&lt;&gt;0,C383*taux/12,"")</f>
        <v/>
      </c>
      <c r="F383" s="1" t="str">
        <f>IF(B383&lt;&gt;0,assu,"")</f>
        <v/>
      </c>
      <c r="G383" s="2" t="str">
        <f t="shared" si="26"/>
        <v/>
      </c>
      <c r="H383" s="2" t="str">
        <f t="shared" si="27"/>
        <v/>
      </c>
    </row>
    <row r="384" spans="1:8" ht="20.100000000000001" customHeight="1" x14ac:dyDescent="0.25">
      <c r="A384" s="5" t="str">
        <f t="shared" si="28"/>
        <v/>
      </c>
      <c r="B384" s="1">
        <f t="shared" si="30"/>
        <v>0</v>
      </c>
      <c r="C384" s="2" t="str">
        <f t="shared" si="29"/>
        <v/>
      </c>
      <c r="D384" s="2" t="str">
        <f>IF(B384&lt;&gt;0,rembmens,"")</f>
        <v/>
      </c>
      <c r="E384" s="2" t="str">
        <f>IF(B384&lt;&gt;0,C384*taux/12,"")</f>
        <v/>
      </c>
      <c r="F384" s="1" t="str">
        <f>IF(B384&lt;&gt;0,assu,"")</f>
        <v/>
      </c>
      <c r="G384" s="2" t="str">
        <f t="shared" si="26"/>
        <v/>
      </c>
      <c r="H384" s="2" t="str">
        <f t="shared" si="27"/>
        <v/>
      </c>
    </row>
    <row r="385" spans="1:8" ht="20.100000000000001" customHeight="1" x14ac:dyDescent="0.25">
      <c r="A385" s="5" t="str">
        <f t="shared" si="28"/>
        <v/>
      </c>
      <c r="B385" s="1">
        <f t="shared" si="30"/>
        <v>0</v>
      </c>
      <c r="C385" s="2" t="str">
        <f t="shared" si="29"/>
        <v/>
      </c>
      <c r="D385" s="2" t="str">
        <f>IF(B385&lt;&gt;0,rembmens,"")</f>
        <v/>
      </c>
      <c r="E385" s="2" t="str">
        <f>IF(B385&lt;&gt;0,C385*taux/12,"")</f>
        <v/>
      </c>
      <c r="F385" s="1" t="str">
        <f>IF(B385&lt;&gt;0,assu,"")</f>
        <v/>
      </c>
      <c r="G385" s="2" t="str">
        <f t="shared" si="26"/>
        <v/>
      </c>
      <c r="H385" s="2" t="str">
        <f t="shared" si="27"/>
        <v/>
      </c>
    </row>
    <row r="386" spans="1:8" ht="20.100000000000001" customHeight="1" x14ac:dyDescent="0.25">
      <c r="A386" s="5" t="str">
        <f t="shared" si="28"/>
        <v/>
      </c>
      <c r="B386" s="1">
        <f t="shared" si="30"/>
        <v>0</v>
      </c>
      <c r="C386" s="2" t="str">
        <f t="shared" si="29"/>
        <v/>
      </c>
      <c r="D386" s="2" t="str">
        <f>IF(B386&lt;&gt;0,rembmens,"")</f>
        <v/>
      </c>
      <c r="E386" s="2" t="str">
        <f>IF(B386&lt;&gt;0,C386*taux/12,"")</f>
        <v/>
      </c>
      <c r="F386" s="1" t="str">
        <f>IF(B386&lt;&gt;0,assu,"")</f>
        <v/>
      </c>
      <c r="G386" s="2" t="str">
        <f t="shared" si="26"/>
        <v/>
      </c>
      <c r="H386" s="2" t="str">
        <f t="shared" si="27"/>
        <v/>
      </c>
    </row>
    <row r="387" spans="1:8" ht="20.100000000000001" customHeight="1" x14ac:dyDescent="0.25">
      <c r="A387" s="5" t="str">
        <f t="shared" si="28"/>
        <v/>
      </c>
      <c r="B387" s="1">
        <f t="shared" si="30"/>
        <v>0</v>
      </c>
      <c r="C387" s="2" t="str">
        <f t="shared" si="29"/>
        <v/>
      </c>
      <c r="D387" s="2" t="str">
        <f>IF(B387&lt;&gt;0,rembmens,"")</f>
        <v/>
      </c>
      <c r="E387" s="2" t="str">
        <f>IF(B387&lt;&gt;0,C387*taux/12,"")</f>
        <v/>
      </c>
      <c r="F387" s="1" t="str">
        <f>IF(B387&lt;&gt;0,assu,"")</f>
        <v/>
      </c>
      <c r="G387" s="2" t="str">
        <f t="shared" ref="G387:G450" si="31">IF(B387&lt;&gt;0,D387-E387-F387,"")</f>
        <v/>
      </c>
      <c r="H387" s="2" t="str">
        <f t="shared" ref="H387:H450" si="32">IF(B387&lt;&gt;0,C387-G387,"")</f>
        <v/>
      </c>
    </row>
    <row r="388" spans="1:8" ht="20.100000000000001" customHeight="1" x14ac:dyDescent="0.25">
      <c r="A388" s="5" t="str">
        <f t="shared" ref="A388:A451" si="33">IF(B387&gt;0,DATE(YEAR(A387),MONTH(A387)+1,DAY(A387)),"")</f>
        <v/>
      </c>
      <c r="B388" s="1">
        <f t="shared" si="30"/>
        <v>0</v>
      </c>
      <c r="C388" s="2" t="str">
        <f t="shared" ref="C388:C451" si="34">IF(B388&lt;&gt;0,H387,"")</f>
        <v/>
      </c>
      <c r="D388" s="2" t="str">
        <f>IF(B388&lt;&gt;0,rembmens,"")</f>
        <v/>
      </c>
      <c r="E388" s="2" t="str">
        <f>IF(B388&lt;&gt;0,C388*taux/12,"")</f>
        <v/>
      </c>
      <c r="F388" s="1" t="str">
        <f>IF(B388&lt;&gt;0,assu,"")</f>
        <v/>
      </c>
      <c r="G388" s="2" t="str">
        <f t="shared" si="31"/>
        <v/>
      </c>
      <c r="H388" s="2" t="str">
        <f t="shared" si="32"/>
        <v/>
      </c>
    </row>
    <row r="389" spans="1:8" ht="20.100000000000001" customHeight="1" x14ac:dyDescent="0.25">
      <c r="A389" s="5" t="str">
        <f t="shared" si="33"/>
        <v/>
      </c>
      <c r="B389" s="1">
        <f t="shared" si="30"/>
        <v>0</v>
      </c>
      <c r="C389" s="2" t="str">
        <f t="shared" si="34"/>
        <v/>
      </c>
      <c r="D389" s="2" t="str">
        <f>IF(B389&lt;&gt;0,rembmens,"")</f>
        <v/>
      </c>
      <c r="E389" s="2" t="str">
        <f>IF(B389&lt;&gt;0,C389*taux/12,"")</f>
        <v/>
      </c>
      <c r="F389" s="1" t="str">
        <f>IF(B389&lt;&gt;0,assu,"")</f>
        <v/>
      </c>
      <c r="G389" s="2" t="str">
        <f t="shared" si="31"/>
        <v/>
      </c>
      <c r="H389" s="2" t="str">
        <f t="shared" si="32"/>
        <v/>
      </c>
    </row>
    <row r="390" spans="1:8" ht="20.100000000000001" customHeight="1" x14ac:dyDescent="0.25">
      <c r="A390" s="5" t="str">
        <f t="shared" si="33"/>
        <v/>
      </c>
      <c r="B390" s="1">
        <f t="shared" si="30"/>
        <v>0</v>
      </c>
      <c r="C390" s="2" t="str">
        <f t="shared" si="34"/>
        <v/>
      </c>
      <c r="D390" s="2" t="str">
        <f>IF(B390&lt;&gt;0,rembmens,"")</f>
        <v/>
      </c>
      <c r="E390" s="2" t="str">
        <f>IF(B390&lt;&gt;0,C390*taux/12,"")</f>
        <v/>
      </c>
      <c r="F390" s="1" t="str">
        <f>IF(B390&lt;&gt;0,assu,"")</f>
        <v/>
      </c>
      <c r="G390" s="2" t="str">
        <f t="shared" si="31"/>
        <v/>
      </c>
      <c r="H390" s="2" t="str">
        <f t="shared" si="32"/>
        <v/>
      </c>
    </row>
    <row r="391" spans="1:8" ht="20.100000000000001" customHeight="1" x14ac:dyDescent="0.25">
      <c r="A391" s="5" t="str">
        <f t="shared" si="33"/>
        <v/>
      </c>
      <c r="B391" s="1">
        <f t="shared" si="30"/>
        <v>0</v>
      </c>
      <c r="C391" s="2" t="str">
        <f t="shared" si="34"/>
        <v/>
      </c>
      <c r="D391" s="2" t="str">
        <f>IF(B391&lt;&gt;0,rembmens,"")</f>
        <v/>
      </c>
      <c r="E391" s="2" t="str">
        <f>IF(B391&lt;&gt;0,C391*taux/12,"")</f>
        <v/>
      </c>
      <c r="F391" s="1" t="str">
        <f>IF(B391&lt;&gt;0,assu,"")</f>
        <v/>
      </c>
      <c r="G391" s="2" t="str">
        <f t="shared" si="31"/>
        <v/>
      </c>
      <c r="H391" s="2" t="str">
        <f t="shared" si="32"/>
        <v/>
      </c>
    </row>
    <row r="392" spans="1:8" ht="20.100000000000001" customHeight="1" x14ac:dyDescent="0.25">
      <c r="A392" s="5" t="str">
        <f t="shared" si="33"/>
        <v/>
      </c>
      <c r="B392" s="1">
        <f t="shared" si="30"/>
        <v>0</v>
      </c>
      <c r="C392" s="2" t="str">
        <f t="shared" si="34"/>
        <v/>
      </c>
      <c r="D392" s="2" t="str">
        <f>IF(B392&lt;&gt;0,rembmens,"")</f>
        <v/>
      </c>
      <c r="E392" s="2" t="str">
        <f>IF(B392&lt;&gt;0,C392*taux/12,"")</f>
        <v/>
      </c>
      <c r="F392" s="1" t="str">
        <f>IF(B392&lt;&gt;0,assu,"")</f>
        <v/>
      </c>
      <c r="G392" s="2" t="str">
        <f t="shared" si="31"/>
        <v/>
      </c>
      <c r="H392" s="2" t="str">
        <f t="shared" si="32"/>
        <v/>
      </c>
    </row>
    <row r="393" spans="1:8" ht="20.100000000000001" customHeight="1" x14ac:dyDescent="0.25">
      <c r="A393" s="5" t="str">
        <f t="shared" si="33"/>
        <v/>
      </c>
      <c r="B393" s="1">
        <f t="shared" si="30"/>
        <v>0</v>
      </c>
      <c r="C393" s="2" t="str">
        <f t="shared" si="34"/>
        <v/>
      </c>
      <c r="D393" s="2" t="str">
        <f>IF(B393&lt;&gt;0,rembmens,"")</f>
        <v/>
      </c>
      <c r="E393" s="2" t="str">
        <f>IF(B393&lt;&gt;0,C393*taux/12,"")</f>
        <v/>
      </c>
      <c r="F393" s="1" t="str">
        <f>IF(B393&lt;&gt;0,assu,"")</f>
        <v/>
      </c>
      <c r="G393" s="2" t="str">
        <f t="shared" si="31"/>
        <v/>
      </c>
      <c r="H393" s="2" t="str">
        <f t="shared" si="32"/>
        <v/>
      </c>
    </row>
    <row r="394" spans="1:8" ht="20.100000000000001" customHeight="1" x14ac:dyDescent="0.25">
      <c r="A394" s="5" t="str">
        <f t="shared" si="33"/>
        <v/>
      </c>
      <c r="B394" s="1">
        <f t="shared" si="30"/>
        <v>0</v>
      </c>
      <c r="C394" s="2" t="str">
        <f t="shared" si="34"/>
        <v/>
      </c>
      <c r="D394" s="2" t="str">
        <f>IF(B394&lt;&gt;0,rembmens,"")</f>
        <v/>
      </c>
      <c r="E394" s="2" t="str">
        <f>IF(B394&lt;&gt;0,C394*taux/12,"")</f>
        <v/>
      </c>
      <c r="F394" s="1" t="str">
        <f>IF(B394&lt;&gt;0,assu,"")</f>
        <v/>
      </c>
      <c r="G394" s="2" t="str">
        <f t="shared" si="31"/>
        <v/>
      </c>
      <c r="H394" s="2" t="str">
        <f t="shared" si="32"/>
        <v/>
      </c>
    </row>
    <row r="395" spans="1:8" ht="20.100000000000001" customHeight="1" x14ac:dyDescent="0.25">
      <c r="A395" s="5" t="str">
        <f t="shared" si="33"/>
        <v/>
      </c>
      <c r="B395" s="1">
        <f t="shared" si="30"/>
        <v>0</v>
      </c>
      <c r="C395" s="2" t="str">
        <f t="shared" si="34"/>
        <v/>
      </c>
      <c r="D395" s="2" t="str">
        <f>IF(B395&lt;&gt;0,rembmens,"")</f>
        <v/>
      </c>
      <c r="E395" s="2" t="str">
        <f>IF(B395&lt;&gt;0,C395*taux/12,"")</f>
        <v/>
      </c>
      <c r="F395" s="1" t="str">
        <f>IF(B395&lt;&gt;0,assu,"")</f>
        <v/>
      </c>
      <c r="G395" s="2" t="str">
        <f t="shared" si="31"/>
        <v/>
      </c>
      <c r="H395" s="2" t="str">
        <f t="shared" si="32"/>
        <v/>
      </c>
    </row>
    <row r="396" spans="1:8" ht="20.100000000000001" customHeight="1" x14ac:dyDescent="0.25">
      <c r="A396" s="5" t="str">
        <f t="shared" si="33"/>
        <v/>
      </c>
      <c r="B396" s="1">
        <f t="shared" si="30"/>
        <v>0</v>
      </c>
      <c r="C396" s="2" t="str">
        <f t="shared" si="34"/>
        <v/>
      </c>
      <c r="D396" s="2" t="str">
        <f>IF(B396&lt;&gt;0,rembmens,"")</f>
        <v/>
      </c>
      <c r="E396" s="2" t="str">
        <f>IF(B396&lt;&gt;0,C396*taux/12,"")</f>
        <v/>
      </c>
      <c r="F396" s="1" t="str">
        <f>IF(B396&lt;&gt;0,assu,"")</f>
        <v/>
      </c>
      <c r="G396" s="2" t="str">
        <f t="shared" si="31"/>
        <v/>
      </c>
      <c r="H396" s="2" t="str">
        <f t="shared" si="32"/>
        <v/>
      </c>
    </row>
    <row r="397" spans="1:8" ht="20.100000000000001" customHeight="1" x14ac:dyDescent="0.25">
      <c r="A397" s="5" t="str">
        <f t="shared" si="33"/>
        <v/>
      </c>
      <c r="B397" s="1">
        <f t="shared" si="30"/>
        <v>0</v>
      </c>
      <c r="C397" s="2" t="str">
        <f t="shared" si="34"/>
        <v/>
      </c>
      <c r="D397" s="2" t="str">
        <f>IF(B397&lt;&gt;0,rembmens,"")</f>
        <v/>
      </c>
      <c r="E397" s="2" t="str">
        <f>IF(B397&lt;&gt;0,C397*taux/12,"")</f>
        <v/>
      </c>
      <c r="F397" s="1" t="str">
        <f>IF(B397&lt;&gt;0,assu,"")</f>
        <v/>
      </c>
      <c r="G397" s="2" t="str">
        <f t="shared" si="31"/>
        <v/>
      </c>
      <c r="H397" s="2" t="str">
        <f t="shared" si="32"/>
        <v/>
      </c>
    </row>
    <row r="398" spans="1:8" ht="20.100000000000001" customHeight="1" x14ac:dyDescent="0.25">
      <c r="A398" s="5" t="str">
        <f t="shared" si="33"/>
        <v/>
      </c>
      <c r="B398" s="1">
        <f t="shared" si="30"/>
        <v>0</v>
      </c>
      <c r="C398" s="2" t="str">
        <f t="shared" si="34"/>
        <v/>
      </c>
      <c r="D398" s="2" t="str">
        <f>IF(B398&lt;&gt;0,rembmens,"")</f>
        <v/>
      </c>
      <c r="E398" s="2" t="str">
        <f>IF(B398&lt;&gt;0,C398*taux/12,"")</f>
        <v/>
      </c>
      <c r="F398" s="1" t="str">
        <f>IF(B398&lt;&gt;0,assu,"")</f>
        <v/>
      </c>
      <c r="G398" s="2" t="str">
        <f t="shared" si="31"/>
        <v/>
      </c>
      <c r="H398" s="2" t="str">
        <f t="shared" si="32"/>
        <v/>
      </c>
    </row>
    <row r="399" spans="1:8" ht="20.100000000000001" customHeight="1" x14ac:dyDescent="0.25">
      <c r="A399" s="5" t="str">
        <f t="shared" si="33"/>
        <v/>
      </c>
      <c r="B399" s="1">
        <f t="shared" si="30"/>
        <v>0</v>
      </c>
      <c r="C399" s="2" t="str">
        <f t="shared" si="34"/>
        <v/>
      </c>
      <c r="D399" s="2" t="str">
        <f>IF(B399&lt;&gt;0,rembmens,"")</f>
        <v/>
      </c>
      <c r="E399" s="2" t="str">
        <f>IF(B399&lt;&gt;0,C399*taux/12,"")</f>
        <v/>
      </c>
      <c r="F399" s="1" t="str">
        <f>IF(B399&lt;&gt;0,assu,"")</f>
        <v/>
      </c>
      <c r="G399" s="2" t="str">
        <f t="shared" si="31"/>
        <v/>
      </c>
      <c r="H399" s="2" t="str">
        <f t="shared" si="32"/>
        <v/>
      </c>
    </row>
    <row r="400" spans="1:8" ht="20.100000000000001" customHeight="1" x14ac:dyDescent="0.25">
      <c r="A400" s="5" t="str">
        <f t="shared" si="33"/>
        <v/>
      </c>
      <c r="B400" s="1">
        <f t="shared" si="30"/>
        <v>0</v>
      </c>
      <c r="C400" s="2" t="str">
        <f t="shared" si="34"/>
        <v/>
      </c>
      <c r="D400" s="2" t="str">
        <f>IF(B400&lt;&gt;0,rembmens,"")</f>
        <v/>
      </c>
      <c r="E400" s="2" t="str">
        <f>IF(B400&lt;&gt;0,C400*taux/12,"")</f>
        <v/>
      </c>
      <c r="F400" s="1" t="str">
        <f>IF(B400&lt;&gt;0,assu,"")</f>
        <v/>
      </c>
      <c r="G400" s="2" t="str">
        <f t="shared" si="31"/>
        <v/>
      </c>
      <c r="H400" s="2" t="str">
        <f t="shared" si="32"/>
        <v/>
      </c>
    </row>
    <row r="401" spans="1:8" ht="20.100000000000001" customHeight="1" x14ac:dyDescent="0.25">
      <c r="A401" s="5" t="str">
        <f t="shared" si="33"/>
        <v/>
      </c>
      <c r="B401" s="1">
        <f t="shared" si="30"/>
        <v>0</v>
      </c>
      <c r="C401" s="2" t="str">
        <f t="shared" si="34"/>
        <v/>
      </c>
      <c r="D401" s="2" t="str">
        <f>IF(B401&lt;&gt;0,rembmens,"")</f>
        <v/>
      </c>
      <c r="E401" s="2" t="str">
        <f>IF(B401&lt;&gt;0,C401*taux/12,"")</f>
        <v/>
      </c>
      <c r="F401" s="1" t="str">
        <f>IF(B401&lt;&gt;0,assu,"")</f>
        <v/>
      </c>
      <c r="G401" s="2" t="str">
        <f t="shared" si="31"/>
        <v/>
      </c>
      <c r="H401" s="2" t="str">
        <f t="shared" si="32"/>
        <v/>
      </c>
    </row>
    <row r="402" spans="1:8" ht="20.100000000000001" customHeight="1" x14ac:dyDescent="0.25">
      <c r="A402" s="5" t="str">
        <f t="shared" si="33"/>
        <v/>
      </c>
      <c r="B402" s="1">
        <f t="shared" si="30"/>
        <v>0</v>
      </c>
      <c r="C402" s="2" t="str">
        <f t="shared" si="34"/>
        <v/>
      </c>
      <c r="D402" s="2" t="str">
        <f>IF(B402&lt;&gt;0,rembmens,"")</f>
        <v/>
      </c>
      <c r="E402" s="2" t="str">
        <f>IF(B402&lt;&gt;0,C402*taux/12,"")</f>
        <v/>
      </c>
      <c r="F402" s="1" t="str">
        <f>IF(B402&lt;&gt;0,assu,"")</f>
        <v/>
      </c>
      <c r="G402" s="2" t="str">
        <f t="shared" si="31"/>
        <v/>
      </c>
      <c r="H402" s="2" t="str">
        <f t="shared" si="32"/>
        <v/>
      </c>
    </row>
    <row r="403" spans="1:8" ht="20.100000000000001" customHeight="1" x14ac:dyDescent="0.25">
      <c r="A403" s="5" t="str">
        <f t="shared" si="33"/>
        <v/>
      </c>
      <c r="B403" s="1">
        <f t="shared" si="30"/>
        <v>0</v>
      </c>
      <c r="C403" s="2" t="str">
        <f t="shared" si="34"/>
        <v/>
      </c>
      <c r="D403" s="2" t="str">
        <f>IF(B403&lt;&gt;0,rembmens,"")</f>
        <v/>
      </c>
      <c r="E403" s="2" t="str">
        <f>IF(B403&lt;&gt;0,C403*taux/12,"")</f>
        <v/>
      </c>
      <c r="F403" s="1" t="str">
        <f>IF(B403&lt;&gt;0,assu,"")</f>
        <v/>
      </c>
      <c r="G403" s="2" t="str">
        <f t="shared" si="31"/>
        <v/>
      </c>
      <c r="H403" s="2" t="str">
        <f t="shared" si="32"/>
        <v/>
      </c>
    </row>
    <row r="404" spans="1:8" ht="20.100000000000001" customHeight="1" x14ac:dyDescent="0.25">
      <c r="A404" s="5" t="str">
        <f t="shared" si="33"/>
        <v/>
      </c>
      <c r="B404" s="1">
        <f t="shared" si="30"/>
        <v>0</v>
      </c>
      <c r="C404" s="2" t="str">
        <f t="shared" si="34"/>
        <v/>
      </c>
      <c r="D404" s="2" t="str">
        <f>IF(B404&lt;&gt;0,rembmens,"")</f>
        <v/>
      </c>
      <c r="E404" s="2" t="str">
        <f>IF(B404&lt;&gt;0,C404*taux/12,"")</f>
        <v/>
      </c>
      <c r="F404" s="1" t="str">
        <f>IF(B404&lt;&gt;0,assu,"")</f>
        <v/>
      </c>
      <c r="G404" s="2" t="str">
        <f t="shared" si="31"/>
        <v/>
      </c>
      <c r="H404" s="2" t="str">
        <f t="shared" si="32"/>
        <v/>
      </c>
    </row>
    <row r="405" spans="1:8" ht="20.100000000000001" customHeight="1" x14ac:dyDescent="0.25">
      <c r="A405" s="5" t="str">
        <f t="shared" si="33"/>
        <v/>
      </c>
      <c r="B405" s="1">
        <f t="shared" si="30"/>
        <v>0</v>
      </c>
      <c r="C405" s="2" t="str">
        <f t="shared" si="34"/>
        <v/>
      </c>
      <c r="D405" s="2" t="str">
        <f>IF(B405&lt;&gt;0,rembmens,"")</f>
        <v/>
      </c>
      <c r="E405" s="2" t="str">
        <f>IF(B405&lt;&gt;0,C405*taux/12,"")</f>
        <v/>
      </c>
      <c r="F405" s="1" t="str">
        <f>IF(B405&lt;&gt;0,assu,"")</f>
        <v/>
      </c>
      <c r="G405" s="2" t="str">
        <f t="shared" si="31"/>
        <v/>
      </c>
      <c r="H405" s="2" t="str">
        <f t="shared" si="32"/>
        <v/>
      </c>
    </row>
    <row r="406" spans="1:8" ht="20.100000000000001" customHeight="1" x14ac:dyDescent="0.25">
      <c r="A406" s="5" t="str">
        <f t="shared" si="33"/>
        <v/>
      </c>
      <c r="B406" s="1">
        <f t="shared" si="30"/>
        <v>0</v>
      </c>
      <c r="C406" s="2" t="str">
        <f t="shared" si="34"/>
        <v/>
      </c>
      <c r="D406" s="2" t="str">
        <f>IF(B406&lt;&gt;0,rembmens,"")</f>
        <v/>
      </c>
      <c r="E406" s="2" t="str">
        <f>IF(B406&lt;&gt;0,C406*taux/12,"")</f>
        <v/>
      </c>
      <c r="F406" s="1" t="str">
        <f>IF(B406&lt;&gt;0,assu,"")</f>
        <v/>
      </c>
      <c r="G406" s="2" t="str">
        <f t="shared" si="31"/>
        <v/>
      </c>
      <c r="H406" s="2" t="str">
        <f t="shared" si="32"/>
        <v/>
      </c>
    </row>
    <row r="407" spans="1:8" ht="20.100000000000001" customHeight="1" x14ac:dyDescent="0.25">
      <c r="A407" s="5" t="str">
        <f t="shared" si="33"/>
        <v/>
      </c>
      <c r="B407" s="1">
        <f t="shared" ref="B407:B470" si="35">IF(B406&gt;0,B406-1,0)</f>
        <v>0</v>
      </c>
      <c r="C407" s="2" t="str">
        <f t="shared" si="34"/>
        <v/>
      </c>
      <c r="D407" s="2" t="str">
        <f>IF(B407&lt;&gt;0,rembmens,"")</f>
        <v/>
      </c>
      <c r="E407" s="2" t="str">
        <f>IF(B407&lt;&gt;0,C407*taux/12,"")</f>
        <v/>
      </c>
      <c r="F407" s="1" t="str">
        <f>IF(B407&lt;&gt;0,assu,"")</f>
        <v/>
      </c>
      <c r="G407" s="2" t="str">
        <f t="shared" si="31"/>
        <v/>
      </c>
      <c r="H407" s="2" t="str">
        <f t="shared" si="32"/>
        <v/>
      </c>
    </row>
    <row r="408" spans="1:8" ht="20.100000000000001" customHeight="1" x14ac:dyDescent="0.25">
      <c r="A408" s="5" t="str">
        <f t="shared" si="33"/>
        <v/>
      </c>
      <c r="B408" s="1">
        <f t="shared" si="35"/>
        <v>0</v>
      </c>
      <c r="C408" s="2" t="str">
        <f t="shared" si="34"/>
        <v/>
      </c>
      <c r="D408" s="2" t="str">
        <f>IF(B408&lt;&gt;0,rembmens,"")</f>
        <v/>
      </c>
      <c r="E408" s="2" t="str">
        <f>IF(B408&lt;&gt;0,C408*taux/12,"")</f>
        <v/>
      </c>
      <c r="F408" s="1" t="str">
        <f>IF(B408&lt;&gt;0,assu,"")</f>
        <v/>
      </c>
      <c r="G408" s="2" t="str">
        <f t="shared" si="31"/>
        <v/>
      </c>
      <c r="H408" s="2" t="str">
        <f t="shared" si="32"/>
        <v/>
      </c>
    </row>
    <row r="409" spans="1:8" ht="20.100000000000001" customHeight="1" x14ac:dyDescent="0.25">
      <c r="A409" s="5" t="str">
        <f t="shared" si="33"/>
        <v/>
      </c>
      <c r="B409" s="1">
        <f t="shared" si="35"/>
        <v>0</v>
      </c>
      <c r="C409" s="2" t="str">
        <f t="shared" si="34"/>
        <v/>
      </c>
      <c r="D409" s="2" t="str">
        <f>IF(B409&lt;&gt;0,rembmens,"")</f>
        <v/>
      </c>
      <c r="E409" s="2" t="str">
        <f>IF(B409&lt;&gt;0,C409*taux/12,"")</f>
        <v/>
      </c>
      <c r="F409" s="1" t="str">
        <f>IF(B409&lt;&gt;0,assu,"")</f>
        <v/>
      </c>
      <c r="G409" s="2" t="str">
        <f t="shared" si="31"/>
        <v/>
      </c>
      <c r="H409" s="2" t="str">
        <f t="shared" si="32"/>
        <v/>
      </c>
    </row>
    <row r="410" spans="1:8" ht="20.100000000000001" customHeight="1" x14ac:dyDescent="0.25">
      <c r="A410" s="5" t="str">
        <f t="shared" si="33"/>
        <v/>
      </c>
      <c r="B410" s="1">
        <f t="shared" si="35"/>
        <v>0</v>
      </c>
      <c r="C410" s="2" t="str">
        <f t="shared" si="34"/>
        <v/>
      </c>
      <c r="D410" s="2" t="str">
        <f>IF(B410&lt;&gt;0,rembmens,"")</f>
        <v/>
      </c>
      <c r="E410" s="2" t="str">
        <f>IF(B410&lt;&gt;0,C410*taux/12,"")</f>
        <v/>
      </c>
      <c r="F410" s="1" t="str">
        <f>IF(B410&lt;&gt;0,assu,"")</f>
        <v/>
      </c>
      <c r="G410" s="2" t="str">
        <f t="shared" si="31"/>
        <v/>
      </c>
      <c r="H410" s="2" t="str">
        <f t="shared" si="32"/>
        <v/>
      </c>
    </row>
    <row r="411" spans="1:8" ht="20.100000000000001" customHeight="1" x14ac:dyDescent="0.25">
      <c r="A411" s="5" t="str">
        <f t="shared" si="33"/>
        <v/>
      </c>
      <c r="B411" s="1">
        <f t="shared" si="35"/>
        <v>0</v>
      </c>
      <c r="C411" s="2" t="str">
        <f t="shared" si="34"/>
        <v/>
      </c>
      <c r="D411" s="2" t="str">
        <f>IF(B411&lt;&gt;0,rembmens,"")</f>
        <v/>
      </c>
      <c r="E411" s="2" t="str">
        <f>IF(B411&lt;&gt;0,C411*taux/12,"")</f>
        <v/>
      </c>
      <c r="F411" s="1" t="str">
        <f>IF(B411&lt;&gt;0,assu,"")</f>
        <v/>
      </c>
      <c r="G411" s="2" t="str">
        <f t="shared" si="31"/>
        <v/>
      </c>
      <c r="H411" s="2" t="str">
        <f t="shared" si="32"/>
        <v/>
      </c>
    </row>
    <row r="412" spans="1:8" ht="20.100000000000001" customHeight="1" x14ac:dyDescent="0.25">
      <c r="A412" s="5" t="str">
        <f t="shared" si="33"/>
        <v/>
      </c>
      <c r="B412" s="1">
        <f t="shared" si="35"/>
        <v>0</v>
      </c>
      <c r="C412" s="2" t="str">
        <f t="shared" si="34"/>
        <v/>
      </c>
      <c r="D412" s="2" t="str">
        <f>IF(B412&lt;&gt;0,rembmens,"")</f>
        <v/>
      </c>
      <c r="E412" s="2" t="str">
        <f>IF(B412&lt;&gt;0,C412*taux/12,"")</f>
        <v/>
      </c>
      <c r="F412" s="1" t="str">
        <f>IF(B412&lt;&gt;0,assu,"")</f>
        <v/>
      </c>
      <c r="G412" s="2" t="str">
        <f t="shared" si="31"/>
        <v/>
      </c>
      <c r="H412" s="2" t="str">
        <f t="shared" si="32"/>
        <v/>
      </c>
    </row>
    <row r="413" spans="1:8" ht="20.100000000000001" customHeight="1" x14ac:dyDescent="0.25">
      <c r="A413" s="5" t="str">
        <f t="shared" si="33"/>
        <v/>
      </c>
      <c r="B413" s="1">
        <f t="shared" si="35"/>
        <v>0</v>
      </c>
      <c r="C413" s="2" t="str">
        <f t="shared" si="34"/>
        <v/>
      </c>
      <c r="D413" s="2" t="str">
        <f>IF(B413&lt;&gt;0,rembmens,"")</f>
        <v/>
      </c>
      <c r="E413" s="2" t="str">
        <f>IF(B413&lt;&gt;0,C413*taux/12,"")</f>
        <v/>
      </c>
      <c r="F413" s="1" t="str">
        <f>IF(B413&lt;&gt;0,assu,"")</f>
        <v/>
      </c>
      <c r="G413" s="2" t="str">
        <f t="shared" si="31"/>
        <v/>
      </c>
      <c r="H413" s="2" t="str">
        <f t="shared" si="32"/>
        <v/>
      </c>
    </row>
    <row r="414" spans="1:8" ht="20.100000000000001" customHeight="1" x14ac:dyDescent="0.25">
      <c r="A414" s="5" t="str">
        <f t="shared" si="33"/>
        <v/>
      </c>
      <c r="B414" s="1">
        <f t="shared" si="35"/>
        <v>0</v>
      </c>
      <c r="C414" s="2" t="str">
        <f t="shared" si="34"/>
        <v/>
      </c>
      <c r="D414" s="2" t="str">
        <f>IF(B414&lt;&gt;0,rembmens,"")</f>
        <v/>
      </c>
      <c r="E414" s="2" t="str">
        <f>IF(B414&lt;&gt;0,C414*taux/12,"")</f>
        <v/>
      </c>
      <c r="F414" s="1" t="str">
        <f>IF(B414&lt;&gt;0,assu,"")</f>
        <v/>
      </c>
      <c r="G414" s="2" t="str">
        <f t="shared" si="31"/>
        <v/>
      </c>
      <c r="H414" s="2" t="str">
        <f t="shared" si="32"/>
        <v/>
      </c>
    </row>
    <row r="415" spans="1:8" ht="20.100000000000001" customHeight="1" x14ac:dyDescent="0.25">
      <c r="A415" s="5" t="str">
        <f t="shared" si="33"/>
        <v/>
      </c>
      <c r="B415" s="1">
        <f t="shared" si="35"/>
        <v>0</v>
      </c>
      <c r="C415" s="2" t="str">
        <f t="shared" si="34"/>
        <v/>
      </c>
      <c r="D415" s="2" t="str">
        <f>IF(B415&lt;&gt;0,rembmens,"")</f>
        <v/>
      </c>
      <c r="E415" s="2" t="str">
        <f>IF(B415&lt;&gt;0,C415*taux/12,"")</f>
        <v/>
      </c>
      <c r="F415" s="1" t="str">
        <f>IF(B415&lt;&gt;0,assu,"")</f>
        <v/>
      </c>
      <c r="G415" s="2" t="str">
        <f t="shared" si="31"/>
        <v/>
      </c>
      <c r="H415" s="2" t="str">
        <f t="shared" si="32"/>
        <v/>
      </c>
    </row>
    <row r="416" spans="1:8" ht="20.100000000000001" customHeight="1" x14ac:dyDescent="0.25">
      <c r="A416" s="5" t="str">
        <f t="shared" si="33"/>
        <v/>
      </c>
      <c r="B416" s="1">
        <f t="shared" si="35"/>
        <v>0</v>
      </c>
      <c r="C416" s="2" t="str">
        <f t="shared" si="34"/>
        <v/>
      </c>
      <c r="D416" s="2" t="str">
        <f>IF(B416&lt;&gt;0,rembmens,"")</f>
        <v/>
      </c>
      <c r="E416" s="2" t="str">
        <f>IF(B416&lt;&gt;0,C416*taux/12,"")</f>
        <v/>
      </c>
      <c r="F416" s="1" t="str">
        <f>IF(B416&lt;&gt;0,assu,"")</f>
        <v/>
      </c>
      <c r="G416" s="2" t="str">
        <f t="shared" si="31"/>
        <v/>
      </c>
      <c r="H416" s="2" t="str">
        <f t="shared" si="32"/>
        <v/>
      </c>
    </row>
    <row r="417" spans="1:8" ht="20.100000000000001" customHeight="1" x14ac:dyDescent="0.25">
      <c r="A417" s="5" t="str">
        <f t="shared" si="33"/>
        <v/>
      </c>
      <c r="B417" s="1">
        <f t="shared" si="35"/>
        <v>0</v>
      </c>
      <c r="C417" s="2" t="str">
        <f t="shared" si="34"/>
        <v/>
      </c>
      <c r="D417" s="2" t="str">
        <f>IF(B417&lt;&gt;0,rembmens,"")</f>
        <v/>
      </c>
      <c r="E417" s="2" t="str">
        <f>IF(B417&lt;&gt;0,C417*taux/12,"")</f>
        <v/>
      </c>
      <c r="F417" s="1" t="str">
        <f>IF(B417&lt;&gt;0,assu,"")</f>
        <v/>
      </c>
      <c r="G417" s="2" t="str">
        <f t="shared" si="31"/>
        <v/>
      </c>
      <c r="H417" s="2" t="str">
        <f t="shared" si="32"/>
        <v/>
      </c>
    </row>
    <row r="418" spans="1:8" ht="20.100000000000001" customHeight="1" x14ac:dyDescent="0.25">
      <c r="A418" s="5" t="str">
        <f t="shared" si="33"/>
        <v/>
      </c>
      <c r="B418" s="1">
        <f t="shared" si="35"/>
        <v>0</v>
      </c>
      <c r="C418" s="2" t="str">
        <f t="shared" si="34"/>
        <v/>
      </c>
      <c r="D418" s="2" t="str">
        <f>IF(B418&lt;&gt;0,rembmens,"")</f>
        <v/>
      </c>
      <c r="E418" s="2" t="str">
        <f>IF(B418&lt;&gt;0,C418*taux/12,"")</f>
        <v/>
      </c>
      <c r="F418" s="1" t="str">
        <f>IF(B418&lt;&gt;0,assu,"")</f>
        <v/>
      </c>
      <c r="G418" s="2" t="str">
        <f t="shared" si="31"/>
        <v/>
      </c>
      <c r="H418" s="2" t="str">
        <f t="shared" si="32"/>
        <v/>
      </c>
    </row>
    <row r="419" spans="1:8" ht="20.100000000000001" customHeight="1" x14ac:dyDescent="0.25">
      <c r="A419" s="5" t="str">
        <f t="shared" si="33"/>
        <v/>
      </c>
      <c r="B419" s="1">
        <f t="shared" si="35"/>
        <v>0</v>
      </c>
      <c r="C419" s="2" t="str">
        <f t="shared" si="34"/>
        <v/>
      </c>
      <c r="D419" s="2" t="str">
        <f>IF(B419&lt;&gt;0,rembmens,"")</f>
        <v/>
      </c>
      <c r="E419" s="2" t="str">
        <f>IF(B419&lt;&gt;0,C419*taux/12,"")</f>
        <v/>
      </c>
      <c r="F419" s="1" t="str">
        <f>IF(B419&lt;&gt;0,assu,"")</f>
        <v/>
      </c>
      <c r="G419" s="2" t="str">
        <f t="shared" si="31"/>
        <v/>
      </c>
      <c r="H419" s="2" t="str">
        <f t="shared" si="32"/>
        <v/>
      </c>
    </row>
    <row r="420" spans="1:8" ht="20.100000000000001" customHeight="1" x14ac:dyDescent="0.25">
      <c r="A420" s="5" t="str">
        <f t="shared" si="33"/>
        <v/>
      </c>
      <c r="B420" s="1">
        <f t="shared" si="35"/>
        <v>0</v>
      </c>
      <c r="C420" s="2" t="str">
        <f t="shared" si="34"/>
        <v/>
      </c>
      <c r="D420" s="2" t="str">
        <f>IF(B420&lt;&gt;0,rembmens,"")</f>
        <v/>
      </c>
      <c r="E420" s="2" t="str">
        <f>IF(B420&lt;&gt;0,C420*taux/12,"")</f>
        <v/>
      </c>
      <c r="F420" s="1" t="str">
        <f>IF(B420&lt;&gt;0,assu,"")</f>
        <v/>
      </c>
      <c r="G420" s="2" t="str">
        <f t="shared" si="31"/>
        <v/>
      </c>
      <c r="H420" s="2" t="str">
        <f t="shared" si="32"/>
        <v/>
      </c>
    </row>
    <row r="421" spans="1:8" ht="20.100000000000001" customHeight="1" x14ac:dyDescent="0.25">
      <c r="A421" s="5" t="str">
        <f t="shared" si="33"/>
        <v/>
      </c>
      <c r="B421" s="1">
        <f t="shared" si="35"/>
        <v>0</v>
      </c>
      <c r="C421" s="2" t="str">
        <f t="shared" si="34"/>
        <v/>
      </c>
      <c r="D421" s="2" t="str">
        <f>IF(B421&lt;&gt;0,rembmens,"")</f>
        <v/>
      </c>
      <c r="E421" s="2" t="str">
        <f>IF(B421&lt;&gt;0,C421*taux/12,"")</f>
        <v/>
      </c>
      <c r="F421" s="1" t="str">
        <f>IF(B421&lt;&gt;0,assu,"")</f>
        <v/>
      </c>
      <c r="G421" s="2" t="str">
        <f t="shared" si="31"/>
        <v/>
      </c>
      <c r="H421" s="2" t="str">
        <f t="shared" si="32"/>
        <v/>
      </c>
    </row>
    <row r="422" spans="1:8" ht="20.100000000000001" customHeight="1" x14ac:dyDescent="0.25">
      <c r="A422" s="5" t="str">
        <f t="shared" si="33"/>
        <v/>
      </c>
      <c r="B422" s="1">
        <f t="shared" si="35"/>
        <v>0</v>
      </c>
      <c r="C422" s="2" t="str">
        <f t="shared" si="34"/>
        <v/>
      </c>
      <c r="D422" s="2" t="str">
        <f>IF(B422&lt;&gt;0,rembmens,"")</f>
        <v/>
      </c>
      <c r="E422" s="2" t="str">
        <f>IF(B422&lt;&gt;0,C422*taux/12,"")</f>
        <v/>
      </c>
      <c r="F422" s="1" t="str">
        <f>IF(B422&lt;&gt;0,assu,"")</f>
        <v/>
      </c>
      <c r="G422" s="2" t="str">
        <f t="shared" si="31"/>
        <v/>
      </c>
      <c r="H422" s="2" t="str">
        <f t="shared" si="32"/>
        <v/>
      </c>
    </row>
    <row r="423" spans="1:8" ht="20.100000000000001" customHeight="1" x14ac:dyDescent="0.25">
      <c r="A423" s="5" t="str">
        <f t="shared" si="33"/>
        <v/>
      </c>
      <c r="B423" s="1">
        <f t="shared" si="35"/>
        <v>0</v>
      </c>
      <c r="C423" s="2" t="str">
        <f t="shared" si="34"/>
        <v/>
      </c>
      <c r="D423" s="2" t="str">
        <f>IF(B423&lt;&gt;0,rembmens,"")</f>
        <v/>
      </c>
      <c r="E423" s="2" t="str">
        <f>IF(B423&lt;&gt;0,C423*taux/12,"")</f>
        <v/>
      </c>
      <c r="F423" s="1" t="str">
        <f>IF(B423&lt;&gt;0,assu,"")</f>
        <v/>
      </c>
      <c r="G423" s="2" t="str">
        <f t="shared" si="31"/>
        <v/>
      </c>
      <c r="H423" s="2" t="str">
        <f t="shared" si="32"/>
        <v/>
      </c>
    </row>
    <row r="424" spans="1:8" ht="20.100000000000001" customHeight="1" x14ac:dyDescent="0.25">
      <c r="A424" s="5" t="str">
        <f t="shared" si="33"/>
        <v/>
      </c>
      <c r="B424" s="1">
        <f t="shared" si="35"/>
        <v>0</v>
      </c>
      <c r="C424" s="2" t="str">
        <f t="shared" si="34"/>
        <v/>
      </c>
      <c r="D424" s="2" t="str">
        <f>IF(B424&lt;&gt;0,rembmens,"")</f>
        <v/>
      </c>
      <c r="E424" s="2" t="str">
        <f>IF(B424&lt;&gt;0,C424*taux/12,"")</f>
        <v/>
      </c>
      <c r="F424" s="1" t="str">
        <f>IF(B424&lt;&gt;0,assu,"")</f>
        <v/>
      </c>
      <c r="G424" s="2" t="str">
        <f t="shared" si="31"/>
        <v/>
      </c>
      <c r="H424" s="2" t="str">
        <f t="shared" si="32"/>
        <v/>
      </c>
    </row>
    <row r="425" spans="1:8" ht="20.100000000000001" customHeight="1" x14ac:dyDescent="0.25">
      <c r="A425" s="5" t="str">
        <f t="shared" si="33"/>
        <v/>
      </c>
      <c r="B425" s="1">
        <f t="shared" si="35"/>
        <v>0</v>
      </c>
      <c r="C425" s="2" t="str">
        <f t="shared" si="34"/>
        <v/>
      </c>
      <c r="D425" s="2" t="str">
        <f>IF(B425&lt;&gt;0,rembmens,"")</f>
        <v/>
      </c>
      <c r="E425" s="2" t="str">
        <f>IF(B425&lt;&gt;0,C425*taux/12,"")</f>
        <v/>
      </c>
      <c r="F425" s="1" t="str">
        <f>IF(B425&lt;&gt;0,assu,"")</f>
        <v/>
      </c>
      <c r="G425" s="2" t="str">
        <f t="shared" si="31"/>
        <v/>
      </c>
      <c r="H425" s="2" t="str">
        <f t="shared" si="32"/>
        <v/>
      </c>
    </row>
    <row r="426" spans="1:8" ht="20.100000000000001" customHeight="1" x14ac:dyDescent="0.25">
      <c r="A426" s="5" t="str">
        <f t="shared" si="33"/>
        <v/>
      </c>
      <c r="B426" s="1">
        <f t="shared" si="35"/>
        <v>0</v>
      </c>
      <c r="C426" s="2" t="str">
        <f t="shared" si="34"/>
        <v/>
      </c>
      <c r="D426" s="2" t="str">
        <f>IF(B426&lt;&gt;0,rembmens,"")</f>
        <v/>
      </c>
      <c r="E426" s="2" t="str">
        <f>IF(B426&lt;&gt;0,C426*taux/12,"")</f>
        <v/>
      </c>
      <c r="F426" s="1" t="str">
        <f>IF(B426&lt;&gt;0,assu,"")</f>
        <v/>
      </c>
      <c r="G426" s="2" t="str">
        <f t="shared" si="31"/>
        <v/>
      </c>
      <c r="H426" s="2" t="str">
        <f t="shared" si="32"/>
        <v/>
      </c>
    </row>
    <row r="427" spans="1:8" ht="20.100000000000001" customHeight="1" x14ac:dyDescent="0.25">
      <c r="A427" s="5" t="str">
        <f t="shared" si="33"/>
        <v/>
      </c>
      <c r="B427" s="1">
        <f t="shared" si="35"/>
        <v>0</v>
      </c>
      <c r="C427" s="2" t="str">
        <f t="shared" si="34"/>
        <v/>
      </c>
      <c r="D427" s="2" t="str">
        <f>IF(B427&lt;&gt;0,rembmens,"")</f>
        <v/>
      </c>
      <c r="E427" s="2" t="str">
        <f>IF(B427&lt;&gt;0,C427*taux/12,"")</f>
        <v/>
      </c>
      <c r="F427" s="1" t="str">
        <f>IF(B427&lt;&gt;0,assu,"")</f>
        <v/>
      </c>
      <c r="G427" s="2" t="str">
        <f t="shared" si="31"/>
        <v/>
      </c>
      <c r="H427" s="2" t="str">
        <f t="shared" si="32"/>
        <v/>
      </c>
    </row>
    <row r="428" spans="1:8" ht="20.100000000000001" customHeight="1" x14ac:dyDescent="0.25">
      <c r="A428" s="5" t="str">
        <f t="shared" si="33"/>
        <v/>
      </c>
      <c r="B428" s="1">
        <f t="shared" si="35"/>
        <v>0</v>
      </c>
      <c r="C428" s="2" t="str">
        <f t="shared" si="34"/>
        <v/>
      </c>
      <c r="D428" s="2" t="str">
        <f>IF(B428&lt;&gt;0,rembmens,"")</f>
        <v/>
      </c>
      <c r="E428" s="2" t="str">
        <f>IF(B428&lt;&gt;0,C428*taux/12,"")</f>
        <v/>
      </c>
      <c r="F428" s="1" t="str">
        <f>IF(B428&lt;&gt;0,assu,"")</f>
        <v/>
      </c>
      <c r="G428" s="2" t="str">
        <f t="shared" si="31"/>
        <v/>
      </c>
      <c r="H428" s="2" t="str">
        <f t="shared" si="32"/>
        <v/>
      </c>
    </row>
    <row r="429" spans="1:8" ht="20.100000000000001" customHeight="1" x14ac:dyDescent="0.25">
      <c r="A429" s="5" t="str">
        <f t="shared" si="33"/>
        <v/>
      </c>
      <c r="B429" s="1">
        <f t="shared" si="35"/>
        <v>0</v>
      </c>
      <c r="C429" s="2" t="str">
        <f t="shared" si="34"/>
        <v/>
      </c>
      <c r="D429" s="2" t="str">
        <f>IF(B429&lt;&gt;0,rembmens,"")</f>
        <v/>
      </c>
      <c r="E429" s="2" t="str">
        <f>IF(B429&lt;&gt;0,C429*taux/12,"")</f>
        <v/>
      </c>
      <c r="F429" s="1" t="str">
        <f>IF(B429&lt;&gt;0,assu,"")</f>
        <v/>
      </c>
      <c r="G429" s="2" t="str">
        <f t="shared" si="31"/>
        <v/>
      </c>
      <c r="H429" s="2" t="str">
        <f t="shared" si="32"/>
        <v/>
      </c>
    </row>
    <row r="430" spans="1:8" ht="20.100000000000001" customHeight="1" x14ac:dyDescent="0.25">
      <c r="A430" s="5" t="str">
        <f t="shared" si="33"/>
        <v/>
      </c>
      <c r="B430" s="1">
        <f t="shared" si="35"/>
        <v>0</v>
      </c>
      <c r="C430" s="2" t="str">
        <f t="shared" si="34"/>
        <v/>
      </c>
      <c r="D430" s="2" t="str">
        <f>IF(B430&lt;&gt;0,rembmens,"")</f>
        <v/>
      </c>
      <c r="E430" s="2" t="str">
        <f>IF(B430&lt;&gt;0,C430*taux/12,"")</f>
        <v/>
      </c>
      <c r="F430" s="1" t="str">
        <f>IF(B430&lt;&gt;0,assu,"")</f>
        <v/>
      </c>
      <c r="G430" s="2" t="str">
        <f t="shared" si="31"/>
        <v/>
      </c>
      <c r="H430" s="2" t="str">
        <f t="shared" si="32"/>
        <v/>
      </c>
    </row>
    <row r="431" spans="1:8" ht="20.100000000000001" customHeight="1" x14ac:dyDescent="0.25">
      <c r="A431" s="5" t="str">
        <f t="shared" si="33"/>
        <v/>
      </c>
      <c r="B431" s="1">
        <f t="shared" si="35"/>
        <v>0</v>
      </c>
      <c r="C431" s="2" t="str">
        <f t="shared" si="34"/>
        <v/>
      </c>
      <c r="D431" s="2" t="str">
        <f>IF(B431&lt;&gt;0,rembmens,"")</f>
        <v/>
      </c>
      <c r="E431" s="2" t="str">
        <f>IF(B431&lt;&gt;0,C431*taux/12,"")</f>
        <v/>
      </c>
      <c r="F431" s="1" t="str">
        <f>IF(B431&lt;&gt;0,assu,"")</f>
        <v/>
      </c>
      <c r="G431" s="2" t="str">
        <f t="shared" si="31"/>
        <v/>
      </c>
      <c r="H431" s="2" t="str">
        <f t="shared" si="32"/>
        <v/>
      </c>
    </row>
    <row r="432" spans="1:8" ht="20.100000000000001" customHeight="1" x14ac:dyDescent="0.25">
      <c r="A432" s="5" t="str">
        <f t="shared" si="33"/>
        <v/>
      </c>
      <c r="B432" s="1">
        <f t="shared" si="35"/>
        <v>0</v>
      </c>
      <c r="C432" s="2" t="str">
        <f t="shared" si="34"/>
        <v/>
      </c>
      <c r="D432" s="2" t="str">
        <f>IF(B432&lt;&gt;0,rembmens,"")</f>
        <v/>
      </c>
      <c r="E432" s="2" t="str">
        <f>IF(B432&lt;&gt;0,C432*taux/12,"")</f>
        <v/>
      </c>
      <c r="F432" s="1" t="str">
        <f>IF(B432&lt;&gt;0,assu,"")</f>
        <v/>
      </c>
      <c r="G432" s="2" t="str">
        <f t="shared" si="31"/>
        <v/>
      </c>
      <c r="H432" s="2" t="str">
        <f t="shared" si="32"/>
        <v/>
      </c>
    </row>
    <row r="433" spans="1:8" ht="20.100000000000001" customHeight="1" x14ac:dyDescent="0.25">
      <c r="A433" s="5" t="str">
        <f t="shared" si="33"/>
        <v/>
      </c>
      <c r="B433" s="1">
        <f t="shared" si="35"/>
        <v>0</v>
      </c>
      <c r="C433" s="2" t="str">
        <f t="shared" si="34"/>
        <v/>
      </c>
      <c r="D433" s="2" t="str">
        <f>IF(B433&lt;&gt;0,rembmens,"")</f>
        <v/>
      </c>
      <c r="E433" s="2" t="str">
        <f>IF(B433&lt;&gt;0,C433*taux/12,"")</f>
        <v/>
      </c>
      <c r="F433" s="1" t="str">
        <f>IF(B433&lt;&gt;0,assu,"")</f>
        <v/>
      </c>
      <c r="G433" s="2" t="str">
        <f t="shared" si="31"/>
        <v/>
      </c>
      <c r="H433" s="2" t="str">
        <f t="shared" si="32"/>
        <v/>
      </c>
    </row>
    <row r="434" spans="1:8" ht="20.100000000000001" customHeight="1" x14ac:dyDescent="0.25">
      <c r="A434" s="5" t="str">
        <f t="shared" si="33"/>
        <v/>
      </c>
      <c r="B434" s="1">
        <f t="shared" si="35"/>
        <v>0</v>
      </c>
      <c r="C434" s="2" t="str">
        <f t="shared" si="34"/>
        <v/>
      </c>
      <c r="D434" s="2" t="str">
        <f>IF(B434&lt;&gt;0,rembmens,"")</f>
        <v/>
      </c>
      <c r="E434" s="2" t="str">
        <f>IF(B434&lt;&gt;0,C434*taux/12,"")</f>
        <v/>
      </c>
      <c r="F434" s="1" t="str">
        <f>IF(B434&lt;&gt;0,assu,"")</f>
        <v/>
      </c>
      <c r="G434" s="2" t="str">
        <f t="shared" si="31"/>
        <v/>
      </c>
      <c r="H434" s="2" t="str">
        <f t="shared" si="32"/>
        <v/>
      </c>
    </row>
    <row r="435" spans="1:8" ht="20.100000000000001" customHeight="1" x14ac:dyDescent="0.25">
      <c r="A435" s="5" t="str">
        <f t="shared" si="33"/>
        <v/>
      </c>
      <c r="B435" s="1">
        <f t="shared" si="35"/>
        <v>0</v>
      </c>
      <c r="C435" s="2" t="str">
        <f t="shared" si="34"/>
        <v/>
      </c>
      <c r="D435" s="2" t="str">
        <f>IF(B435&lt;&gt;0,rembmens,"")</f>
        <v/>
      </c>
      <c r="E435" s="2" t="str">
        <f>IF(B435&lt;&gt;0,C435*taux/12,"")</f>
        <v/>
      </c>
      <c r="F435" s="1" t="str">
        <f>IF(B435&lt;&gt;0,assu,"")</f>
        <v/>
      </c>
      <c r="G435" s="2" t="str">
        <f t="shared" si="31"/>
        <v/>
      </c>
      <c r="H435" s="2" t="str">
        <f t="shared" si="32"/>
        <v/>
      </c>
    </row>
    <row r="436" spans="1:8" ht="20.100000000000001" customHeight="1" x14ac:dyDescent="0.25">
      <c r="A436" s="5" t="str">
        <f t="shared" si="33"/>
        <v/>
      </c>
      <c r="B436" s="1">
        <f t="shared" si="35"/>
        <v>0</v>
      </c>
      <c r="C436" s="2" t="str">
        <f t="shared" si="34"/>
        <v/>
      </c>
      <c r="D436" s="2" t="str">
        <f>IF(B436&lt;&gt;0,rembmens,"")</f>
        <v/>
      </c>
      <c r="E436" s="2" t="str">
        <f>IF(B436&lt;&gt;0,C436*taux/12,"")</f>
        <v/>
      </c>
      <c r="F436" s="1" t="str">
        <f>IF(B436&lt;&gt;0,assu,"")</f>
        <v/>
      </c>
      <c r="G436" s="2" t="str">
        <f t="shared" si="31"/>
        <v/>
      </c>
      <c r="H436" s="2" t="str">
        <f t="shared" si="32"/>
        <v/>
      </c>
    </row>
    <row r="437" spans="1:8" ht="20.100000000000001" customHeight="1" x14ac:dyDescent="0.25">
      <c r="A437" s="5" t="str">
        <f t="shared" si="33"/>
        <v/>
      </c>
      <c r="B437" s="1">
        <f t="shared" si="35"/>
        <v>0</v>
      </c>
      <c r="C437" s="2" t="str">
        <f t="shared" si="34"/>
        <v/>
      </c>
      <c r="D437" s="2" t="str">
        <f>IF(B437&lt;&gt;0,rembmens,"")</f>
        <v/>
      </c>
      <c r="E437" s="2" t="str">
        <f>IF(B437&lt;&gt;0,C437*taux/12,"")</f>
        <v/>
      </c>
      <c r="F437" s="1" t="str">
        <f>IF(B437&lt;&gt;0,assu,"")</f>
        <v/>
      </c>
      <c r="G437" s="2" t="str">
        <f t="shared" si="31"/>
        <v/>
      </c>
      <c r="H437" s="2" t="str">
        <f t="shared" si="32"/>
        <v/>
      </c>
    </row>
    <row r="438" spans="1:8" ht="20.100000000000001" customHeight="1" x14ac:dyDescent="0.25">
      <c r="A438" s="5" t="str">
        <f t="shared" si="33"/>
        <v/>
      </c>
      <c r="B438" s="1">
        <f t="shared" si="35"/>
        <v>0</v>
      </c>
      <c r="C438" s="2" t="str">
        <f t="shared" si="34"/>
        <v/>
      </c>
      <c r="D438" s="2" t="str">
        <f>IF(B438&lt;&gt;0,rembmens,"")</f>
        <v/>
      </c>
      <c r="E438" s="2" t="str">
        <f>IF(B438&lt;&gt;0,C438*taux/12,"")</f>
        <v/>
      </c>
      <c r="F438" s="1" t="str">
        <f>IF(B438&lt;&gt;0,assu,"")</f>
        <v/>
      </c>
      <c r="G438" s="2" t="str">
        <f t="shared" si="31"/>
        <v/>
      </c>
      <c r="H438" s="2" t="str">
        <f t="shared" si="32"/>
        <v/>
      </c>
    </row>
    <row r="439" spans="1:8" ht="20.100000000000001" customHeight="1" x14ac:dyDescent="0.25">
      <c r="A439" s="5" t="str">
        <f t="shared" si="33"/>
        <v/>
      </c>
      <c r="B439" s="1">
        <f t="shared" si="35"/>
        <v>0</v>
      </c>
      <c r="C439" s="2" t="str">
        <f t="shared" si="34"/>
        <v/>
      </c>
      <c r="D439" s="2" t="str">
        <f>IF(B439&lt;&gt;0,rembmens,"")</f>
        <v/>
      </c>
      <c r="E439" s="2" t="str">
        <f>IF(B439&lt;&gt;0,C439*taux/12,"")</f>
        <v/>
      </c>
      <c r="F439" s="1" t="str">
        <f>IF(B439&lt;&gt;0,assu,"")</f>
        <v/>
      </c>
      <c r="G439" s="2" t="str">
        <f t="shared" si="31"/>
        <v/>
      </c>
      <c r="H439" s="2" t="str">
        <f t="shared" si="32"/>
        <v/>
      </c>
    </row>
    <row r="440" spans="1:8" ht="20.100000000000001" customHeight="1" x14ac:dyDescent="0.25">
      <c r="A440" s="5" t="str">
        <f t="shared" si="33"/>
        <v/>
      </c>
      <c r="B440" s="1">
        <f t="shared" si="35"/>
        <v>0</v>
      </c>
      <c r="C440" s="2" t="str">
        <f t="shared" si="34"/>
        <v/>
      </c>
      <c r="D440" s="2" t="str">
        <f>IF(B440&lt;&gt;0,rembmens,"")</f>
        <v/>
      </c>
      <c r="E440" s="2" t="str">
        <f>IF(B440&lt;&gt;0,C440*taux/12,"")</f>
        <v/>
      </c>
      <c r="F440" s="1" t="str">
        <f>IF(B440&lt;&gt;0,assu,"")</f>
        <v/>
      </c>
      <c r="G440" s="2" t="str">
        <f t="shared" si="31"/>
        <v/>
      </c>
      <c r="H440" s="2" t="str">
        <f t="shared" si="32"/>
        <v/>
      </c>
    </row>
    <row r="441" spans="1:8" ht="20.100000000000001" customHeight="1" x14ac:dyDescent="0.25">
      <c r="A441" s="5" t="str">
        <f t="shared" si="33"/>
        <v/>
      </c>
      <c r="B441" s="1">
        <f t="shared" si="35"/>
        <v>0</v>
      </c>
      <c r="C441" s="2" t="str">
        <f t="shared" si="34"/>
        <v/>
      </c>
      <c r="D441" s="2" t="str">
        <f>IF(B441&lt;&gt;0,rembmens,"")</f>
        <v/>
      </c>
      <c r="E441" s="2" t="str">
        <f>IF(B441&lt;&gt;0,C441*taux/12,"")</f>
        <v/>
      </c>
      <c r="F441" s="1" t="str">
        <f>IF(B441&lt;&gt;0,assu,"")</f>
        <v/>
      </c>
      <c r="G441" s="2" t="str">
        <f t="shared" si="31"/>
        <v/>
      </c>
      <c r="H441" s="2" t="str">
        <f t="shared" si="32"/>
        <v/>
      </c>
    </row>
    <row r="442" spans="1:8" ht="20.100000000000001" customHeight="1" x14ac:dyDescent="0.25">
      <c r="A442" s="5" t="str">
        <f t="shared" si="33"/>
        <v/>
      </c>
      <c r="B442" s="1">
        <f t="shared" si="35"/>
        <v>0</v>
      </c>
      <c r="C442" s="2" t="str">
        <f t="shared" si="34"/>
        <v/>
      </c>
      <c r="D442" s="2" t="str">
        <f>IF(B442&lt;&gt;0,rembmens,"")</f>
        <v/>
      </c>
      <c r="E442" s="2" t="str">
        <f>IF(B442&lt;&gt;0,C442*taux/12,"")</f>
        <v/>
      </c>
      <c r="F442" s="1" t="str">
        <f>IF(B442&lt;&gt;0,assu,"")</f>
        <v/>
      </c>
      <c r="G442" s="2" t="str">
        <f t="shared" si="31"/>
        <v/>
      </c>
      <c r="H442" s="2" t="str">
        <f t="shared" si="32"/>
        <v/>
      </c>
    </row>
    <row r="443" spans="1:8" ht="20.100000000000001" customHeight="1" x14ac:dyDescent="0.25">
      <c r="A443" s="5" t="str">
        <f t="shared" si="33"/>
        <v/>
      </c>
      <c r="B443" s="1">
        <f t="shared" si="35"/>
        <v>0</v>
      </c>
      <c r="C443" s="2" t="str">
        <f t="shared" si="34"/>
        <v/>
      </c>
      <c r="D443" s="2" t="str">
        <f>IF(B443&lt;&gt;0,rembmens,"")</f>
        <v/>
      </c>
      <c r="E443" s="2" t="str">
        <f>IF(B443&lt;&gt;0,C443*taux/12,"")</f>
        <v/>
      </c>
      <c r="F443" s="1" t="str">
        <f>IF(B443&lt;&gt;0,assu,"")</f>
        <v/>
      </c>
      <c r="G443" s="2" t="str">
        <f t="shared" si="31"/>
        <v/>
      </c>
      <c r="H443" s="2" t="str">
        <f t="shared" si="32"/>
        <v/>
      </c>
    </row>
    <row r="444" spans="1:8" ht="20.100000000000001" customHeight="1" x14ac:dyDescent="0.25">
      <c r="A444" s="5" t="str">
        <f t="shared" si="33"/>
        <v/>
      </c>
      <c r="B444" s="1">
        <f t="shared" si="35"/>
        <v>0</v>
      </c>
      <c r="C444" s="2" t="str">
        <f t="shared" si="34"/>
        <v/>
      </c>
      <c r="D444" s="2" t="str">
        <f>IF(B444&lt;&gt;0,rembmens,"")</f>
        <v/>
      </c>
      <c r="E444" s="2" t="str">
        <f>IF(B444&lt;&gt;0,C444*taux/12,"")</f>
        <v/>
      </c>
      <c r="F444" s="1" t="str">
        <f>IF(B444&lt;&gt;0,assu,"")</f>
        <v/>
      </c>
      <c r="G444" s="2" t="str">
        <f t="shared" si="31"/>
        <v/>
      </c>
      <c r="H444" s="2" t="str">
        <f t="shared" si="32"/>
        <v/>
      </c>
    </row>
    <row r="445" spans="1:8" ht="20.100000000000001" customHeight="1" x14ac:dyDescent="0.25">
      <c r="A445" s="5" t="str">
        <f t="shared" si="33"/>
        <v/>
      </c>
      <c r="B445" s="1">
        <f t="shared" si="35"/>
        <v>0</v>
      </c>
      <c r="C445" s="2" t="str">
        <f t="shared" si="34"/>
        <v/>
      </c>
      <c r="D445" s="2" t="str">
        <f>IF(B445&lt;&gt;0,rembmens,"")</f>
        <v/>
      </c>
      <c r="E445" s="2" t="str">
        <f>IF(B445&lt;&gt;0,C445*taux/12,"")</f>
        <v/>
      </c>
      <c r="F445" s="1" t="str">
        <f>IF(B445&lt;&gt;0,assu,"")</f>
        <v/>
      </c>
      <c r="G445" s="2" t="str">
        <f t="shared" si="31"/>
        <v/>
      </c>
      <c r="H445" s="2" t="str">
        <f t="shared" si="32"/>
        <v/>
      </c>
    </row>
    <row r="446" spans="1:8" ht="20.100000000000001" customHeight="1" x14ac:dyDescent="0.25">
      <c r="A446" s="5" t="str">
        <f t="shared" si="33"/>
        <v/>
      </c>
      <c r="B446" s="1">
        <f t="shared" si="35"/>
        <v>0</v>
      </c>
      <c r="C446" s="2" t="str">
        <f t="shared" si="34"/>
        <v/>
      </c>
      <c r="D446" s="2" t="str">
        <f>IF(B446&lt;&gt;0,rembmens,"")</f>
        <v/>
      </c>
      <c r="E446" s="2" t="str">
        <f>IF(B446&lt;&gt;0,C446*taux/12,"")</f>
        <v/>
      </c>
      <c r="F446" s="1" t="str">
        <f>IF(B446&lt;&gt;0,assu,"")</f>
        <v/>
      </c>
      <c r="G446" s="2" t="str">
        <f t="shared" si="31"/>
        <v/>
      </c>
      <c r="H446" s="2" t="str">
        <f t="shared" si="32"/>
        <v/>
      </c>
    </row>
    <row r="447" spans="1:8" ht="20.100000000000001" customHeight="1" x14ac:dyDescent="0.25">
      <c r="A447" s="5" t="str">
        <f t="shared" si="33"/>
        <v/>
      </c>
      <c r="B447" s="1">
        <f t="shared" si="35"/>
        <v>0</v>
      </c>
      <c r="C447" s="2" t="str">
        <f t="shared" si="34"/>
        <v/>
      </c>
      <c r="D447" s="2" t="str">
        <f>IF(B447&lt;&gt;0,rembmens,"")</f>
        <v/>
      </c>
      <c r="E447" s="2" t="str">
        <f>IF(B447&lt;&gt;0,C447*taux/12,"")</f>
        <v/>
      </c>
      <c r="F447" s="1" t="str">
        <f>IF(B447&lt;&gt;0,assu,"")</f>
        <v/>
      </c>
      <c r="G447" s="2" t="str">
        <f t="shared" si="31"/>
        <v/>
      </c>
      <c r="H447" s="2" t="str">
        <f t="shared" si="32"/>
        <v/>
      </c>
    </row>
    <row r="448" spans="1:8" ht="20.100000000000001" customHeight="1" x14ac:dyDescent="0.25">
      <c r="A448" s="5" t="str">
        <f t="shared" si="33"/>
        <v/>
      </c>
      <c r="B448" s="1">
        <f t="shared" si="35"/>
        <v>0</v>
      </c>
      <c r="C448" s="2" t="str">
        <f t="shared" si="34"/>
        <v/>
      </c>
      <c r="D448" s="2" t="str">
        <f>IF(B448&lt;&gt;0,rembmens,"")</f>
        <v/>
      </c>
      <c r="E448" s="2" t="str">
        <f>IF(B448&lt;&gt;0,C448*taux/12,"")</f>
        <v/>
      </c>
      <c r="F448" s="1" t="str">
        <f>IF(B448&lt;&gt;0,assu,"")</f>
        <v/>
      </c>
      <c r="G448" s="2" t="str">
        <f t="shared" si="31"/>
        <v/>
      </c>
      <c r="H448" s="2" t="str">
        <f t="shared" si="32"/>
        <v/>
      </c>
    </row>
    <row r="449" spans="1:8" ht="20.100000000000001" customHeight="1" x14ac:dyDescent="0.25">
      <c r="A449" s="5" t="str">
        <f t="shared" si="33"/>
        <v/>
      </c>
      <c r="B449" s="1">
        <f t="shared" si="35"/>
        <v>0</v>
      </c>
      <c r="C449" s="2" t="str">
        <f t="shared" si="34"/>
        <v/>
      </c>
      <c r="D449" s="2" t="str">
        <f>IF(B449&lt;&gt;0,rembmens,"")</f>
        <v/>
      </c>
      <c r="E449" s="2" t="str">
        <f>IF(B449&lt;&gt;0,C449*taux/12,"")</f>
        <v/>
      </c>
      <c r="F449" s="1" t="str">
        <f>IF(B449&lt;&gt;0,assu,"")</f>
        <v/>
      </c>
      <c r="G449" s="2" t="str">
        <f t="shared" si="31"/>
        <v/>
      </c>
      <c r="H449" s="2" t="str">
        <f t="shared" si="32"/>
        <v/>
      </c>
    </row>
    <row r="450" spans="1:8" ht="20.100000000000001" customHeight="1" x14ac:dyDescent="0.25">
      <c r="A450" s="5" t="str">
        <f t="shared" si="33"/>
        <v/>
      </c>
      <c r="B450" s="1">
        <f t="shared" si="35"/>
        <v>0</v>
      </c>
      <c r="C450" s="2" t="str">
        <f t="shared" si="34"/>
        <v/>
      </c>
      <c r="D450" s="2" t="str">
        <f>IF(B450&lt;&gt;0,rembmens,"")</f>
        <v/>
      </c>
      <c r="E450" s="2" t="str">
        <f>IF(B450&lt;&gt;0,C450*taux/12,"")</f>
        <v/>
      </c>
      <c r="F450" s="1" t="str">
        <f>IF(B450&lt;&gt;0,assu,"")</f>
        <v/>
      </c>
      <c r="G450" s="2" t="str">
        <f t="shared" si="31"/>
        <v/>
      </c>
      <c r="H450" s="2" t="str">
        <f t="shared" si="32"/>
        <v/>
      </c>
    </row>
    <row r="451" spans="1:8" ht="20.100000000000001" customHeight="1" x14ac:dyDescent="0.25">
      <c r="A451" s="5" t="str">
        <f t="shared" si="33"/>
        <v/>
      </c>
      <c r="B451" s="1">
        <f t="shared" si="35"/>
        <v>0</v>
      </c>
      <c r="C451" s="2" t="str">
        <f t="shared" si="34"/>
        <v/>
      </c>
      <c r="D451" s="2" t="str">
        <f>IF(B451&lt;&gt;0,rembmens,"")</f>
        <v/>
      </c>
      <c r="E451" s="2" t="str">
        <f>IF(B451&lt;&gt;0,C451*taux/12,"")</f>
        <v/>
      </c>
      <c r="F451" s="1" t="str">
        <f>IF(B451&lt;&gt;0,assu,"")</f>
        <v/>
      </c>
      <c r="G451" s="2" t="str">
        <f t="shared" ref="G451:G514" si="36">IF(B451&lt;&gt;0,D451-E451-F451,"")</f>
        <v/>
      </c>
      <c r="H451" s="2" t="str">
        <f t="shared" ref="H451:H514" si="37">IF(B451&lt;&gt;0,C451-G451,"")</f>
        <v/>
      </c>
    </row>
    <row r="452" spans="1:8" ht="20.100000000000001" customHeight="1" x14ac:dyDescent="0.25">
      <c r="A452" s="5" t="str">
        <f t="shared" ref="A452:A515" si="38">IF(B451&gt;0,DATE(YEAR(A451),MONTH(A451)+1,DAY(A451)),"")</f>
        <v/>
      </c>
      <c r="B452" s="1">
        <f t="shared" si="35"/>
        <v>0</v>
      </c>
      <c r="C452" s="2" t="str">
        <f t="shared" ref="C452:C515" si="39">IF(B452&lt;&gt;0,H451,"")</f>
        <v/>
      </c>
      <c r="D452" s="2" t="str">
        <f>IF(B452&lt;&gt;0,rembmens,"")</f>
        <v/>
      </c>
      <c r="E452" s="2" t="str">
        <f>IF(B452&lt;&gt;0,C452*taux/12,"")</f>
        <v/>
      </c>
      <c r="F452" s="1" t="str">
        <f>IF(B452&lt;&gt;0,assu,"")</f>
        <v/>
      </c>
      <c r="G452" s="2" t="str">
        <f t="shared" si="36"/>
        <v/>
      </c>
      <c r="H452" s="2" t="str">
        <f t="shared" si="37"/>
        <v/>
      </c>
    </row>
    <row r="453" spans="1:8" ht="20.100000000000001" customHeight="1" x14ac:dyDescent="0.25">
      <c r="A453" s="5" t="str">
        <f t="shared" si="38"/>
        <v/>
      </c>
      <c r="B453" s="1">
        <f t="shared" si="35"/>
        <v>0</v>
      </c>
      <c r="C453" s="2" t="str">
        <f t="shared" si="39"/>
        <v/>
      </c>
      <c r="D453" s="2" t="str">
        <f>IF(B453&lt;&gt;0,rembmens,"")</f>
        <v/>
      </c>
      <c r="E453" s="2" t="str">
        <f>IF(B453&lt;&gt;0,C453*taux/12,"")</f>
        <v/>
      </c>
      <c r="F453" s="1" t="str">
        <f>IF(B453&lt;&gt;0,assu,"")</f>
        <v/>
      </c>
      <c r="G453" s="2" t="str">
        <f t="shared" si="36"/>
        <v/>
      </c>
      <c r="H453" s="2" t="str">
        <f t="shared" si="37"/>
        <v/>
      </c>
    </row>
    <row r="454" spans="1:8" ht="20.100000000000001" customHeight="1" x14ac:dyDescent="0.25">
      <c r="A454" s="5" t="str">
        <f t="shared" si="38"/>
        <v/>
      </c>
      <c r="B454" s="1">
        <f t="shared" si="35"/>
        <v>0</v>
      </c>
      <c r="C454" s="2" t="str">
        <f t="shared" si="39"/>
        <v/>
      </c>
      <c r="D454" s="2" t="str">
        <f>IF(B454&lt;&gt;0,rembmens,"")</f>
        <v/>
      </c>
      <c r="E454" s="2" t="str">
        <f>IF(B454&lt;&gt;0,C454*taux/12,"")</f>
        <v/>
      </c>
      <c r="F454" s="1" t="str">
        <f>IF(B454&lt;&gt;0,assu,"")</f>
        <v/>
      </c>
      <c r="G454" s="2" t="str">
        <f t="shared" si="36"/>
        <v/>
      </c>
      <c r="H454" s="2" t="str">
        <f t="shared" si="37"/>
        <v/>
      </c>
    </row>
    <row r="455" spans="1:8" ht="20.100000000000001" customHeight="1" x14ac:dyDescent="0.25">
      <c r="A455" s="5" t="str">
        <f t="shared" si="38"/>
        <v/>
      </c>
      <c r="B455" s="1">
        <f t="shared" si="35"/>
        <v>0</v>
      </c>
      <c r="C455" s="2" t="str">
        <f t="shared" si="39"/>
        <v/>
      </c>
      <c r="D455" s="2" t="str">
        <f>IF(B455&lt;&gt;0,rembmens,"")</f>
        <v/>
      </c>
      <c r="E455" s="2" t="str">
        <f>IF(B455&lt;&gt;0,C455*taux/12,"")</f>
        <v/>
      </c>
      <c r="F455" s="1" t="str">
        <f>IF(B455&lt;&gt;0,assu,"")</f>
        <v/>
      </c>
      <c r="G455" s="2" t="str">
        <f t="shared" si="36"/>
        <v/>
      </c>
      <c r="H455" s="2" t="str">
        <f t="shared" si="37"/>
        <v/>
      </c>
    </row>
    <row r="456" spans="1:8" ht="20.100000000000001" customHeight="1" x14ac:dyDescent="0.25">
      <c r="A456" s="5" t="str">
        <f t="shared" si="38"/>
        <v/>
      </c>
      <c r="B456" s="1">
        <f t="shared" si="35"/>
        <v>0</v>
      </c>
      <c r="C456" s="2" t="str">
        <f t="shared" si="39"/>
        <v/>
      </c>
      <c r="D456" s="2" t="str">
        <f>IF(B456&lt;&gt;0,rembmens,"")</f>
        <v/>
      </c>
      <c r="E456" s="2" t="str">
        <f>IF(B456&lt;&gt;0,C456*taux/12,"")</f>
        <v/>
      </c>
      <c r="F456" s="1" t="str">
        <f>IF(B456&lt;&gt;0,assu,"")</f>
        <v/>
      </c>
      <c r="G456" s="2" t="str">
        <f t="shared" si="36"/>
        <v/>
      </c>
      <c r="H456" s="2" t="str">
        <f t="shared" si="37"/>
        <v/>
      </c>
    </row>
    <row r="457" spans="1:8" ht="20.100000000000001" customHeight="1" x14ac:dyDescent="0.25">
      <c r="A457" s="5" t="str">
        <f t="shared" si="38"/>
        <v/>
      </c>
      <c r="B457" s="1">
        <f t="shared" si="35"/>
        <v>0</v>
      </c>
      <c r="C457" s="2" t="str">
        <f t="shared" si="39"/>
        <v/>
      </c>
      <c r="D457" s="2" t="str">
        <f>IF(B457&lt;&gt;0,rembmens,"")</f>
        <v/>
      </c>
      <c r="E457" s="2" t="str">
        <f>IF(B457&lt;&gt;0,C457*taux/12,"")</f>
        <v/>
      </c>
      <c r="F457" s="1" t="str">
        <f>IF(B457&lt;&gt;0,assu,"")</f>
        <v/>
      </c>
      <c r="G457" s="2" t="str">
        <f t="shared" si="36"/>
        <v/>
      </c>
      <c r="H457" s="2" t="str">
        <f t="shared" si="37"/>
        <v/>
      </c>
    </row>
    <row r="458" spans="1:8" ht="20.100000000000001" customHeight="1" x14ac:dyDescent="0.25">
      <c r="A458" s="5" t="str">
        <f t="shared" si="38"/>
        <v/>
      </c>
      <c r="B458" s="1">
        <f t="shared" si="35"/>
        <v>0</v>
      </c>
      <c r="C458" s="2" t="str">
        <f t="shared" si="39"/>
        <v/>
      </c>
      <c r="D458" s="2" t="str">
        <f>IF(B458&lt;&gt;0,rembmens,"")</f>
        <v/>
      </c>
      <c r="E458" s="2" t="str">
        <f>IF(B458&lt;&gt;0,C458*taux/12,"")</f>
        <v/>
      </c>
      <c r="F458" s="1" t="str">
        <f>IF(B458&lt;&gt;0,assu,"")</f>
        <v/>
      </c>
      <c r="G458" s="2" t="str">
        <f t="shared" si="36"/>
        <v/>
      </c>
      <c r="H458" s="2" t="str">
        <f t="shared" si="37"/>
        <v/>
      </c>
    </row>
    <row r="459" spans="1:8" ht="20.100000000000001" customHeight="1" x14ac:dyDescent="0.25">
      <c r="A459" s="5" t="str">
        <f t="shared" si="38"/>
        <v/>
      </c>
      <c r="B459" s="1">
        <f t="shared" si="35"/>
        <v>0</v>
      </c>
      <c r="C459" s="2" t="str">
        <f t="shared" si="39"/>
        <v/>
      </c>
      <c r="D459" s="2" t="str">
        <f>IF(B459&lt;&gt;0,rembmens,"")</f>
        <v/>
      </c>
      <c r="E459" s="2" t="str">
        <f>IF(B459&lt;&gt;0,C459*taux/12,"")</f>
        <v/>
      </c>
      <c r="F459" s="1" t="str">
        <f>IF(B459&lt;&gt;0,assu,"")</f>
        <v/>
      </c>
      <c r="G459" s="2" t="str">
        <f t="shared" si="36"/>
        <v/>
      </c>
      <c r="H459" s="2" t="str">
        <f t="shared" si="37"/>
        <v/>
      </c>
    </row>
    <row r="460" spans="1:8" ht="20.100000000000001" customHeight="1" x14ac:dyDescent="0.25">
      <c r="A460" s="5" t="str">
        <f t="shared" si="38"/>
        <v/>
      </c>
      <c r="B460" s="1">
        <f t="shared" si="35"/>
        <v>0</v>
      </c>
      <c r="C460" s="2" t="str">
        <f t="shared" si="39"/>
        <v/>
      </c>
      <c r="D460" s="2" t="str">
        <f>IF(B460&lt;&gt;0,rembmens,"")</f>
        <v/>
      </c>
      <c r="E460" s="2" t="str">
        <f>IF(B460&lt;&gt;0,C460*taux/12,"")</f>
        <v/>
      </c>
      <c r="F460" s="1" t="str">
        <f>IF(B460&lt;&gt;0,assu,"")</f>
        <v/>
      </c>
      <c r="G460" s="2" t="str">
        <f t="shared" si="36"/>
        <v/>
      </c>
      <c r="H460" s="2" t="str">
        <f t="shared" si="37"/>
        <v/>
      </c>
    </row>
    <row r="461" spans="1:8" ht="20.100000000000001" customHeight="1" x14ac:dyDescent="0.25">
      <c r="A461" s="5" t="str">
        <f t="shared" si="38"/>
        <v/>
      </c>
      <c r="B461" s="1">
        <f t="shared" si="35"/>
        <v>0</v>
      </c>
      <c r="C461" s="2" t="str">
        <f t="shared" si="39"/>
        <v/>
      </c>
      <c r="D461" s="2" t="str">
        <f>IF(B461&lt;&gt;0,rembmens,"")</f>
        <v/>
      </c>
      <c r="E461" s="2" t="str">
        <f>IF(B461&lt;&gt;0,C461*taux/12,"")</f>
        <v/>
      </c>
      <c r="F461" s="1" t="str">
        <f>IF(B461&lt;&gt;0,assu,"")</f>
        <v/>
      </c>
      <c r="G461" s="2" t="str">
        <f t="shared" si="36"/>
        <v/>
      </c>
      <c r="H461" s="2" t="str">
        <f t="shared" si="37"/>
        <v/>
      </c>
    </row>
    <row r="462" spans="1:8" ht="20.100000000000001" customHeight="1" x14ac:dyDescent="0.25">
      <c r="A462" s="5" t="str">
        <f t="shared" si="38"/>
        <v/>
      </c>
      <c r="B462" s="1">
        <f t="shared" si="35"/>
        <v>0</v>
      </c>
      <c r="C462" s="2" t="str">
        <f t="shared" si="39"/>
        <v/>
      </c>
      <c r="D462" s="2" t="str">
        <f>IF(B462&lt;&gt;0,rembmens,"")</f>
        <v/>
      </c>
      <c r="E462" s="2" t="str">
        <f>IF(B462&lt;&gt;0,C462*taux/12,"")</f>
        <v/>
      </c>
      <c r="F462" s="1" t="str">
        <f>IF(B462&lt;&gt;0,assu,"")</f>
        <v/>
      </c>
      <c r="G462" s="2" t="str">
        <f t="shared" si="36"/>
        <v/>
      </c>
      <c r="H462" s="2" t="str">
        <f t="shared" si="37"/>
        <v/>
      </c>
    </row>
    <row r="463" spans="1:8" ht="20.100000000000001" customHeight="1" x14ac:dyDescent="0.25">
      <c r="A463" s="5" t="str">
        <f t="shared" si="38"/>
        <v/>
      </c>
      <c r="B463" s="1">
        <f t="shared" si="35"/>
        <v>0</v>
      </c>
      <c r="C463" s="2" t="str">
        <f t="shared" si="39"/>
        <v/>
      </c>
      <c r="D463" s="2" t="str">
        <f>IF(B463&lt;&gt;0,rembmens,"")</f>
        <v/>
      </c>
      <c r="E463" s="2" t="str">
        <f>IF(B463&lt;&gt;0,C463*taux/12,"")</f>
        <v/>
      </c>
      <c r="F463" s="1" t="str">
        <f>IF(B463&lt;&gt;0,assu,"")</f>
        <v/>
      </c>
      <c r="G463" s="2" t="str">
        <f t="shared" si="36"/>
        <v/>
      </c>
      <c r="H463" s="2" t="str">
        <f t="shared" si="37"/>
        <v/>
      </c>
    </row>
    <row r="464" spans="1:8" ht="20.100000000000001" customHeight="1" x14ac:dyDescent="0.25">
      <c r="A464" s="5" t="str">
        <f t="shared" si="38"/>
        <v/>
      </c>
      <c r="B464" s="1">
        <f t="shared" si="35"/>
        <v>0</v>
      </c>
      <c r="C464" s="2" t="str">
        <f t="shared" si="39"/>
        <v/>
      </c>
      <c r="D464" s="2" t="str">
        <f>IF(B464&lt;&gt;0,rembmens,"")</f>
        <v/>
      </c>
      <c r="E464" s="2" t="str">
        <f>IF(B464&lt;&gt;0,C464*taux/12,"")</f>
        <v/>
      </c>
      <c r="F464" s="1" t="str">
        <f>IF(B464&lt;&gt;0,assu,"")</f>
        <v/>
      </c>
      <c r="G464" s="2" t="str">
        <f t="shared" si="36"/>
        <v/>
      </c>
      <c r="H464" s="2" t="str">
        <f t="shared" si="37"/>
        <v/>
      </c>
    </row>
    <row r="465" spans="1:8" ht="20.100000000000001" customHeight="1" x14ac:dyDescent="0.25">
      <c r="A465" s="5" t="str">
        <f t="shared" si="38"/>
        <v/>
      </c>
      <c r="B465" s="1">
        <f t="shared" si="35"/>
        <v>0</v>
      </c>
      <c r="C465" s="2" t="str">
        <f t="shared" si="39"/>
        <v/>
      </c>
      <c r="D465" s="2" t="str">
        <f>IF(B465&lt;&gt;0,rembmens,"")</f>
        <v/>
      </c>
      <c r="E465" s="2" t="str">
        <f>IF(B465&lt;&gt;0,C465*taux/12,"")</f>
        <v/>
      </c>
      <c r="F465" s="1" t="str">
        <f>IF(B465&lt;&gt;0,assu,"")</f>
        <v/>
      </c>
      <c r="G465" s="2" t="str">
        <f t="shared" si="36"/>
        <v/>
      </c>
      <c r="H465" s="2" t="str">
        <f t="shared" si="37"/>
        <v/>
      </c>
    </row>
    <row r="466" spans="1:8" ht="20.100000000000001" customHeight="1" x14ac:dyDescent="0.25">
      <c r="A466" s="5" t="str">
        <f t="shared" si="38"/>
        <v/>
      </c>
      <c r="B466" s="1">
        <f t="shared" si="35"/>
        <v>0</v>
      </c>
      <c r="C466" s="2" t="str">
        <f t="shared" si="39"/>
        <v/>
      </c>
      <c r="D466" s="2" t="str">
        <f>IF(B466&lt;&gt;0,rembmens,"")</f>
        <v/>
      </c>
      <c r="E466" s="2" t="str">
        <f>IF(B466&lt;&gt;0,C466*taux/12,"")</f>
        <v/>
      </c>
      <c r="F466" s="1" t="str">
        <f>IF(B466&lt;&gt;0,assu,"")</f>
        <v/>
      </c>
      <c r="G466" s="2" t="str">
        <f t="shared" si="36"/>
        <v/>
      </c>
      <c r="H466" s="2" t="str">
        <f t="shared" si="37"/>
        <v/>
      </c>
    </row>
    <row r="467" spans="1:8" ht="20.100000000000001" customHeight="1" x14ac:dyDescent="0.25">
      <c r="A467" s="5" t="str">
        <f t="shared" si="38"/>
        <v/>
      </c>
      <c r="B467" s="1">
        <f t="shared" si="35"/>
        <v>0</v>
      </c>
      <c r="C467" s="2" t="str">
        <f t="shared" si="39"/>
        <v/>
      </c>
      <c r="D467" s="2" t="str">
        <f>IF(B467&lt;&gt;0,rembmens,"")</f>
        <v/>
      </c>
      <c r="E467" s="2" t="str">
        <f>IF(B467&lt;&gt;0,C467*taux/12,"")</f>
        <v/>
      </c>
      <c r="F467" s="1" t="str">
        <f>IF(B467&lt;&gt;0,assu,"")</f>
        <v/>
      </c>
      <c r="G467" s="2" t="str">
        <f t="shared" si="36"/>
        <v/>
      </c>
      <c r="H467" s="2" t="str">
        <f t="shared" si="37"/>
        <v/>
      </c>
    </row>
    <row r="468" spans="1:8" ht="20.100000000000001" customHeight="1" x14ac:dyDescent="0.25">
      <c r="A468" s="5" t="str">
        <f t="shared" si="38"/>
        <v/>
      </c>
      <c r="B468" s="1">
        <f t="shared" si="35"/>
        <v>0</v>
      </c>
      <c r="C468" s="2" t="str">
        <f t="shared" si="39"/>
        <v/>
      </c>
      <c r="D468" s="2" t="str">
        <f>IF(B468&lt;&gt;0,rembmens,"")</f>
        <v/>
      </c>
      <c r="E468" s="2" t="str">
        <f>IF(B468&lt;&gt;0,C468*taux/12,"")</f>
        <v/>
      </c>
      <c r="F468" s="1" t="str">
        <f>IF(B468&lt;&gt;0,assu,"")</f>
        <v/>
      </c>
      <c r="G468" s="2" t="str">
        <f t="shared" si="36"/>
        <v/>
      </c>
      <c r="H468" s="2" t="str">
        <f t="shared" si="37"/>
        <v/>
      </c>
    </row>
    <row r="469" spans="1:8" ht="20.100000000000001" customHeight="1" x14ac:dyDescent="0.25">
      <c r="A469" s="5" t="str">
        <f t="shared" si="38"/>
        <v/>
      </c>
      <c r="B469" s="1">
        <f t="shared" si="35"/>
        <v>0</v>
      </c>
      <c r="C469" s="2" t="str">
        <f t="shared" si="39"/>
        <v/>
      </c>
      <c r="D469" s="2" t="str">
        <f>IF(B469&lt;&gt;0,rembmens,"")</f>
        <v/>
      </c>
      <c r="E469" s="2" t="str">
        <f>IF(B469&lt;&gt;0,C469*taux/12,"")</f>
        <v/>
      </c>
      <c r="F469" s="1" t="str">
        <f>IF(B469&lt;&gt;0,assu,"")</f>
        <v/>
      </c>
      <c r="G469" s="2" t="str">
        <f t="shared" si="36"/>
        <v/>
      </c>
      <c r="H469" s="2" t="str">
        <f t="shared" si="37"/>
        <v/>
      </c>
    </row>
    <row r="470" spans="1:8" ht="20.100000000000001" customHeight="1" x14ac:dyDescent="0.25">
      <c r="A470" s="5" t="str">
        <f t="shared" si="38"/>
        <v/>
      </c>
      <c r="B470" s="1">
        <f t="shared" si="35"/>
        <v>0</v>
      </c>
      <c r="C470" s="2" t="str">
        <f t="shared" si="39"/>
        <v/>
      </c>
      <c r="D470" s="2" t="str">
        <f>IF(B470&lt;&gt;0,rembmens,"")</f>
        <v/>
      </c>
      <c r="E470" s="2" t="str">
        <f>IF(B470&lt;&gt;0,C470*taux/12,"")</f>
        <v/>
      </c>
      <c r="F470" s="1" t="str">
        <f>IF(B470&lt;&gt;0,assu,"")</f>
        <v/>
      </c>
      <c r="G470" s="2" t="str">
        <f t="shared" si="36"/>
        <v/>
      </c>
      <c r="H470" s="2" t="str">
        <f t="shared" si="37"/>
        <v/>
      </c>
    </row>
    <row r="471" spans="1:8" ht="20.100000000000001" customHeight="1" x14ac:dyDescent="0.25">
      <c r="A471" s="5" t="str">
        <f t="shared" si="38"/>
        <v/>
      </c>
      <c r="B471" s="1">
        <f t="shared" ref="B471:B534" si="40">IF(B470&gt;0,B470-1,0)</f>
        <v>0</v>
      </c>
      <c r="C471" s="2" t="str">
        <f t="shared" si="39"/>
        <v/>
      </c>
      <c r="D471" s="2" t="str">
        <f>IF(B471&lt;&gt;0,rembmens,"")</f>
        <v/>
      </c>
      <c r="E471" s="2" t="str">
        <f>IF(B471&lt;&gt;0,C471*taux/12,"")</f>
        <v/>
      </c>
      <c r="F471" s="1" t="str">
        <f>IF(B471&lt;&gt;0,assu,"")</f>
        <v/>
      </c>
      <c r="G471" s="2" t="str">
        <f t="shared" si="36"/>
        <v/>
      </c>
      <c r="H471" s="2" t="str">
        <f t="shared" si="37"/>
        <v/>
      </c>
    </row>
    <row r="472" spans="1:8" ht="20.100000000000001" customHeight="1" x14ac:dyDescent="0.25">
      <c r="A472" s="5" t="str">
        <f t="shared" si="38"/>
        <v/>
      </c>
      <c r="B472" s="1">
        <f t="shared" si="40"/>
        <v>0</v>
      </c>
      <c r="C472" s="2" t="str">
        <f t="shared" si="39"/>
        <v/>
      </c>
      <c r="D472" s="2" t="str">
        <f>IF(B472&lt;&gt;0,rembmens,"")</f>
        <v/>
      </c>
      <c r="E472" s="2" t="str">
        <f>IF(B472&lt;&gt;0,C472*taux/12,"")</f>
        <v/>
      </c>
      <c r="F472" s="1" t="str">
        <f>IF(B472&lt;&gt;0,assu,"")</f>
        <v/>
      </c>
      <c r="G472" s="2" t="str">
        <f t="shared" si="36"/>
        <v/>
      </c>
      <c r="H472" s="2" t="str">
        <f t="shared" si="37"/>
        <v/>
      </c>
    </row>
    <row r="473" spans="1:8" ht="20.100000000000001" customHeight="1" x14ac:dyDescent="0.25">
      <c r="A473" s="5" t="str">
        <f t="shared" si="38"/>
        <v/>
      </c>
      <c r="B473" s="1">
        <f t="shared" si="40"/>
        <v>0</v>
      </c>
      <c r="C473" s="2" t="str">
        <f t="shared" si="39"/>
        <v/>
      </c>
      <c r="D473" s="2" t="str">
        <f>IF(B473&lt;&gt;0,rembmens,"")</f>
        <v/>
      </c>
      <c r="E473" s="2" t="str">
        <f>IF(B473&lt;&gt;0,C473*taux/12,"")</f>
        <v/>
      </c>
      <c r="F473" s="1" t="str">
        <f>IF(B473&lt;&gt;0,assu,"")</f>
        <v/>
      </c>
      <c r="G473" s="2" t="str">
        <f t="shared" si="36"/>
        <v/>
      </c>
      <c r="H473" s="2" t="str">
        <f t="shared" si="37"/>
        <v/>
      </c>
    </row>
    <row r="474" spans="1:8" ht="20.100000000000001" customHeight="1" x14ac:dyDescent="0.25">
      <c r="A474" s="5" t="str">
        <f t="shared" si="38"/>
        <v/>
      </c>
      <c r="B474" s="1">
        <f t="shared" si="40"/>
        <v>0</v>
      </c>
      <c r="C474" s="2" t="str">
        <f t="shared" si="39"/>
        <v/>
      </c>
      <c r="D474" s="2" t="str">
        <f>IF(B474&lt;&gt;0,rembmens,"")</f>
        <v/>
      </c>
      <c r="E474" s="2" t="str">
        <f>IF(B474&lt;&gt;0,C474*taux/12,"")</f>
        <v/>
      </c>
      <c r="F474" s="1" t="str">
        <f>IF(B474&lt;&gt;0,assu,"")</f>
        <v/>
      </c>
      <c r="G474" s="2" t="str">
        <f t="shared" si="36"/>
        <v/>
      </c>
      <c r="H474" s="2" t="str">
        <f t="shared" si="37"/>
        <v/>
      </c>
    </row>
    <row r="475" spans="1:8" ht="20.100000000000001" customHeight="1" x14ac:dyDescent="0.25">
      <c r="A475" s="5" t="str">
        <f t="shared" si="38"/>
        <v/>
      </c>
      <c r="B475" s="1">
        <f t="shared" si="40"/>
        <v>0</v>
      </c>
      <c r="C475" s="2" t="str">
        <f t="shared" si="39"/>
        <v/>
      </c>
      <c r="D475" s="2" t="str">
        <f>IF(B475&lt;&gt;0,rembmens,"")</f>
        <v/>
      </c>
      <c r="E475" s="2" t="str">
        <f>IF(B475&lt;&gt;0,C475*taux/12,"")</f>
        <v/>
      </c>
      <c r="F475" s="1" t="str">
        <f>IF(B475&lt;&gt;0,assu,"")</f>
        <v/>
      </c>
      <c r="G475" s="2" t="str">
        <f t="shared" si="36"/>
        <v/>
      </c>
      <c r="H475" s="2" t="str">
        <f t="shared" si="37"/>
        <v/>
      </c>
    </row>
    <row r="476" spans="1:8" ht="20.100000000000001" customHeight="1" x14ac:dyDescent="0.25">
      <c r="A476" s="5" t="str">
        <f t="shared" si="38"/>
        <v/>
      </c>
      <c r="B476" s="1">
        <f t="shared" si="40"/>
        <v>0</v>
      </c>
      <c r="C476" s="2" t="str">
        <f t="shared" si="39"/>
        <v/>
      </c>
      <c r="D476" s="2" t="str">
        <f>IF(B476&lt;&gt;0,rembmens,"")</f>
        <v/>
      </c>
      <c r="E476" s="2" t="str">
        <f>IF(B476&lt;&gt;0,C476*taux/12,"")</f>
        <v/>
      </c>
      <c r="F476" s="1" t="str">
        <f>IF(B476&lt;&gt;0,assu,"")</f>
        <v/>
      </c>
      <c r="G476" s="2" t="str">
        <f t="shared" si="36"/>
        <v/>
      </c>
      <c r="H476" s="2" t="str">
        <f t="shared" si="37"/>
        <v/>
      </c>
    </row>
    <row r="477" spans="1:8" ht="20.100000000000001" customHeight="1" x14ac:dyDescent="0.25">
      <c r="A477" s="5" t="str">
        <f t="shared" si="38"/>
        <v/>
      </c>
      <c r="B477" s="1">
        <f t="shared" si="40"/>
        <v>0</v>
      </c>
      <c r="C477" s="2" t="str">
        <f t="shared" si="39"/>
        <v/>
      </c>
      <c r="D477" s="2" t="str">
        <f>IF(B477&lt;&gt;0,rembmens,"")</f>
        <v/>
      </c>
      <c r="E477" s="2" t="str">
        <f>IF(B477&lt;&gt;0,C477*taux/12,"")</f>
        <v/>
      </c>
      <c r="F477" s="1" t="str">
        <f>IF(B477&lt;&gt;0,assu,"")</f>
        <v/>
      </c>
      <c r="G477" s="2" t="str">
        <f t="shared" si="36"/>
        <v/>
      </c>
      <c r="H477" s="2" t="str">
        <f t="shared" si="37"/>
        <v/>
      </c>
    </row>
    <row r="478" spans="1:8" ht="20.100000000000001" customHeight="1" x14ac:dyDescent="0.25">
      <c r="A478" s="5" t="str">
        <f t="shared" si="38"/>
        <v/>
      </c>
      <c r="B478" s="1">
        <f t="shared" si="40"/>
        <v>0</v>
      </c>
      <c r="C478" s="2" t="str">
        <f t="shared" si="39"/>
        <v/>
      </c>
      <c r="D478" s="2" t="str">
        <f>IF(B478&lt;&gt;0,rembmens,"")</f>
        <v/>
      </c>
      <c r="E478" s="2" t="str">
        <f>IF(B478&lt;&gt;0,C478*taux/12,"")</f>
        <v/>
      </c>
      <c r="F478" s="1" t="str">
        <f>IF(B478&lt;&gt;0,assu,"")</f>
        <v/>
      </c>
      <c r="G478" s="2" t="str">
        <f t="shared" si="36"/>
        <v/>
      </c>
      <c r="H478" s="2" t="str">
        <f t="shared" si="37"/>
        <v/>
      </c>
    </row>
    <row r="479" spans="1:8" ht="20.100000000000001" customHeight="1" x14ac:dyDescent="0.25">
      <c r="A479" s="5" t="str">
        <f t="shared" si="38"/>
        <v/>
      </c>
      <c r="B479" s="1">
        <f t="shared" si="40"/>
        <v>0</v>
      </c>
      <c r="C479" s="2" t="str">
        <f t="shared" si="39"/>
        <v/>
      </c>
      <c r="D479" s="2" t="str">
        <f>IF(B479&lt;&gt;0,rembmens,"")</f>
        <v/>
      </c>
      <c r="E479" s="2" t="str">
        <f>IF(B479&lt;&gt;0,C479*taux/12,"")</f>
        <v/>
      </c>
      <c r="F479" s="1" t="str">
        <f>IF(B479&lt;&gt;0,assu,"")</f>
        <v/>
      </c>
      <c r="G479" s="2" t="str">
        <f t="shared" si="36"/>
        <v/>
      </c>
      <c r="H479" s="2" t="str">
        <f t="shared" si="37"/>
        <v/>
      </c>
    </row>
    <row r="480" spans="1:8" ht="20.100000000000001" customHeight="1" x14ac:dyDescent="0.25">
      <c r="A480" s="5" t="str">
        <f t="shared" si="38"/>
        <v/>
      </c>
      <c r="B480" s="1">
        <f t="shared" si="40"/>
        <v>0</v>
      </c>
      <c r="C480" s="2" t="str">
        <f t="shared" si="39"/>
        <v/>
      </c>
      <c r="D480" s="2" t="str">
        <f>IF(B480&lt;&gt;0,rembmens,"")</f>
        <v/>
      </c>
      <c r="E480" s="2" t="str">
        <f>IF(B480&lt;&gt;0,C480*taux/12,"")</f>
        <v/>
      </c>
      <c r="F480" s="1" t="str">
        <f>IF(B480&lt;&gt;0,assu,"")</f>
        <v/>
      </c>
      <c r="G480" s="2" t="str">
        <f t="shared" si="36"/>
        <v/>
      </c>
      <c r="H480" s="2" t="str">
        <f t="shared" si="37"/>
        <v/>
      </c>
    </row>
    <row r="481" spans="1:8" ht="20.100000000000001" customHeight="1" x14ac:dyDescent="0.25">
      <c r="A481" s="5" t="str">
        <f t="shared" si="38"/>
        <v/>
      </c>
      <c r="B481" s="1">
        <f t="shared" si="40"/>
        <v>0</v>
      </c>
      <c r="C481" s="2" t="str">
        <f t="shared" si="39"/>
        <v/>
      </c>
      <c r="D481" s="2" t="str">
        <f>IF(B481&lt;&gt;0,rembmens,"")</f>
        <v/>
      </c>
      <c r="E481" s="2" t="str">
        <f>IF(B481&lt;&gt;0,C481*taux/12,"")</f>
        <v/>
      </c>
      <c r="F481" s="1" t="str">
        <f>IF(B481&lt;&gt;0,assu,"")</f>
        <v/>
      </c>
      <c r="G481" s="2" t="str">
        <f t="shared" si="36"/>
        <v/>
      </c>
      <c r="H481" s="2" t="str">
        <f t="shared" si="37"/>
        <v/>
      </c>
    </row>
    <row r="482" spans="1:8" ht="20.100000000000001" customHeight="1" x14ac:dyDescent="0.25">
      <c r="A482" s="5" t="str">
        <f t="shared" si="38"/>
        <v/>
      </c>
      <c r="B482" s="1">
        <f t="shared" si="40"/>
        <v>0</v>
      </c>
      <c r="C482" s="2" t="str">
        <f t="shared" si="39"/>
        <v/>
      </c>
      <c r="D482" s="2" t="str">
        <f>IF(B482&lt;&gt;0,rembmens,"")</f>
        <v/>
      </c>
      <c r="E482" s="2" t="str">
        <f>IF(B482&lt;&gt;0,C482*taux/12,"")</f>
        <v/>
      </c>
      <c r="F482" s="1" t="str">
        <f>IF(B482&lt;&gt;0,assu,"")</f>
        <v/>
      </c>
      <c r="G482" s="2" t="str">
        <f t="shared" si="36"/>
        <v/>
      </c>
      <c r="H482" s="2" t="str">
        <f t="shared" si="37"/>
        <v/>
      </c>
    </row>
    <row r="483" spans="1:8" ht="20.100000000000001" customHeight="1" x14ac:dyDescent="0.25">
      <c r="A483" s="5" t="str">
        <f t="shared" si="38"/>
        <v/>
      </c>
      <c r="B483" s="1">
        <f t="shared" si="40"/>
        <v>0</v>
      </c>
      <c r="C483" s="2" t="str">
        <f t="shared" si="39"/>
        <v/>
      </c>
      <c r="D483" s="2" t="str">
        <f>IF(B483&lt;&gt;0,rembmens,"")</f>
        <v/>
      </c>
      <c r="E483" s="2" t="str">
        <f>IF(B483&lt;&gt;0,C483*taux/12,"")</f>
        <v/>
      </c>
      <c r="F483" s="1" t="str">
        <f>IF(B483&lt;&gt;0,assu,"")</f>
        <v/>
      </c>
      <c r="G483" s="2" t="str">
        <f t="shared" si="36"/>
        <v/>
      </c>
      <c r="H483" s="2" t="str">
        <f t="shared" si="37"/>
        <v/>
      </c>
    </row>
    <row r="484" spans="1:8" ht="20.100000000000001" customHeight="1" x14ac:dyDescent="0.25">
      <c r="A484" s="5" t="str">
        <f t="shared" si="38"/>
        <v/>
      </c>
      <c r="B484" s="1">
        <f t="shared" si="40"/>
        <v>0</v>
      </c>
      <c r="C484" s="2" t="str">
        <f t="shared" si="39"/>
        <v/>
      </c>
      <c r="D484" s="2" t="str">
        <f>IF(B484&lt;&gt;0,rembmens,"")</f>
        <v/>
      </c>
      <c r="E484" s="2" t="str">
        <f>IF(B484&lt;&gt;0,C484*taux/12,"")</f>
        <v/>
      </c>
      <c r="F484" s="1" t="str">
        <f>IF(B484&lt;&gt;0,assu,"")</f>
        <v/>
      </c>
      <c r="G484" s="2" t="str">
        <f t="shared" si="36"/>
        <v/>
      </c>
      <c r="H484" s="2" t="str">
        <f t="shared" si="37"/>
        <v/>
      </c>
    </row>
    <row r="485" spans="1:8" ht="20.100000000000001" customHeight="1" x14ac:dyDescent="0.25">
      <c r="A485" s="5" t="str">
        <f t="shared" si="38"/>
        <v/>
      </c>
      <c r="B485" s="1">
        <f t="shared" si="40"/>
        <v>0</v>
      </c>
      <c r="C485" s="2" t="str">
        <f t="shared" si="39"/>
        <v/>
      </c>
      <c r="D485" s="2" t="str">
        <f>IF(B485&lt;&gt;0,rembmens,"")</f>
        <v/>
      </c>
      <c r="E485" s="2" t="str">
        <f>IF(B485&lt;&gt;0,C485*taux/12,"")</f>
        <v/>
      </c>
      <c r="F485" s="1" t="str">
        <f>IF(B485&lt;&gt;0,assu,"")</f>
        <v/>
      </c>
      <c r="G485" s="2" t="str">
        <f t="shared" si="36"/>
        <v/>
      </c>
      <c r="H485" s="2" t="str">
        <f t="shared" si="37"/>
        <v/>
      </c>
    </row>
    <row r="486" spans="1:8" ht="20.100000000000001" customHeight="1" x14ac:dyDescent="0.25">
      <c r="A486" s="5" t="str">
        <f t="shared" si="38"/>
        <v/>
      </c>
      <c r="B486" s="1">
        <f t="shared" si="40"/>
        <v>0</v>
      </c>
      <c r="C486" s="2" t="str">
        <f t="shared" si="39"/>
        <v/>
      </c>
      <c r="D486" s="2" t="str">
        <f>IF(B486&lt;&gt;0,rembmens,"")</f>
        <v/>
      </c>
      <c r="E486" s="2" t="str">
        <f>IF(B486&lt;&gt;0,C486*taux/12,"")</f>
        <v/>
      </c>
      <c r="F486" s="1" t="str">
        <f>IF(B486&lt;&gt;0,assu,"")</f>
        <v/>
      </c>
      <c r="G486" s="2" t="str">
        <f t="shared" si="36"/>
        <v/>
      </c>
      <c r="H486" s="2" t="str">
        <f t="shared" si="37"/>
        <v/>
      </c>
    </row>
    <row r="487" spans="1:8" ht="20.100000000000001" customHeight="1" x14ac:dyDescent="0.25">
      <c r="A487" s="5" t="str">
        <f t="shared" si="38"/>
        <v/>
      </c>
      <c r="B487" s="1">
        <f t="shared" si="40"/>
        <v>0</v>
      </c>
      <c r="C487" s="2" t="str">
        <f t="shared" si="39"/>
        <v/>
      </c>
      <c r="D487" s="2" t="str">
        <f>IF(B487&lt;&gt;0,rembmens,"")</f>
        <v/>
      </c>
      <c r="E487" s="2" t="str">
        <f>IF(B487&lt;&gt;0,C487*taux/12,"")</f>
        <v/>
      </c>
      <c r="F487" s="1" t="str">
        <f>IF(B487&lt;&gt;0,assu,"")</f>
        <v/>
      </c>
      <c r="G487" s="2" t="str">
        <f t="shared" si="36"/>
        <v/>
      </c>
      <c r="H487" s="2" t="str">
        <f t="shared" si="37"/>
        <v/>
      </c>
    </row>
    <row r="488" spans="1:8" ht="20.100000000000001" customHeight="1" x14ac:dyDescent="0.25">
      <c r="A488" s="5" t="str">
        <f t="shared" si="38"/>
        <v/>
      </c>
      <c r="B488" s="1">
        <f t="shared" si="40"/>
        <v>0</v>
      </c>
      <c r="C488" s="2" t="str">
        <f t="shared" si="39"/>
        <v/>
      </c>
      <c r="D488" s="2" t="str">
        <f>IF(B488&lt;&gt;0,rembmens,"")</f>
        <v/>
      </c>
      <c r="E488" s="2" t="str">
        <f>IF(B488&lt;&gt;0,C488*taux/12,"")</f>
        <v/>
      </c>
      <c r="F488" s="1" t="str">
        <f>IF(B488&lt;&gt;0,assu,"")</f>
        <v/>
      </c>
      <c r="G488" s="2" t="str">
        <f t="shared" si="36"/>
        <v/>
      </c>
      <c r="H488" s="2" t="str">
        <f t="shared" si="37"/>
        <v/>
      </c>
    </row>
    <row r="489" spans="1:8" ht="20.100000000000001" customHeight="1" x14ac:dyDescent="0.25">
      <c r="A489" s="5" t="str">
        <f t="shared" si="38"/>
        <v/>
      </c>
      <c r="B489" s="1">
        <f t="shared" si="40"/>
        <v>0</v>
      </c>
      <c r="C489" s="2" t="str">
        <f t="shared" si="39"/>
        <v/>
      </c>
      <c r="D489" s="2" t="str">
        <f>IF(B489&lt;&gt;0,rembmens,"")</f>
        <v/>
      </c>
      <c r="E489" s="2" t="str">
        <f>IF(B489&lt;&gt;0,C489*taux/12,"")</f>
        <v/>
      </c>
      <c r="F489" s="1" t="str">
        <f>IF(B489&lt;&gt;0,assu,"")</f>
        <v/>
      </c>
      <c r="G489" s="2" t="str">
        <f t="shared" si="36"/>
        <v/>
      </c>
      <c r="H489" s="2" t="str">
        <f t="shared" si="37"/>
        <v/>
      </c>
    </row>
    <row r="490" spans="1:8" ht="20.100000000000001" customHeight="1" x14ac:dyDescent="0.25">
      <c r="A490" s="5" t="str">
        <f t="shared" si="38"/>
        <v/>
      </c>
      <c r="B490" s="1">
        <f t="shared" si="40"/>
        <v>0</v>
      </c>
      <c r="C490" s="2" t="str">
        <f t="shared" si="39"/>
        <v/>
      </c>
      <c r="D490" s="2" t="str">
        <f>IF(B490&lt;&gt;0,rembmens,"")</f>
        <v/>
      </c>
      <c r="E490" s="2" t="str">
        <f>IF(B490&lt;&gt;0,C490*taux/12,"")</f>
        <v/>
      </c>
      <c r="F490" s="1" t="str">
        <f>IF(B490&lt;&gt;0,assu,"")</f>
        <v/>
      </c>
      <c r="G490" s="2" t="str">
        <f t="shared" si="36"/>
        <v/>
      </c>
      <c r="H490" s="2" t="str">
        <f t="shared" si="37"/>
        <v/>
      </c>
    </row>
    <row r="491" spans="1:8" ht="20.100000000000001" customHeight="1" x14ac:dyDescent="0.25">
      <c r="A491" s="5" t="str">
        <f t="shared" si="38"/>
        <v/>
      </c>
      <c r="B491" s="1">
        <f t="shared" si="40"/>
        <v>0</v>
      </c>
      <c r="C491" s="2" t="str">
        <f t="shared" si="39"/>
        <v/>
      </c>
      <c r="D491" s="2" t="str">
        <f>IF(B491&lt;&gt;0,rembmens,"")</f>
        <v/>
      </c>
      <c r="E491" s="2" t="str">
        <f>IF(B491&lt;&gt;0,C491*taux/12,"")</f>
        <v/>
      </c>
      <c r="F491" s="1" t="str">
        <f>IF(B491&lt;&gt;0,assu,"")</f>
        <v/>
      </c>
      <c r="G491" s="2" t="str">
        <f t="shared" si="36"/>
        <v/>
      </c>
      <c r="H491" s="2" t="str">
        <f t="shared" si="37"/>
        <v/>
      </c>
    </row>
    <row r="492" spans="1:8" ht="20.100000000000001" customHeight="1" x14ac:dyDescent="0.25">
      <c r="A492" s="5" t="str">
        <f t="shared" si="38"/>
        <v/>
      </c>
      <c r="B492" s="1">
        <f t="shared" si="40"/>
        <v>0</v>
      </c>
      <c r="C492" s="2" t="str">
        <f t="shared" si="39"/>
        <v/>
      </c>
      <c r="D492" s="2" t="str">
        <f>IF(B492&lt;&gt;0,rembmens,"")</f>
        <v/>
      </c>
      <c r="E492" s="2" t="str">
        <f>IF(B492&lt;&gt;0,C492*taux/12,"")</f>
        <v/>
      </c>
      <c r="F492" s="1" t="str">
        <f>IF(B492&lt;&gt;0,assu,"")</f>
        <v/>
      </c>
      <c r="G492" s="2" t="str">
        <f t="shared" si="36"/>
        <v/>
      </c>
      <c r="H492" s="2" t="str">
        <f t="shared" si="37"/>
        <v/>
      </c>
    </row>
    <row r="493" spans="1:8" ht="20.100000000000001" customHeight="1" x14ac:dyDescent="0.25">
      <c r="A493" s="5" t="str">
        <f t="shared" si="38"/>
        <v/>
      </c>
      <c r="B493" s="1">
        <f t="shared" si="40"/>
        <v>0</v>
      </c>
      <c r="C493" s="2" t="str">
        <f t="shared" si="39"/>
        <v/>
      </c>
      <c r="D493" s="2" t="str">
        <f>IF(B493&lt;&gt;0,rembmens,"")</f>
        <v/>
      </c>
      <c r="E493" s="2" t="str">
        <f>IF(B493&lt;&gt;0,C493*taux/12,"")</f>
        <v/>
      </c>
      <c r="F493" s="1" t="str">
        <f>IF(B493&lt;&gt;0,assu,"")</f>
        <v/>
      </c>
      <c r="G493" s="2" t="str">
        <f t="shared" si="36"/>
        <v/>
      </c>
      <c r="H493" s="2" t="str">
        <f t="shared" si="37"/>
        <v/>
      </c>
    </row>
    <row r="494" spans="1:8" ht="20.100000000000001" customHeight="1" x14ac:dyDescent="0.25">
      <c r="A494" s="5" t="str">
        <f t="shared" si="38"/>
        <v/>
      </c>
      <c r="B494" s="1">
        <f t="shared" si="40"/>
        <v>0</v>
      </c>
      <c r="C494" s="2" t="str">
        <f t="shared" si="39"/>
        <v/>
      </c>
      <c r="D494" s="2" t="str">
        <f>IF(B494&lt;&gt;0,rembmens,"")</f>
        <v/>
      </c>
      <c r="E494" s="2" t="str">
        <f>IF(B494&lt;&gt;0,C494*taux/12,"")</f>
        <v/>
      </c>
      <c r="F494" s="1" t="str">
        <f>IF(B494&lt;&gt;0,assu,"")</f>
        <v/>
      </c>
      <c r="G494" s="2" t="str">
        <f t="shared" si="36"/>
        <v/>
      </c>
      <c r="H494" s="2" t="str">
        <f t="shared" si="37"/>
        <v/>
      </c>
    </row>
    <row r="495" spans="1:8" ht="20.100000000000001" customHeight="1" x14ac:dyDescent="0.25">
      <c r="A495" s="5" t="str">
        <f t="shared" si="38"/>
        <v/>
      </c>
      <c r="B495" s="1">
        <f t="shared" si="40"/>
        <v>0</v>
      </c>
      <c r="C495" s="2" t="str">
        <f t="shared" si="39"/>
        <v/>
      </c>
      <c r="D495" s="2" t="str">
        <f>IF(B495&lt;&gt;0,rembmens,"")</f>
        <v/>
      </c>
      <c r="E495" s="2" t="str">
        <f>IF(B495&lt;&gt;0,C495*taux/12,"")</f>
        <v/>
      </c>
      <c r="F495" s="1" t="str">
        <f>IF(B495&lt;&gt;0,assu,"")</f>
        <v/>
      </c>
      <c r="G495" s="2" t="str">
        <f t="shared" si="36"/>
        <v/>
      </c>
      <c r="H495" s="2" t="str">
        <f t="shared" si="37"/>
        <v/>
      </c>
    </row>
    <row r="496" spans="1:8" ht="20.100000000000001" customHeight="1" x14ac:dyDescent="0.25">
      <c r="A496" s="5" t="str">
        <f t="shared" si="38"/>
        <v/>
      </c>
      <c r="B496" s="1">
        <f t="shared" si="40"/>
        <v>0</v>
      </c>
      <c r="C496" s="2" t="str">
        <f t="shared" si="39"/>
        <v/>
      </c>
      <c r="D496" s="2" t="str">
        <f>IF(B496&lt;&gt;0,rembmens,"")</f>
        <v/>
      </c>
      <c r="E496" s="2" t="str">
        <f>IF(B496&lt;&gt;0,C496*taux/12,"")</f>
        <v/>
      </c>
      <c r="F496" s="1" t="str">
        <f>IF(B496&lt;&gt;0,assu,"")</f>
        <v/>
      </c>
      <c r="G496" s="2" t="str">
        <f t="shared" si="36"/>
        <v/>
      </c>
      <c r="H496" s="2" t="str">
        <f t="shared" si="37"/>
        <v/>
      </c>
    </row>
    <row r="497" spans="1:8" ht="20.100000000000001" customHeight="1" x14ac:dyDescent="0.25">
      <c r="A497" s="5" t="str">
        <f t="shared" si="38"/>
        <v/>
      </c>
      <c r="B497" s="1">
        <f t="shared" si="40"/>
        <v>0</v>
      </c>
      <c r="C497" s="2" t="str">
        <f t="shared" si="39"/>
        <v/>
      </c>
      <c r="D497" s="2" t="str">
        <f>IF(B497&lt;&gt;0,rembmens,"")</f>
        <v/>
      </c>
      <c r="E497" s="2" t="str">
        <f>IF(B497&lt;&gt;0,C497*taux/12,"")</f>
        <v/>
      </c>
      <c r="F497" s="1" t="str">
        <f>IF(B497&lt;&gt;0,assu,"")</f>
        <v/>
      </c>
      <c r="G497" s="2" t="str">
        <f t="shared" si="36"/>
        <v/>
      </c>
      <c r="H497" s="2" t="str">
        <f t="shared" si="37"/>
        <v/>
      </c>
    </row>
    <row r="498" spans="1:8" ht="20.100000000000001" customHeight="1" x14ac:dyDescent="0.25">
      <c r="A498" s="5" t="str">
        <f t="shared" si="38"/>
        <v/>
      </c>
      <c r="B498" s="1">
        <f t="shared" si="40"/>
        <v>0</v>
      </c>
      <c r="C498" s="2" t="str">
        <f t="shared" si="39"/>
        <v/>
      </c>
      <c r="D498" s="2" t="str">
        <f>IF(B498&lt;&gt;0,rembmens,"")</f>
        <v/>
      </c>
      <c r="E498" s="2" t="str">
        <f>IF(B498&lt;&gt;0,C498*taux/12,"")</f>
        <v/>
      </c>
      <c r="F498" s="1" t="str">
        <f>IF(B498&lt;&gt;0,assu,"")</f>
        <v/>
      </c>
      <c r="G498" s="2" t="str">
        <f t="shared" si="36"/>
        <v/>
      </c>
      <c r="H498" s="2" t="str">
        <f t="shared" si="37"/>
        <v/>
      </c>
    </row>
    <row r="499" spans="1:8" ht="20.100000000000001" customHeight="1" x14ac:dyDescent="0.25">
      <c r="A499" s="5" t="str">
        <f t="shared" si="38"/>
        <v/>
      </c>
      <c r="B499" s="1">
        <f t="shared" si="40"/>
        <v>0</v>
      </c>
      <c r="C499" s="2" t="str">
        <f t="shared" si="39"/>
        <v/>
      </c>
      <c r="D499" s="2" t="str">
        <f>IF(B499&lt;&gt;0,rembmens,"")</f>
        <v/>
      </c>
      <c r="E499" s="2" t="str">
        <f>IF(B499&lt;&gt;0,C499*taux/12,"")</f>
        <v/>
      </c>
      <c r="F499" s="1" t="str">
        <f>IF(B499&lt;&gt;0,assu,"")</f>
        <v/>
      </c>
      <c r="G499" s="2" t="str">
        <f t="shared" si="36"/>
        <v/>
      </c>
      <c r="H499" s="2" t="str">
        <f t="shared" si="37"/>
        <v/>
      </c>
    </row>
    <row r="500" spans="1:8" ht="20.100000000000001" customHeight="1" x14ac:dyDescent="0.25">
      <c r="A500" s="5" t="str">
        <f t="shared" si="38"/>
        <v/>
      </c>
      <c r="B500" s="1">
        <f t="shared" si="40"/>
        <v>0</v>
      </c>
      <c r="C500" s="2" t="str">
        <f t="shared" si="39"/>
        <v/>
      </c>
      <c r="D500" s="2" t="str">
        <f>IF(B500&lt;&gt;0,rembmens,"")</f>
        <v/>
      </c>
      <c r="E500" s="2" t="str">
        <f>IF(B500&lt;&gt;0,C500*taux/12,"")</f>
        <v/>
      </c>
      <c r="F500" s="1" t="str">
        <f>IF(B500&lt;&gt;0,assu,"")</f>
        <v/>
      </c>
      <c r="G500" s="2" t="str">
        <f t="shared" si="36"/>
        <v/>
      </c>
      <c r="H500" s="2" t="str">
        <f t="shared" si="37"/>
        <v/>
      </c>
    </row>
    <row r="501" spans="1:8" ht="20.100000000000001" customHeight="1" x14ac:dyDescent="0.25">
      <c r="A501" s="5" t="str">
        <f t="shared" si="38"/>
        <v/>
      </c>
      <c r="B501" s="1">
        <f t="shared" si="40"/>
        <v>0</v>
      </c>
      <c r="C501" s="2" t="str">
        <f t="shared" si="39"/>
        <v/>
      </c>
      <c r="D501" s="2" t="str">
        <f>IF(B501&lt;&gt;0,rembmens,"")</f>
        <v/>
      </c>
      <c r="E501" s="2" t="str">
        <f>IF(B501&lt;&gt;0,C501*taux/12,"")</f>
        <v/>
      </c>
      <c r="F501" s="1" t="str">
        <f>IF(B501&lt;&gt;0,assu,"")</f>
        <v/>
      </c>
      <c r="G501" s="2" t="str">
        <f t="shared" si="36"/>
        <v/>
      </c>
      <c r="H501" s="2" t="str">
        <f t="shared" si="37"/>
        <v/>
      </c>
    </row>
    <row r="502" spans="1:8" ht="20.100000000000001" customHeight="1" x14ac:dyDescent="0.25">
      <c r="A502" s="5" t="str">
        <f t="shared" si="38"/>
        <v/>
      </c>
      <c r="B502" s="1">
        <f t="shared" si="40"/>
        <v>0</v>
      </c>
      <c r="C502" s="2" t="str">
        <f t="shared" si="39"/>
        <v/>
      </c>
      <c r="D502" s="2" t="str">
        <f>IF(B502&lt;&gt;0,rembmens,"")</f>
        <v/>
      </c>
      <c r="E502" s="2" t="str">
        <f>IF(B502&lt;&gt;0,C502*taux/12,"")</f>
        <v/>
      </c>
      <c r="F502" s="1" t="str">
        <f>IF(B502&lt;&gt;0,assu,"")</f>
        <v/>
      </c>
      <c r="G502" s="2" t="str">
        <f t="shared" si="36"/>
        <v/>
      </c>
      <c r="H502" s="2" t="str">
        <f t="shared" si="37"/>
        <v/>
      </c>
    </row>
    <row r="503" spans="1:8" ht="20.100000000000001" customHeight="1" x14ac:dyDescent="0.25">
      <c r="A503" s="5" t="str">
        <f t="shared" si="38"/>
        <v/>
      </c>
      <c r="B503" s="1">
        <f t="shared" si="40"/>
        <v>0</v>
      </c>
      <c r="C503" s="2" t="str">
        <f t="shared" si="39"/>
        <v/>
      </c>
      <c r="D503" s="2" t="str">
        <f>IF(B503&lt;&gt;0,rembmens,"")</f>
        <v/>
      </c>
      <c r="E503" s="2" t="str">
        <f>IF(B503&lt;&gt;0,C503*taux/12,"")</f>
        <v/>
      </c>
      <c r="F503" s="1" t="str">
        <f>IF(B503&lt;&gt;0,assu,"")</f>
        <v/>
      </c>
      <c r="G503" s="2" t="str">
        <f t="shared" si="36"/>
        <v/>
      </c>
      <c r="H503" s="2" t="str">
        <f t="shared" si="37"/>
        <v/>
      </c>
    </row>
    <row r="504" spans="1:8" ht="20.100000000000001" customHeight="1" x14ac:dyDescent="0.25">
      <c r="A504" s="5" t="str">
        <f t="shared" si="38"/>
        <v/>
      </c>
      <c r="B504" s="1">
        <f t="shared" si="40"/>
        <v>0</v>
      </c>
      <c r="C504" s="2" t="str">
        <f t="shared" si="39"/>
        <v/>
      </c>
      <c r="D504" s="2" t="str">
        <f>IF(B504&lt;&gt;0,rembmens,"")</f>
        <v/>
      </c>
      <c r="E504" s="2" t="str">
        <f>IF(B504&lt;&gt;0,C504*taux/12,"")</f>
        <v/>
      </c>
      <c r="F504" s="1" t="str">
        <f>IF(B504&lt;&gt;0,assu,"")</f>
        <v/>
      </c>
      <c r="G504" s="2" t="str">
        <f t="shared" si="36"/>
        <v/>
      </c>
      <c r="H504" s="2" t="str">
        <f t="shared" si="37"/>
        <v/>
      </c>
    </row>
    <row r="505" spans="1:8" ht="20.100000000000001" customHeight="1" x14ac:dyDescent="0.25">
      <c r="A505" s="5" t="str">
        <f t="shared" si="38"/>
        <v/>
      </c>
      <c r="B505" s="1">
        <f t="shared" si="40"/>
        <v>0</v>
      </c>
      <c r="C505" s="2" t="str">
        <f t="shared" si="39"/>
        <v/>
      </c>
      <c r="D505" s="2" t="str">
        <f>IF(B505&lt;&gt;0,rembmens,"")</f>
        <v/>
      </c>
      <c r="E505" s="2" t="str">
        <f>IF(B505&lt;&gt;0,C505*taux/12,"")</f>
        <v/>
      </c>
      <c r="F505" s="1" t="str">
        <f>IF(B505&lt;&gt;0,assu,"")</f>
        <v/>
      </c>
      <c r="G505" s="2" t="str">
        <f t="shared" si="36"/>
        <v/>
      </c>
      <c r="H505" s="2" t="str">
        <f t="shared" si="37"/>
        <v/>
      </c>
    </row>
    <row r="506" spans="1:8" ht="20.100000000000001" customHeight="1" x14ac:dyDescent="0.25">
      <c r="A506" s="5" t="str">
        <f t="shared" si="38"/>
        <v/>
      </c>
      <c r="B506" s="1">
        <f t="shared" si="40"/>
        <v>0</v>
      </c>
      <c r="C506" s="2" t="str">
        <f t="shared" si="39"/>
        <v/>
      </c>
      <c r="D506" s="2" t="str">
        <f>IF(B506&lt;&gt;0,rembmens,"")</f>
        <v/>
      </c>
      <c r="E506" s="2" t="str">
        <f>IF(B506&lt;&gt;0,C506*taux/12,"")</f>
        <v/>
      </c>
      <c r="F506" s="1" t="str">
        <f>IF(B506&lt;&gt;0,assu,"")</f>
        <v/>
      </c>
      <c r="G506" s="2" t="str">
        <f t="shared" si="36"/>
        <v/>
      </c>
      <c r="H506" s="2" t="str">
        <f t="shared" si="37"/>
        <v/>
      </c>
    </row>
    <row r="507" spans="1:8" ht="20.100000000000001" customHeight="1" x14ac:dyDescent="0.25">
      <c r="A507" s="5" t="str">
        <f t="shared" si="38"/>
        <v/>
      </c>
      <c r="B507" s="1">
        <f t="shared" si="40"/>
        <v>0</v>
      </c>
      <c r="C507" s="2" t="str">
        <f t="shared" si="39"/>
        <v/>
      </c>
      <c r="D507" s="2" t="str">
        <f>IF(B507&lt;&gt;0,rembmens,"")</f>
        <v/>
      </c>
      <c r="E507" s="2" t="str">
        <f>IF(B507&lt;&gt;0,C507*taux/12,"")</f>
        <v/>
      </c>
      <c r="F507" s="1" t="str">
        <f>IF(B507&lt;&gt;0,assu,"")</f>
        <v/>
      </c>
      <c r="G507" s="2" t="str">
        <f t="shared" si="36"/>
        <v/>
      </c>
      <c r="H507" s="2" t="str">
        <f t="shared" si="37"/>
        <v/>
      </c>
    </row>
    <row r="508" spans="1:8" ht="20.100000000000001" customHeight="1" x14ac:dyDescent="0.25">
      <c r="A508" s="5" t="str">
        <f t="shared" si="38"/>
        <v/>
      </c>
      <c r="B508" s="1">
        <f t="shared" si="40"/>
        <v>0</v>
      </c>
      <c r="C508" s="2" t="str">
        <f t="shared" si="39"/>
        <v/>
      </c>
      <c r="D508" s="2" t="str">
        <f>IF(B508&lt;&gt;0,rembmens,"")</f>
        <v/>
      </c>
      <c r="E508" s="2" t="str">
        <f>IF(B508&lt;&gt;0,C508*taux/12,"")</f>
        <v/>
      </c>
      <c r="F508" s="1" t="str">
        <f>IF(B508&lt;&gt;0,assu,"")</f>
        <v/>
      </c>
      <c r="G508" s="2" t="str">
        <f t="shared" si="36"/>
        <v/>
      </c>
      <c r="H508" s="2" t="str">
        <f t="shared" si="37"/>
        <v/>
      </c>
    </row>
    <row r="509" spans="1:8" ht="20.100000000000001" customHeight="1" x14ac:dyDescent="0.25">
      <c r="A509" s="5" t="str">
        <f t="shared" si="38"/>
        <v/>
      </c>
      <c r="B509" s="1">
        <f t="shared" si="40"/>
        <v>0</v>
      </c>
      <c r="C509" s="2" t="str">
        <f t="shared" si="39"/>
        <v/>
      </c>
      <c r="D509" s="2" t="str">
        <f>IF(B509&lt;&gt;0,rembmens,"")</f>
        <v/>
      </c>
      <c r="E509" s="2" t="str">
        <f>IF(B509&lt;&gt;0,C509*taux/12,"")</f>
        <v/>
      </c>
      <c r="F509" s="1" t="str">
        <f>IF(B509&lt;&gt;0,assu,"")</f>
        <v/>
      </c>
      <c r="G509" s="2" t="str">
        <f t="shared" si="36"/>
        <v/>
      </c>
      <c r="H509" s="2" t="str">
        <f t="shared" si="37"/>
        <v/>
      </c>
    </row>
    <row r="510" spans="1:8" ht="20.100000000000001" customHeight="1" x14ac:dyDescent="0.25">
      <c r="A510" s="5" t="str">
        <f t="shared" si="38"/>
        <v/>
      </c>
      <c r="B510" s="1">
        <f t="shared" si="40"/>
        <v>0</v>
      </c>
      <c r="C510" s="2" t="str">
        <f t="shared" si="39"/>
        <v/>
      </c>
      <c r="D510" s="2" t="str">
        <f>IF(B510&lt;&gt;0,rembmens,"")</f>
        <v/>
      </c>
      <c r="E510" s="2" t="str">
        <f>IF(B510&lt;&gt;0,C510*taux/12,"")</f>
        <v/>
      </c>
      <c r="F510" s="1" t="str">
        <f>IF(B510&lt;&gt;0,assu,"")</f>
        <v/>
      </c>
      <c r="G510" s="2" t="str">
        <f t="shared" si="36"/>
        <v/>
      </c>
      <c r="H510" s="2" t="str">
        <f t="shared" si="37"/>
        <v/>
      </c>
    </row>
    <row r="511" spans="1:8" ht="20.100000000000001" customHeight="1" x14ac:dyDescent="0.25">
      <c r="A511" s="5" t="str">
        <f t="shared" si="38"/>
        <v/>
      </c>
      <c r="B511" s="1">
        <f t="shared" si="40"/>
        <v>0</v>
      </c>
      <c r="C511" s="2" t="str">
        <f t="shared" si="39"/>
        <v/>
      </c>
      <c r="D511" s="2" t="str">
        <f>IF(B511&lt;&gt;0,rembmens,"")</f>
        <v/>
      </c>
      <c r="E511" s="2" t="str">
        <f>IF(B511&lt;&gt;0,C511*taux/12,"")</f>
        <v/>
      </c>
      <c r="F511" s="1" t="str">
        <f>IF(B511&lt;&gt;0,assu,"")</f>
        <v/>
      </c>
      <c r="G511" s="2" t="str">
        <f t="shared" si="36"/>
        <v/>
      </c>
      <c r="H511" s="2" t="str">
        <f t="shared" si="37"/>
        <v/>
      </c>
    </row>
    <row r="512" spans="1:8" ht="20.100000000000001" customHeight="1" x14ac:dyDescent="0.25">
      <c r="A512" s="5" t="str">
        <f t="shared" si="38"/>
        <v/>
      </c>
      <c r="B512" s="1">
        <f t="shared" si="40"/>
        <v>0</v>
      </c>
      <c r="C512" s="2" t="str">
        <f t="shared" si="39"/>
        <v/>
      </c>
      <c r="D512" s="2" t="str">
        <f>IF(B512&lt;&gt;0,rembmens,"")</f>
        <v/>
      </c>
      <c r="E512" s="2" t="str">
        <f>IF(B512&lt;&gt;0,C512*taux/12,"")</f>
        <v/>
      </c>
      <c r="F512" s="1" t="str">
        <f>IF(B512&lt;&gt;0,assu,"")</f>
        <v/>
      </c>
      <c r="G512" s="2" t="str">
        <f t="shared" si="36"/>
        <v/>
      </c>
      <c r="H512" s="2" t="str">
        <f t="shared" si="37"/>
        <v/>
      </c>
    </row>
    <row r="513" spans="1:8" ht="20.100000000000001" customHeight="1" x14ac:dyDescent="0.25">
      <c r="A513" s="5" t="str">
        <f t="shared" si="38"/>
        <v/>
      </c>
      <c r="B513" s="1">
        <f t="shared" si="40"/>
        <v>0</v>
      </c>
      <c r="C513" s="2" t="str">
        <f t="shared" si="39"/>
        <v/>
      </c>
      <c r="D513" s="2" t="str">
        <f>IF(B513&lt;&gt;0,rembmens,"")</f>
        <v/>
      </c>
      <c r="E513" s="2" t="str">
        <f>IF(B513&lt;&gt;0,C513*taux/12,"")</f>
        <v/>
      </c>
      <c r="F513" s="1" t="str">
        <f>IF(B513&lt;&gt;0,assu,"")</f>
        <v/>
      </c>
      <c r="G513" s="2" t="str">
        <f t="shared" si="36"/>
        <v/>
      </c>
      <c r="H513" s="2" t="str">
        <f t="shared" si="37"/>
        <v/>
      </c>
    </row>
    <row r="514" spans="1:8" ht="20.100000000000001" customHeight="1" x14ac:dyDescent="0.25">
      <c r="A514" s="5" t="str">
        <f t="shared" si="38"/>
        <v/>
      </c>
      <c r="B514" s="1">
        <f t="shared" si="40"/>
        <v>0</v>
      </c>
      <c r="C514" s="2" t="str">
        <f t="shared" si="39"/>
        <v/>
      </c>
      <c r="D514" s="2" t="str">
        <f>IF(B514&lt;&gt;0,rembmens,"")</f>
        <v/>
      </c>
      <c r="E514" s="2" t="str">
        <f>IF(B514&lt;&gt;0,C514*taux/12,"")</f>
        <v/>
      </c>
      <c r="F514" s="1" t="str">
        <f>IF(B514&lt;&gt;0,assu,"")</f>
        <v/>
      </c>
      <c r="G514" s="2" t="str">
        <f t="shared" si="36"/>
        <v/>
      </c>
      <c r="H514" s="2" t="str">
        <f t="shared" si="37"/>
        <v/>
      </c>
    </row>
    <row r="515" spans="1:8" ht="20.100000000000001" customHeight="1" x14ac:dyDescent="0.25">
      <c r="A515" s="5" t="str">
        <f t="shared" si="38"/>
        <v/>
      </c>
      <c r="B515" s="1">
        <f t="shared" si="40"/>
        <v>0</v>
      </c>
      <c r="C515" s="2" t="str">
        <f t="shared" si="39"/>
        <v/>
      </c>
      <c r="D515" s="2" t="str">
        <f>IF(B515&lt;&gt;0,rembmens,"")</f>
        <v/>
      </c>
      <c r="E515" s="2" t="str">
        <f>IF(B515&lt;&gt;0,C515*taux/12,"")</f>
        <v/>
      </c>
      <c r="F515" s="1" t="str">
        <f>IF(B515&lt;&gt;0,assu,"")</f>
        <v/>
      </c>
      <c r="G515" s="2" t="str">
        <f t="shared" ref="G515:G578" si="41">IF(B515&lt;&gt;0,D515-E515-F515,"")</f>
        <v/>
      </c>
      <c r="H515" s="2" t="str">
        <f t="shared" ref="H515:H578" si="42">IF(B515&lt;&gt;0,C515-G515,"")</f>
        <v/>
      </c>
    </row>
    <row r="516" spans="1:8" ht="20.100000000000001" customHeight="1" x14ac:dyDescent="0.25">
      <c r="A516" s="5" t="str">
        <f t="shared" ref="A516:A579" si="43">IF(B515&gt;0,DATE(YEAR(A515),MONTH(A515)+1,DAY(A515)),"")</f>
        <v/>
      </c>
      <c r="B516" s="1">
        <f t="shared" si="40"/>
        <v>0</v>
      </c>
      <c r="C516" s="2" t="str">
        <f t="shared" ref="C516:C579" si="44">IF(B516&lt;&gt;0,H515,"")</f>
        <v/>
      </c>
      <c r="D516" s="2" t="str">
        <f>IF(B516&lt;&gt;0,rembmens,"")</f>
        <v/>
      </c>
      <c r="E516" s="2" t="str">
        <f>IF(B516&lt;&gt;0,C516*taux/12,"")</f>
        <v/>
      </c>
      <c r="F516" s="1" t="str">
        <f>IF(B516&lt;&gt;0,assu,"")</f>
        <v/>
      </c>
      <c r="G516" s="2" t="str">
        <f t="shared" si="41"/>
        <v/>
      </c>
      <c r="H516" s="2" t="str">
        <f t="shared" si="42"/>
        <v/>
      </c>
    </row>
    <row r="517" spans="1:8" ht="20.100000000000001" customHeight="1" x14ac:dyDescent="0.25">
      <c r="A517" s="5" t="str">
        <f t="shared" si="43"/>
        <v/>
      </c>
      <c r="B517" s="1">
        <f t="shared" si="40"/>
        <v>0</v>
      </c>
      <c r="C517" s="2" t="str">
        <f t="shared" si="44"/>
        <v/>
      </c>
      <c r="D517" s="2" t="str">
        <f>IF(B517&lt;&gt;0,rembmens,"")</f>
        <v/>
      </c>
      <c r="E517" s="2" t="str">
        <f>IF(B517&lt;&gt;0,C517*taux/12,"")</f>
        <v/>
      </c>
      <c r="F517" s="1" t="str">
        <f>IF(B517&lt;&gt;0,assu,"")</f>
        <v/>
      </c>
      <c r="G517" s="2" t="str">
        <f t="shared" si="41"/>
        <v/>
      </c>
      <c r="H517" s="2" t="str">
        <f t="shared" si="42"/>
        <v/>
      </c>
    </row>
    <row r="518" spans="1:8" ht="20.100000000000001" customHeight="1" x14ac:dyDescent="0.25">
      <c r="A518" s="5" t="str">
        <f t="shared" si="43"/>
        <v/>
      </c>
      <c r="B518" s="1">
        <f t="shared" si="40"/>
        <v>0</v>
      </c>
      <c r="C518" s="2" t="str">
        <f t="shared" si="44"/>
        <v/>
      </c>
      <c r="D518" s="2" t="str">
        <f>IF(B518&lt;&gt;0,rembmens,"")</f>
        <v/>
      </c>
      <c r="E518" s="2" t="str">
        <f>IF(B518&lt;&gt;0,C518*taux/12,"")</f>
        <v/>
      </c>
      <c r="F518" s="1" t="str">
        <f>IF(B518&lt;&gt;0,assu,"")</f>
        <v/>
      </c>
      <c r="G518" s="2" t="str">
        <f t="shared" si="41"/>
        <v/>
      </c>
      <c r="H518" s="2" t="str">
        <f t="shared" si="42"/>
        <v/>
      </c>
    </row>
    <row r="519" spans="1:8" ht="20.100000000000001" customHeight="1" x14ac:dyDescent="0.25">
      <c r="A519" s="5" t="str">
        <f t="shared" si="43"/>
        <v/>
      </c>
      <c r="B519" s="1">
        <f t="shared" si="40"/>
        <v>0</v>
      </c>
      <c r="C519" s="2" t="str">
        <f t="shared" si="44"/>
        <v/>
      </c>
      <c r="D519" s="2" t="str">
        <f>IF(B519&lt;&gt;0,rembmens,"")</f>
        <v/>
      </c>
      <c r="E519" s="2" t="str">
        <f>IF(B519&lt;&gt;0,C519*taux/12,"")</f>
        <v/>
      </c>
      <c r="F519" s="1" t="str">
        <f>IF(B519&lt;&gt;0,assu,"")</f>
        <v/>
      </c>
      <c r="G519" s="2" t="str">
        <f t="shared" si="41"/>
        <v/>
      </c>
      <c r="H519" s="2" t="str">
        <f t="shared" si="42"/>
        <v/>
      </c>
    </row>
    <row r="520" spans="1:8" ht="20.100000000000001" customHeight="1" x14ac:dyDescent="0.25">
      <c r="A520" s="5" t="str">
        <f t="shared" si="43"/>
        <v/>
      </c>
      <c r="B520" s="1">
        <f t="shared" si="40"/>
        <v>0</v>
      </c>
      <c r="C520" s="2" t="str">
        <f t="shared" si="44"/>
        <v/>
      </c>
      <c r="D520" s="2" t="str">
        <f>IF(B520&lt;&gt;0,rembmens,"")</f>
        <v/>
      </c>
      <c r="E520" s="2" t="str">
        <f>IF(B520&lt;&gt;0,C520*taux/12,"")</f>
        <v/>
      </c>
      <c r="F520" s="1" t="str">
        <f>IF(B520&lt;&gt;0,assu,"")</f>
        <v/>
      </c>
      <c r="G520" s="2" t="str">
        <f t="shared" si="41"/>
        <v/>
      </c>
      <c r="H520" s="2" t="str">
        <f t="shared" si="42"/>
        <v/>
      </c>
    </row>
    <row r="521" spans="1:8" ht="20.100000000000001" customHeight="1" x14ac:dyDescent="0.25">
      <c r="A521" s="5" t="str">
        <f t="shared" si="43"/>
        <v/>
      </c>
      <c r="B521" s="1">
        <f t="shared" si="40"/>
        <v>0</v>
      </c>
      <c r="C521" s="2" t="str">
        <f t="shared" si="44"/>
        <v/>
      </c>
      <c r="D521" s="2" t="str">
        <f>IF(B521&lt;&gt;0,rembmens,"")</f>
        <v/>
      </c>
      <c r="E521" s="2" t="str">
        <f>IF(B521&lt;&gt;0,C521*taux/12,"")</f>
        <v/>
      </c>
      <c r="F521" s="1" t="str">
        <f>IF(B521&lt;&gt;0,assu,"")</f>
        <v/>
      </c>
      <c r="G521" s="2" t="str">
        <f t="shared" si="41"/>
        <v/>
      </c>
      <c r="H521" s="2" t="str">
        <f t="shared" si="42"/>
        <v/>
      </c>
    </row>
    <row r="522" spans="1:8" ht="20.100000000000001" customHeight="1" x14ac:dyDescent="0.25">
      <c r="A522" s="5" t="str">
        <f t="shared" si="43"/>
        <v/>
      </c>
      <c r="B522" s="1">
        <f t="shared" si="40"/>
        <v>0</v>
      </c>
      <c r="C522" s="2" t="str">
        <f t="shared" si="44"/>
        <v/>
      </c>
      <c r="D522" s="2" t="str">
        <f>IF(B522&lt;&gt;0,rembmens,"")</f>
        <v/>
      </c>
      <c r="E522" s="2" t="str">
        <f>IF(B522&lt;&gt;0,C522*taux/12,"")</f>
        <v/>
      </c>
      <c r="F522" s="1" t="str">
        <f>IF(B522&lt;&gt;0,assu,"")</f>
        <v/>
      </c>
      <c r="G522" s="2" t="str">
        <f t="shared" si="41"/>
        <v/>
      </c>
      <c r="H522" s="2" t="str">
        <f t="shared" si="42"/>
        <v/>
      </c>
    </row>
    <row r="523" spans="1:8" ht="20.100000000000001" customHeight="1" x14ac:dyDescent="0.25">
      <c r="A523" s="5" t="str">
        <f t="shared" si="43"/>
        <v/>
      </c>
      <c r="B523" s="1">
        <f t="shared" si="40"/>
        <v>0</v>
      </c>
      <c r="C523" s="2" t="str">
        <f t="shared" si="44"/>
        <v/>
      </c>
      <c r="D523" s="2" t="str">
        <f>IF(B523&lt;&gt;0,rembmens,"")</f>
        <v/>
      </c>
      <c r="E523" s="2" t="str">
        <f>IF(B523&lt;&gt;0,C523*taux/12,"")</f>
        <v/>
      </c>
      <c r="F523" s="1" t="str">
        <f>IF(B523&lt;&gt;0,assu,"")</f>
        <v/>
      </c>
      <c r="G523" s="2" t="str">
        <f t="shared" si="41"/>
        <v/>
      </c>
      <c r="H523" s="2" t="str">
        <f t="shared" si="42"/>
        <v/>
      </c>
    </row>
    <row r="524" spans="1:8" ht="20.100000000000001" customHeight="1" x14ac:dyDescent="0.25">
      <c r="A524" s="5" t="str">
        <f t="shared" si="43"/>
        <v/>
      </c>
      <c r="B524" s="1">
        <f t="shared" si="40"/>
        <v>0</v>
      </c>
      <c r="C524" s="2" t="str">
        <f t="shared" si="44"/>
        <v/>
      </c>
      <c r="D524" s="2" t="str">
        <f>IF(B524&lt;&gt;0,rembmens,"")</f>
        <v/>
      </c>
      <c r="E524" s="2" t="str">
        <f>IF(B524&lt;&gt;0,C524*taux/12,"")</f>
        <v/>
      </c>
      <c r="F524" s="1" t="str">
        <f>IF(B524&lt;&gt;0,assu,"")</f>
        <v/>
      </c>
      <c r="G524" s="2" t="str">
        <f t="shared" si="41"/>
        <v/>
      </c>
      <c r="H524" s="2" t="str">
        <f t="shared" si="42"/>
        <v/>
      </c>
    </row>
    <row r="525" spans="1:8" ht="20.100000000000001" customHeight="1" x14ac:dyDescent="0.25">
      <c r="A525" s="5" t="str">
        <f t="shared" si="43"/>
        <v/>
      </c>
      <c r="B525" s="1">
        <f t="shared" si="40"/>
        <v>0</v>
      </c>
      <c r="C525" s="2" t="str">
        <f t="shared" si="44"/>
        <v/>
      </c>
      <c r="D525" s="2" t="str">
        <f>IF(B525&lt;&gt;0,rembmens,"")</f>
        <v/>
      </c>
      <c r="E525" s="2" t="str">
        <f>IF(B525&lt;&gt;0,C525*taux/12,"")</f>
        <v/>
      </c>
      <c r="F525" s="1" t="str">
        <f>IF(B525&lt;&gt;0,assu,"")</f>
        <v/>
      </c>
      <c r="G525" s="2" t="str">
        <f t="shared" si="41"/>
        <v/>
      </c>
      <c r="H525" s="2" t="str">
        <f t="shared" si="42"/>
        <v/>
      </c>
    </row>
    <row r="526" spans="1:8" ht="20.100000000000001" customHeight="1" x14ac:dyDescent="0.25">
      <c r="A526" s="5" t="str">
        <f t="shared" si="43"/>
        <v/>
      </c>
      <c r="B526" s="1">
        <f t="shared" si="40"/>
        <v>0</v>
      </c>
      <c r="C526" s="2" t="str">
        <f t="shared" si="44"/>
        <v/>
      </c>
      <c r="D526" s="2" t="str">
        <f>IF(B526&lt;&gt;0,rembmens,"")</f>
        <v/>
      </c>
      <c r="E526" s="2" t="str">
        <f>IF(B526&lt;&gt;0,C526*taux/12,"")</f>
        <v/>
      </c>
      <c r="F526" s="1" t="str">
        <f>IF(B526&lt;&gt;0,assu,"")</f>
        <v/>
      </c>
      <c r="G526" s="2" t="str">
        <f t="shared" si="41"/>
        <v/>
      </c>
      <c r="H526" s="2" t="str">
        <f t="shared" si="42"/>
        <v/>
      </c>
    </row>
    <row r="527" spans="1:8" ht="20.100000000000001" customHeight="1" x14ac:dyDescent="0.25">
      <c r="A527" s="5" t="str">
        <f t="shared" si="43"/>
        <v/>
      </c>
      <c r="B527" s="1">
        <f t="shared" si="40"/>
        <v>0</v>
      </c>
      <c r="C527" s="2" t="str">
        <f t="shared" si="44"/>
        <v/>
      </c>
      <c r="D527" s="2" t="str">
        <f>IF(B527&lt;&gt;0,rembmens,"")</f>
        <v/>
      </c>
      <c r="E527" s="2" t="str">
        <f>IF(B527&lt;&gt;0,C527*taux/12,"")</f>
        <v/>
      </c>
      <c r="F527" s="1" t="str">
        <f>IF(B527&lt;&gt;0,assu,"")</f>
        <v/>
      </c>
      <c r="G527" s="2" t="str">
        <f t="shared" si="41"/>
        <v/>
      </c>
      <c r="H527" s="2" t="str">
        <f t="shared" si="42"/>
        <v/>
      </c>
    </row>
    <row r="528" spans="1:8" ht="20.100000000000001" customHeight="1" x14ac:dyDescent="0.25">
      <c r="A528" s="5" t="str">
        <f t="shared" si="43"/>
        <v/>
      </c>
      <c r="B528" s="1">
        <f t="shared" si="40"/>
        <v>0</v>
      </c>
      <c r="C528" s="2" t="str">
        <f t="shared" si="44"/>
        <v/>
      </c>
      <c r="D528" s="2" t="str">
        <f>IF(B528&lt;&gt;0,rembmens,"")</f>
        <v/>
      </c>
      <c r="E528" s="2" t="str">
        <f>IF(B528&lt;&gt;0,C528*taux/12,"")</f>
        <v/>
      </c>
      <c r="F528" s="1" t="str">
        <f>IF(B528&lt;&gt;0,assu,"")</f>
        <v/>
      </c>
      <c r="G528" s="2" t="str">
        <f t="shared" si="41"/>
        <v/>
      </c>
      <c r="H528" s="2" t="str">
        <f t="shared" si="42"/>
        <v/>
      </c>
    </row>
    <row r="529" spans="1:8" ht="20.100000000000001" customHeight="1" x14ac:dyDescent="0.25">
      <c r="A529" s="5" t="str">
        <f t="shared" si="43"/>
        <v/>
      </c>
      <c r="B529" s="1">
        <f t="shared" si="40"/>
        <v>0</v>
      </c>
      <c r="C529" s="2" t="str">
        <f t="shared" si="44"/>
        <v/>
      </c>
      <c r="D529" s="2" t="str">
        <f>IF(B529&lt;&gt;0,rembmens,"")</f>
        <v/>
      </c>
      <c r="E529" s="2" t="str">
        <f>IF(B529&lt;&gt;0,C529*taux/12,"")</f>
        <v/>
      </c>
      <c r="F529" s="1" t="str">
        <f>IF(B529&lt;&gt;0,assu,"")</f>
        <v/>
      </c>
      <c r="G529" s="2" t="str">
        <f t="shared" si="41"/>
        <v/>
      </c>
      <c r="H529" s="2" t="str">
        <f t="shared" si="42"/>
        <v/>
      </c>
    </row>
    <row r="530" spans="1:8" ht="20.100000000000001" customHeight="1" x14ac:dyDescent="0.25">
      <c r="A530" s="5" t="str">
        <f t="shared" si="43"/>
        <v/>
      </c>
      <c r="B530" s="1">
        <f t="shared" si="40"/>
        <v>0</v>
      </c>
      <c r="C530" s="2" t="str">
        <f t="shared" si="44"/>
        <v/>
      </c>
      <c r="D530" s="2" t="str">
        <f>IF(B530&lt;&gt;0,rembmens,"")</f>
        <v/>
      </c>
      <c r="E530" s="2" t="str">
        <f>IF(B530&lt;&gt;0,C530*taux/12,"")</f>
        <v/>
      </c>
      <c r="F530" s="1" t="str">
        <f>IF(B530&lt;&gt;0,assu,"")</f>
        <v/>
      </c>
      <c r="G530" s="2" t="str">
        <f t="shared" si="41"/>
        <v/>
      </c>
      <c r="H530" s="2" t="str">
        <f t="shared" si="42"/>
        <v/>
      </c>
    </row>
    <row r="531" spans="1:8" ht="20.100000000000001" customHeight="1" x14ac:dyDescent="0.25">
      <c r="A531" s="5" t="str">
        <f t="shared" si="43"/>
        <v/>
      </c>
      <c r="B531" s="1">
        <f t="shared" si="40"/>
        <v>0</v>
      </c>
      <c r="C531" s="2" t="str">
        <f t="shared" si="44"/>
        <v/>
      </c>
      <c r="D531" s="2" t="str">
        <f>IF(B531&lt;&gt;0,rembmens,"")</f>
        <v/>
      </c>
      <c r="E531" s="2" t="str">
        <f>IF(B531&lt;&gt;0,C531*taux/12,"")</f>
        <v/>
      </c>
      <c r="F531" s="1" t="str">
        <f>IF(B531&lt;&gt;0,assu,"")</f>
        <v/>
      </c>
      <c r="G531" s="2" t="str">
        <f t="shared" si="41"/>
        <v/>
      </c>
      <c r="H531" s="2" t="str">
        <f t="shared" si="42"/>
        <v/>
      </c>
    </row>
    <row r="532" spans="1:8" ht="20.100000000000001" customHeight="1" x14ac:dyDescent="0.25">
      <c r="A532" s="5" t="str">
        <f t="shared" si="43"/>
        <v/>
      </c>
      <c r="B532" s="1">
        <f t="shared" si="40"/>
        <v>0</v>
      </c>
      <c r="C532" s="2" t="str">
        <f t="shared" si="44"/>
        <v/>
      </c>
      <c r="D532" s="2" t="str">
        <f>IF(B532&lt;&gt;0,rembmens,"")</f>
        <v/>
      </c>
      <c r="E532" s="2" t="str">
        <f>IF(B532&lt;&gt;0,C532*taux/12,"")</f>
        <v/>
      </c>
      <c r="F532" s="1" t="str">
        <f>IF(B532&lt;&gt;0,assu,"")</f>
        <v/>
      </c>
      <c r="G532" s="2" t="str">
        <f t="shared" si="41"/>
        <v/>
      </c>
      <c r="H532" s="2" t="str">
        <f t="shared" si="42"/>
        <v/>
      </c>
    </row>
    <row r="533" spans="1:8" ht="20.100000000000001" customHeight="1" x14ac:dyDescent="0.25">
      <c r="A533" s="5" t="str">
        <f t="shared" si="43"/>
        <v/>
      </c>
      <c r="B533" s="1">
        <f t="shared" si="40"/>
        <v>0</v>
      </c>
      <c r="C533" s="2" t="str">
        <f t="shared" si="44"/>
        <v/>
      </c>
      <c r="D533" s="2" t="str">
        <f>IF(B533&lt;&gt;0,rembmens,"")</f>
        <v/>
      </c>
      <c r="E533" s="2" t="str">
        <f>IF(B533&lt;&gt;0,C533*taux/12,"")</f>
        <v/>
      </c>
      <c r="F533" s="1" t="str">
        <f>IF(B533&lt;&gt;0,assu,"")</f>
        <v/>
      </c>
      <c r="G533" s="2" t="str">
        <f t="shared" si="41"/>
        <v/>
      </c>
      <c r="H533" s="2" t="str">
        <f t="shared" si="42"/>
        <v/>
      </c>
    </row>
    <row r="534" spans="1:8" ht="20.100000000000001" customHeight="1" x14ac:dyDescent="0.25">
      <c r="A534" s="5" t="str">
        <f t="shared" si="43"/>
        <v/>
      </c>
      <c r="B534" s="1">
        <f t="shared" si="40"/>
        <v>0</v>
      </c>
      <c r="C534" s="2" t="str">
        <f t="shared" si="44"/>
        <v/>
      </c>
      <c r="D534" s="2" t="str">
        <f>IF(B534&lt;&gt;0,rembmens,"")</f>
        <v/>
      </c>
      <c r="E534" s="2" t="str">
        <f>IF(B534&lt;&gt;0,C534*taux/12,"")</f>
        <v/>
      </c>
      <c r="F534" s="1" t="str">
        <f>IF(B534&lt;&gt;0,assu,"")</f>
        <v/>
      </c>
      <c r="G534" s="2" t="str">
        <f t="shared" si="41"/>
        <v/>
      </c>
      <c r="H534" s="2" t="str">
        <f t="shared" si="42"/>
        <v/>
      </c>
    </row>
    <row r="535" spans="1:8" ht="20.100000000000001" customHeight="1" x14ac:dyDescent="0.25">
      <c r="A535" s="5" t="str">
        <f t="shared" si="43"/>
        <v/>
      </c>
      <c r="B535" s="1">
        <f t="shared" ref="B535:B598" si="45">IF(B534&gt;0,B534-1,0)</f>
        <v>0</v>
      </c>
      <c r="C535" s="2" t="str">
        <f t="shared" si="44"/>
        <v/>
      </c>
      <c r="D535" s="2" t="str">
        <f>IF(B535&lt;&gt;0,rembmens,"")</f>
        <v/>
      </c>
      <c r="E535" s="2" t="str">
        <f>IF(B535&lt;&gt;0,C535*taux/12,"")</f>
        <v/>
      </c>
      <c r="F535" s="1" t="str">
        <f>IF(B535&lt;&gt;0,assu,"")</f>
        <v/>
      </c>
      <c r="G535" s="2" t="str">
        <f t="shared" si="41"/>
        <v/>
      </c>
      <c r="H535" s="2" t="str">
        <f t="shared" si="42"/>
        <v/>
      </c>
    </row>
    <row r="536" spans="1:8" ht="20.100000000000001" customHeight="1" x14ac:dyDescent="0.25">
      <c r="A536" s="5" t="str">
        <f t="shared" si="43"/>
        <v/>
      </c>
      <c r="B536" s="1">
        <f t="shared" si="45"/>
        <v>0</v>
      </c>
      <c r="C536" s="2" t="str">
        <f t="shared" si="44"/>
        <v/>
      </c>
      <c r="D536" s="2" t="str">
        <f>IF(B536&lt;&gt;0,rembmens,"")</f>
        <v/>
      </c>
      <c r="E536" s="2" t="str">
        <f>IF(B536&lt;&gt;0,C536*taux/12,"")</f>
        <v/>
      </c>
      <c r="F536" s="1" t="str">
        <f>IF(B536&lt;&gt;0,assu,"")</f>
        <v/>
      </c>
      <c r="G536" s="2" t="str">
        <f t="shared" si="41"/>
        <v/>
      </c>
      <c r="H536" s="2" t="str">
        <f t="shared" si="42"/>
        <v/>
      </c>
    </row>
    <row r="537" spans="1:8" ht="20.100000000000001" customHeight="1" x14ac:dyDescent="0.25">
      <c r="A537" s="5" t="str">
        <f t="shared" si="43"/>
        <v/>
      </c>
      <c r="B537" s="1">
        <f t="shared" si="45"/>
        <v>0</v>
      </c>
      <c r="C537" s="2" t="str">
        <f t="shared" si="44"/>
        <v/>
      </c>
      <c r="D537" s="2" t="str">
        <f>IF(B537&lt;&gt;0,rembmens,"")</f>
        <v/>
      </c>
      <c r="E537" s="2" t="str">
        <f>IF(B537&lt;&gt;0,C537*taux/12,"")</f>
        <v/>
      </c>
      <c r="F537" s="1" t="str">
        <f>IF(B537&lt;&gt;0,assu,"")</f>
        <v/>
      </c>
      <c r="G537" s="2" t="str">
        <f t="shared" si="41"/>
        <v/>
      </c>
      <c r="H537" s="2" t="str">
        <f t="shared" si="42"/>
        <v/>
      </c>
    </row>
    <row r="538" spans="1:8" ht="20.100000000000001" customHeight="1" x14ac:dyDescent="0.25">
      <c r="A538" s="5" t="str">
        <f t="shared" si="43"/>
        <v/>
      </c>
      <c r="B538" s="1">
        <f t="shared" si="45"/>
        <v>0</v>
      </c>
      <c r="C538" s="2" t="str">
        <f t="shared" si="44"/>
        <v/>
      </c>
      <c r="D538" s="2" t="str">
        <f>IF(B538&lt;&gt;0,rembmens,"")</f>
        <v/>
      </c>
      <c r="E538" s="2" t="str">
        <f>IF(B538&lt;&gt;0,C538*taux/12,"")</f>
        <v/>
      </c>
      <c r="F538" s="1" t="str">
        <f>IF(B538&lt;&gt;0,assu,"")</f>
        <v/>
      </c>
      <c r="G538" s="2" t="str">
        <f t="shared" si="41"/>
        <v/>
      </c>
      <c r="H538" s="2" t="str">
        <f t="shared" si="42"/>
        <v/>
      </c>
    </row>
    <row r="539" spans="1:8" ht="20.100000000000001" customHeight="1" x14ac:dyDescent="0.25">
      <c r="A539" s="5" t="str">
        <f t="shared" si="43"/>
        <v/>
      </c>
      <c r="B539" s="1">
        <f t="shared" si="45"/>
        <v>0</v>
      </c>
      <c r="C539" s="2" t="str">
        <f t="shared" si="44"/>
        <v/>
      </c>
      <c r="D539" s="2" t="str">
        <f>IF(B539&lt;&gt;0,rembmens,"")</f>
        <v/>
      </c>
      <c r="E539" s="2" t="str">
        <f>IF(B539&lt;&gt;0,C539*taux/12,"")</f>
        <v/>
      </c>
      <c r="F539" s="1" t="str">
        <f>IF(B539&lt;&gt;0,assu,"")</f>
        <v/>
      </c>
      <c r="G539" s="2" t="str">
        <f t="shared" si="41"/>
        <v/>
      </c>
      <c r="H539" s="2" t="str">
        <f t="shared" si="42"/>
        <v/>
      </c>
    </row>
    <row r="540" spans="1:8" ht="20.100000000000001" customHeight="1" x14ac:dyDescent="0.25">
      <c r="A540" s="5" t="str">
        <f t="shared" si="43"/>
        <v/>
      </c>
      <c r="B540" s="1">
        <f t="shared" si="45"/>
        <v>0</v>
      </c>
      <c r="C540" s="2" t="str">
        <f t="shared" si="44"/>
        <v/>
      </c>
      <c r="D540" s="2" t="str">
        <f>IF(B540&lt;&gt;0,rembmens,"")</f>
        <v/>
      </c>
      <c r="E540" s="2" t="str">
        <f>IF(B540&lt;&gt;0,C540*taux/12,"")</f>
        <v/>
      </c>
      <c r="F540" s="1" t="str">
        <f>IF(B540&lt;&gt;0,assu,"")</f>
        <v/>
      </c>
      <c r="G540" s="2" t="str">
        <f t="shared" si="41"/>
        <v/>
      </c>
      <c r="H540" s="2" t="str">
        <f t="shared" si="42"/>
        <v/>
      </c>
    </row>
    <row r="541" spans="1:8" ht="20.100000000000001" customHeight="1" x14ac:dyDescent="0.25">
      <c r="A541" s="5" t="str">
        <f t="shared" si="43"/>
        <v/>
      </c>
      <c r="B541" s="1">
        <f t="shared" si="45"/>
        <v>0</v>
      </c>
      <c r="C541" s="2" t="str">
        <f t="shared" si="44"/>
        <v/>
      </c>
      <c r="D541" s="2" t="str">
        <f>IF(B541&lt;&gt;0,rembmens,"")</f>
        <v/>
      </c>
      <c r="E541" s="2" t="str">
        <f>IF(B541&lt;&gt;0,C541*taux/12,"")</f>
        <v/>
      </c>
      <c r="F541" s="1" t="str">
        <f>IF(B541&lt;&gt;0,assu,"")</f>
        <v/>
      </c>
      <c r="G541" s="2" t="str">
        <f t="shared" si="41"/>
        <v/>
      </c>
      <c r="H541" s="2" t="str">
        <f t="shared" si="42"/>
        <v/>
      </c>
    </row>
    <row r="542" spans="1:8" ht="20.100000000000001" customHeight="1" x14ac:dyDescent="0.25">
      <c r="A542" s="5" t="str">
        <f t="shared" si="43"/>
        <v/>
      </c>
      <c r="B542" s="1">
        <f t="shared" si="45"/>
        <v>0</v>
      </c>
      <c r="C542" s="2" t="str">
        <f t="shared" si="44"/>
        <v/>
      </c>
      <c r="D542" s="2" t="str">
        <f>IF(B542&lt;&gt;0,rembmens,"")</f>
        <v/>
      </c>
      <c r="E542" s="2" t="str">
        <f>IF(B542&lt;&gt;0,C542*taux/12,"")</f>
        <v/>
      </c>
      <c r="F542" s="1" t="str">
        <f>IF(B542&lt;&gt;0,assu,"")</f>
        <v/>
      </c>
      <c r="G542" s="2" t="str">
        <f t="shared" si="41"/>
        <v/>
      </c>
      <c r="H542" s="2" t="str">
        <f t="shared" si="42"/>
        <v/>
      </c>
    </row>
    <row r="543" spans="1:8" ht="20.100000000000001" customHeight="1" x14ac:dyDescent="0.25">
      <c r="A543" s="5" t="str">
        <f t="shared" si="43"/>
        <v/>
      </c>
      <c r="B543" s="1">
        <f t="shared" si="45"/>
        <v>0</v>
      </c>
      <c r="C543" s="2" t="str">
        <f t="shared" si="44"/>
        <v/>
      </c>
      <c r="D543" s="2" t="str">
        <f>IF(B543&lt;&gt;0,rembmens,"")</f>
        <v/>
      </c>
      <c r="E543" s="2" t="str">
        <f>IF(B543&lt;&gt;0,C543*taux/12,"")</f>
        <v/>
      </c>
      <c r="F543" s="1" t="str">
        <f>IF(B543&lt;&gt;0,assu,"")</f>
        <v/>
      </c>
      <c r="G543" s="2" t="str">
        <f t="shared" si="41"/>
        <v/>
      </c>
      <c r="H543" s="2" t="str">
        <f t="shared" si="42"/>
        <v/>
      </c>
    </row>
    <row r="544" spans="1:8" ht="20.100000000000001" customHeight="1" x14ac:dyDescent="0.25">
      <c r="A544" s="5" t="str">
        <f t="shared" si="43"/>
        <v/>
      </c>
      <c r="B544" s="1">
        <f t="shared" si="45"/>
        <v>0</v>
      </c>
      <c r="C544" s="2" t="str">
        <f t="shared" si="44"/>
        <v/>
      </c>
      <c r="D544" s="2" t="str">
        <f>IF(B544&lt;&gt;0,rembmens,"")</f>
        <v/>
      </c>
      <c r="E544" s="2" t="str">
        <f>IF(B544&lt;&gt;0,C544*taux/12,"")</f>
        <v/>
      </c>
      <c r="F544" s="1" t="str">
        <f>IF(B544&lt;&gt;0,assu,"")</f>
        <v/>
      </c>
      <c r="G544" s="2" t="str">
        <f t="shared" si="41"/>
        <v/>
      </c>
      <c r="H544" s="2" t="str">
        <f t="shared" si="42"/>
        <v/>
      </c>
    </row>
    <row r="545" spans="1:8" ht="20.100000000000001" customHeight="1" x14ac:dyDescent="0.25">
      <c r="A545" s="5" t="str">
        <f t="shared" si="43"/>
        <v/>
      </c>
      <c r="B545" s="1">
        <f t="shared" si="45"/>
        <v>0</v>
      </c>
      <c r="C545" s="2" t="str">
        <f t="shared" si="44"/>
        <v/>
      </c>
      <c r="D545" s="2" t="str">
        <f>IF(B545&lt;&gt;0,rembmens,"")</f>
        <v/>
      </c>
      <c r="E545" s="2" t="str">
        <f>IF(B545&lt;&gt;0,C545*taux/12,"")</f>
        <v/>
      </c>
      <c r="F545" s="1" t="str">
        <f>IF(B545&lt;&gt;0,assu,"")</f>
        <v/>
      </c>
      <c r="G545" s="2" t="str">
        <f t="shared" si="41"/>
        <v/>
      </c>
      <c r="H545" s="2" t="str">
        <f t="shared" si="42"/>
        <v/>
      </c>
    </row>
    <row r="546" spans="1:8" ht="20.100000000000001" customHeight="1" x14ac:dyDescent="0.25">
      <c r="A546" s="5" t="str">
        <f t="shared" si="43"/>
        <v/>
      </c>
      <c r="B546" s="1">
        <f t="shared" si="45"/>
        <v>0</v>
      </c>
      <c r="C546" s="2" t="str">
        <f t="shared" si="44"/>
        <v/>
      </c>
      <c r="D546" s="2" t="str">
        <f>IF(B546&lt;&gt;0,rembmens,"")</f>
        <v/>
      </c>
      <c r="E546" s="2" t="str">
        <f>IF(B546&lt;&gt;0,C546*taux/12,"")</f>
        <v/>
      </c>
      <c r="F546" s="1" t="str">
        <f>IF(B546&lt;&gt;0,assu,"")</f>
        <v/>
      </c>
      <c r="G546" s="2" t="str">
        <f t="shared" si="41"/>
        <v/>
      </c>
      <c r="H546" s="2" t="str">
        <f t="shared" si="42"/>
        <v/>
      </c>
    </row>
    <row r="547" spans="1:8" ht="20.100000000000001" customHeight="1" x14ac:dyDescent="0.25">
      <c r="A547" s="5" t="str">
        <f t="shared" si="43"/>
        <v/>
      </c>
      <c r="B547" s="1">
        <f t="shared" si="45"/>
        <v>0</v>
      </c>
      <c r="C547" s="2" t="str">
        <f t="shared" si="44"/>
        <v/>
      </c>
      <c r="D547" s="2" t="str">
        <f>IF(B547&lt;&gt;0,rembmens,"")</f>
        <v/>
      </c>
      <c r="E547" s="2" t="str">
        <f>IF(B547&lt;&gt;0,C547*taux/12,"")</f>
        <v/>
      </c>
      <c r="F547" s="1" t="str">
        <f>IF(B547&lt;&gt;0,assu,"")</f>
        <v/>
      </c>
      <c r="G547" s="2" t="str">
        <f t="shared" si="41"/>
        <v/>
      </c>
      <c r="H547" s="2" t="str">
        <f t="shared" si="42"/>
        <v/>
      </c>
    </row>
    <row r="548" spans="1:8" ht="20.100000000000001" customHeight="1" x14ac:dyDescent="0.25">
      <c r="A548" s="5" t="str">
        <f t="shared" si="43"/>
        <v/>
      </c>
      <c r="B548" s="1">
        <f t="shared" si="45"/>
        <v>0</v>
      </c>
      <c r="C548" s="2" t="str">
        <f t="shared" si="44"/>
        <v/>
      </c>
      <c r="D548" s="2" t="str">
        <f>IF(B548&lt;&gt;0,rembmens,"")</f>
        <v/>
      </c>
      <c r="E548" s="2" t="str">
        <f>IF(B548&lt;&gt;0,C548*taux/12,"")</f>
        <v/>
      </c>
      <c r="F548" s="1" t="str">
        <f>IF(B548&lt;&gt;0,assu,"")</f>
        <v/>
      </c>
      <c r="G548" s="2" t="str">
        <f t="shared" si="41"/>
        <v/>
      </c>
      <c r="H548" s="2" t="str">
        <f t="shared" si="42"/>
        <v/>
      </c>
    </row>
    <row r="549" spans="1:8" ht="20.100000000000001" customHeight="1" x14ac:dyDescent="0.25">
      <c r="A549" s="5" t="str">
        <f t="shared" si="43"/>
        <v/>
      </c>
      <c r="B549" s="1">
        <f t="shared" si="45"/>
        <v>0</v>
      </c>
      <c r="C549" s="2" t="str">
        <f t="shared" si="44"/>
        <v/>
      </c>
      <c r="D549" s="2" t="str">
        <f>IF(B549&lt;&gt;0,rembmens,"")</f>
        <v/>
      </c>
      <c r="E549" s="2" t="str">
        <f>IF(B549&lt;&gt;0,C549*taux/12,"")</f>
        <v/>
      </c>
      <c r="F549" s="1" t="str">
        <f>IF(B549&lt;&gt;0,assu,"")</f>
        <v/>
      </c>
      <c r="G549" s="2" t="str">
        <f t="shared" si="41"/>
        <v/>
      </c>
      <c r="H549" s="2" t="str">
        <f t="shared" si="42"/>
        <v/>
      </c>
    </row>
    <row r="550" spans="1:8" ht="20.100000000000001" customHeight="1" x14ac:dyDescent="0.25">
      <c r="A550" s="5" t="str">
        <f t="shared" si="43"/>
        <v/>
      </c>
      <c r="B550" s="1">
        <f t="shared" si="45"/>
        <v>0</v>
      </c>
      <c r="C550" s="2" t="str">
        <f t="shared" si="44"/>
        <v/>
      </c>
      <c r="D550" s="2" t="str">
        <f>IF(B550&lt;&gt;0,rembmens,"")</f>
        <v/>
      </c>
      <c r="E550" s="2" t="str">
        <f>IF(B550&lt;&gt;0,C550*taux/12,"")</f>
        <v/>
      </c>
      <c r="F550" s="1" t="str">
        <f>IF(B550&lt;&gt;0,assu,"")</f>
        <v/>
      </c>
      <c r="G550" s="2" t="str">
        <f t="shared" si="41"/>
        <v/>
      </c>
      <c r="H550" s="2" t="str">
        <f t="shared" si="42"/>
        <v/>
      </c>
    </row>
    <row r="551" spans="1:8" ht="20.100000000000001" customHeight="1" x14ac:dyDescent="0.25">
      <c r="A551" s="5" t="str">
        <f t="shared" si="43"/>
        <v/>
      </c>
      <c r="B551" s="1">
        <f t="shared" si="45"/>
        <v>0</v>
      </c>
      <c r="C551" s="2" t="str">
        <f t="shared" si="44"/>
        <v/>
      </c>
      <c r="D551" s="2" t="str">
        <f>IF(B551&lt;&gt;0,rembmens,"")</f>
        <v/>
      </c>
      <c r="E551" s="2" t="str">
        <f>IF(B551&lt;&gt;0,C551*taux/12,"")</f>
        <v/>
      </c>
      <c r="F551" s="1" t="str">
        <f>IF(B551&lt;&gt;0,assu,"")</f>
        <v/>
      </c>
      <c r="G551" s="2" t="str">
        <f t="shared" si="41"/>
        <v/>
      </c>
      <c r="H551" s="2" t="str">
        <f t="shared" si="42"/>
        <v/>
      </c>
    </row>
    <row r="552" spans="1:8" ht="20.100000000000001" customHeight="1" x14ac:dyDescent="0.25">
      <c r="A552" s="5" t="str">
        <f t="shared" si="43"/>
        <v/>
      </c>
      <c r="B552" s="1">
        <f t="shared" si="45"/>
        <v>0</v>
      </c>
      <c r="C552" s="2" t="str">
        <f t="shared" si="44"/>
        <v/>
      </c>
      <c r="D552" s="2" t="str">
        <f>IF(B552&lt;&gt;0,rembmens,"")</f>
        <v/>
      </c>
      <c r="E552" s="2" t="str">
        <f>IF(B552&lt;&gt;0,C552*taux/12,"")</f>
        <v/>
      </c>
      <c r="F552" s="1" t="str">
        <f>IF(B552&lt;&gt;0,assu,"")</f>
        <v/>
      </c>
      <c r="G552" s="2" t="str">
        <f t="shared" si="41"/>
        <v/>
      </c>
      <c r="H552" s="2" t="str">
        <f t="shared" si="42"/>
        <v/>
      </c>
    </row>
    <row r="553" spans="1:8" ht="20.100000000000001" customHeight="1" x14ac:dyDescent="0.25">
      <c r="A553" s="5" t="str">
        <f t="shared" si="43"/>
        <v/>
      </c>
      <c r="B553" s="1">
        <f t="shared" si="45"/>
        <v>0</v>
      </c>
      <c r="C553" s="2" t="str">
        <f t="shared" si="44"/>
        <v/>
      </c>
      <c r="D553" s="2" t="str">
        <f>IF(B553&lt;&gt;0,rembmens,"")</f>
        <v/>
      </c>
      <c r="E553" s="2" t="str">
        <f>IF(B553&lt;&gt;0,C553*taux/12,"")</f>
        <v/>
      </c>
      <c r="F553" s="1" t="str">
        <f>IF(B553&lt;&gt;0,assu,"")</f>
        <v/>
      </c>
      <c r="G553" s="2" t="str">
        <f t="shared" si="41"/>
        <v/>
      </c>
      <c r="H553" s="2" t="str">
        <f t="shared" si="42"/>
        <v/>
      </c>
    </row>
    <row r="554" spans="1:8" ht="20.100000000000001" customHeight="1" x14ac:dyDescent="0.25">
      <c r="A554" s="5" t="str">
        <f t="shared" si="43"/>
        <v/>
      </c>
      <c r="B554" s="1">
        <f t="shared" si="45"/>
        <v>0</v>
      </c>
      <c r="C554" s="2" t="str">
        <f t="shared" si="44"/>
        <v/>
      </c>
      <c r="D554" s="2" t="str">
        <f>IF(B554&lt;&gt;0,rembmens,"")</f>
        <v/>
      </c>
      <c r="E554" s="2" t="str">
        <f>IF(B554&lt;&gt;0,C554*taux/12,"")</f>
        <v/>
      </c>
      <c r="F554" s="1" t="str">
        <f>IF(B554&lt;&gt;0,assu,"")</f>
        <v/>
      </c>
      <c r="G554" s="2" t="str">
        <f t="shared" si="41"/>
        <v/>
      </c>
      <c r="H554" s="2" t="str">
        <f t="shared" si="42"/>
        <v/>
      </c>
    </row>
    <row r="555" spans="1:8" ht="20.100000000000001" customHeight="1" x14ac:dyDescent="0.25">
      <c r="A555" s="5" t="str">
        <f t="shared" si="43"/>
        <v/>
      </c>
      <c r="B555" s="1">
        <f t="shared" si="45"/>
        <v>0</v>
      </c>
      <c r="C555" s="2" t="str">
        <f t="shared" si="44"/>
        <v/>
      </c>
      <c r="D555" s="2" t="str">
        <f>IF(B555&lt;&gt;0,rembmens,"")</f>
        <v/>
      </c>
      <c r="E555" s="2" t="str">
        <f>IF(B555&lt;&gt;0,C555*taux/12,"")</f>
        <v/>
      </c>
      <c r="F555" s="1" t="str">
        <f>IF(B555&lt;&gt;0,assu,"")</f>
        <v/>
      </c>
      <c r="G555" s="2" t="str">
        <f t="shared" si="41"/>
        <v/>
      </c>
      <c r="H555" s="2" t="str">
        <f t="shared" si="42"/>
        <v/>
      </c>
    </row>
    <row r="556" spans="1:8" ht="20.100000000000001" customHeight="1" x14ac:dyDescent="0.25">
      <c r="A556" s="5" t="str">
        <f t="shared" si="43"/>
        <v/>
      </c>
      <c r="B556" s="1">
        <f t="shared" si="45"/>
        <v>0</v>
      </c>
      <c r="C556" s="2" t="str">
        <f t="shared" si="44"/>
        <v/>
      </c>
      <c r="D556" s="2" t="str">
        <f>IF(B556&lt;&gt;0,rembmens,"")</f>
        <v/>
      </c>
      <c r="E556" s="2" t="str">
        <f>IF(B556&lt;&gt;0,C556*taux/12,"")</f>
        <v/>
      </c>
      <c r="F556" s="1" t="str">
        <f>IF(B556&lt;&gt;0,assu,"")</f>
        <v/>
      </c>
      <c r="G556" s="2" t="str">
        <f t="shared" si="41"/>
        <v/>
      </c>
      <c r="H556" s="2" t="str">
        <f t="shared" si="42"/>
        <v/>
      </c>
    </row>
    <row r="557" spans="1:8" ht="20.100000000000001" customHeight="1" x14ac:dyDescent="0.25">
      <c r="A557" s="5" t="str">
        <f t="shared" si="43"/>
        <v/>
      </c>
      <c r="B557" s="1">
        <f t="shared" si="45"/>
        <v>0</v>
      </c>
      <c r="C557" s="2" t="str">
        <f t="shared" si="44"/>
        <v/>
      </c>
      <c r="D557" s="2" t="str">
        <f>IF(B557&lt;&gt;0,rembmens,"")</f>
        <v/>
      </c>
      <c r="E557" s="2" t="str">
        <f>IF(B557&lt;&gt;0,C557*taux/12,"")</f>
        <v/>
      </c>
      <c r="F557" s="1" t="str">
        <f>IF(B557&lt;&gt;0,assu,"")</f>
        <v/>
      </c>
      <c r="G557" s="2" t="str">
        <f t="shared" si="41"/>
        <v/>
      </c>
      <c r="H557" s="2" t="str">
        <f t="shared" si="42"/>
        <v/>
      </c>
    </row>
    <row r="558" spans="1:8" ht="20.100000000000001" customHeight="1" x14ac:dyDescent="0.25">
      <c r="A558" s="5" t="str">
        <f t="shared" si="43"/>
        <v/>
      </c>
      <c r="B558" s="1">
        <f t="shared" si="45"/>
        <v>0</v>
      </c>
      <c r="C558" s="2" t="str">
        <f t="shared" si="44"/>
        <v/>
      </c>
      <c r="D558" s="2" t="str">
        <f>IF(B558&lt;&gt;0,rembmens,"")</f>
        <v/>
      </c>
      <c r="E558" s="2" t="str">
        <f>IF(B558&lt;&gt;0,C558*taux/12,"")</f>
        <v/>
      </c>
      <c r="F558" s="1" t="str">
        <f>IF(B558&lt;&gt;0,assu,"")</f>
        <v/>
      </c>
      <c r="G558" s="2" t="str">
        <f t="shared" si="41"/>
        <v/>
      </c>
      <c r="H558" s="2" t="str">
        <f t="shared" si="42"/>
        <v/>
      </c>
    </row>
    <row r="559" spans="1:8" ht="20.100000000000001" customHeight="1" x14ac:dyDescent="0.25">
      <c r="A559" s="5" t="str">
        <f t="shared" si="43"/>
        <v/>
      </c>
      <c r="B559" s="1">
        <f t="shared" si="45"/>
        <v>0</v>
      </c>
      <c r="C559" s="2" t="str">
        <f t="shared" si="44"/>
        <v/>
      </c>
      <c r="D559" s="2" t="str">
        <f>IF(B559&lt;&gt;0,rembmens,"")</f>
        <v/>
      </c>
      <c r="E559" s="2" t="str">
        <f>IF(B559&lt;&gt;0,C559*taux/12,"")</f>
        <v/>
      </c>
      <c r="F559" s="1" t="str">
        <f>IF(B559&lt;&gt;0,assu,"")</f>
        <v/>
      </c>
      <c r="G559" s="2" t="str">
        <f t="shared" si="41"/>
        <v/>
      </c>
      <c r="H559" s="2" t="str">
        <f t="shared" si="42"/>
        <v/>
      </c>
    </row>
    <row r="560" spans="1:8" ht="20.100000000000001" customHeight="1" x14ac:dyDescent="0.25">
      <c r="A560" s="5" t="str">
        <f t="shared" si="43"/>
        <v/>
      </c>
      <c r="B560" s="1">
        <f t="shared" si="45"/>
        <v>0</v>
      </c>
      <c r="C560" s="2" t="str">
        <f t="shared" si="44"/>
        <v/>
      </c>
      <c r="D560" s="2" t="str">
        <f>IF(B560&lt;&gt;0,rembmens,"")</f>
        <v/>
      </c>
      <c r="E560" s="2" t="str">
        <f>IF(B560&lt;&gt;0,C560*taux/12,"")</f>
        <v/>
      </c>
      <c r="F560" s="1" t="str">
        <f>IF(B560&lt;&gt;0,assu,"")</f>
        <v/>
      </c>
      <c r="G560" s="2" t="str">
        <f t="shared" si="41"/>
        <v/>
      </c>
      <c r="H560" s="2" t="str">
        <f t="shared" si="42"/>
        <v/>
      </c>
    </row>
    <row r="561" spans="1:8" ht="20.100000000000001" customHeight="1" x14ac:dyDescent="0.25">
      <c r="A561" s="5" t="str">
        <f t="shared" si="43"/>
        <v/>
      </c>
      <c r="B561" s="1">
        <f t="shared" si="45"/>
        <v>0</v>
      </c>
      <c r="C561" s="2" t="str">
        <f t="shared" si="44"/>
        <v/>
      </c>
      <c r="D561" s="2" t="str">
        <f>IF(B561&lt;&gt;0,rembmens,"")</f>
        <v/>
      </c>
      <c r="E561" s="2" t="str">
        <f>IF(B561&lt;&gt;0,C561*taux/12,"")</f>
        <v/>
      </c>
      <c r="F561" s="1" t="str">
        <f>IF(B561&lt;&gt;0,assu,"")</f>
        <v/>
      </c>
      <c r="G561" s="2" t="str">
        <f t="shared" si="41"/>
        <v/>
      </c>
      <c r="H561" s="2" t="str">
        <f t="shared" si="42"/>
        <v/>
      </c>
    </row>
    <row r="562" spans="1:8" ht="20.100000000000001" customHeight="1" x14ac:dyDescent="0.25">
      <c r="A562" s="5" t="str">
        <f t="shared" si="43"/>
        <v/>
      </c>
      <c r="B562" s="1">
        <f t="shared" si="45"/>
        <v>0</v>
      </c>
      <c r="C562" s="2" t="str">
        <f t="shared" si="44"/>
        <v/>
      </c>
      <c r="D562" s="2" t="str">
        <f>IF(B562&lt;&gt;0,rembmens,"")</f>
        <v/>
      </c>
      <c r="E562" s="2" t="str">
        <f>IF(B562&lt;&gt;0,C562*taux/12,"")</f>
        <v/>
      </c>
      <c r="F562" s="1" t="str">
        <f>IF(B562&lt;&gt;0,assu,"")</f>
        <v/>
      </c>
      <c r="G562" s="2" t="str">
        <f t="shared" si="41"/>
        <v/>
      </c>
      <c r="H562" s="2" t="str">
        <f t="shared" si="42"/>
        <v/>
      </c>
    </row>
    <row r="563" spans="1:8" ht="20.100000000000001" customHeight="1" x14ac:dyDescent="0.25">
      <c r="A563" s="5" t="str">
        <f t="shared" si="43"/>
        <v/>
      </c>
      <c r="B563" s="1">
        <f t="shared" si="45"/>
        <v>0</v>
      </c>
      <c r="C563" s="2" t="str">
        <f t="shared" si="44"/>
        <v/>
      </c>
      <c r="D563" s="2" t="str">
        <f>IF(B563&lt;&gt;0,rembmens,"")</f>
        <v/>
      </c>
      <c r="E563" s="2" t="str">
        <f>IF(B563&lt;&gt;0,C563*taux/12,"")</f>
        <v/>
      </c>
      <c r="F563" s="1" t="str">
        <f>IF(B563&lt;&gt;0,assu,"")</f>
        <v/>
      </c>
      <c r="G563" s="2" t="str">
        <f t="shared" si="41"/>
        <v/>
      </c>
      <c r="H563" s="2" t="str">
        <f t="shared" si="42"/>
        <v/>
      </c>
    </row>
    <row r="564" spans="1:8" ht="20.100000000000001" customHeight="1" x14ac:dyDescent="0.25">
      <c r="A564" s="5" t="str">
        <f t="shared" si="43"/>
        <v/>
      </c>
      <c r="B564" s="1">
        <f t="shared" si="45"/>
        <v>0</v>
      </c>
      <c r="C564" s="2" t="str">
        <f t="shared" si="44"/>
        <v/>
      </c>
      <c r="D564" s="2" t="str">
        <f>IF(B564&lt;&gt;0,rembmens,"")</f>
        <v/>
      </c>
      <c r="E564" s="2" t="str">
        <f>IF(B564&lt;&gt;0,C564*taux/12,"")</f>
        <v/>
      </c>
      <c r="F564" s="1" t="str">
        <f>IF(B564&lt;&gt;0,assu,"")</f>
        <v/>
      </c>
      <c r="G564" s="2" t="str">
        <f t="shared" si="41"/>
        <v/>
      </c>
      <c r="H564" s="2" t="str">
        <f t="shared" si="42"/>
        <v/>
      </c>
    </row>
    <row r="565" spans="1:8" ht="20.100000000000001" customHeight="1" x14ac:dyDescent="0.25">
      <c r="A565" s="5" t="str">
        <f t="shared" si="43"/>
        <v/>
      </c>
      <c r="B565" s="1">
        <f t="shared" si="45"/>
        <v>0</v>
      </c>
      <c r="C565" s="2" t="str">
        <f t="shared" si="44"/>
        <v/>
      </c>
      <c r="D565" s="2" t="str">
        <f>IF(B565&lt;&gt;0,rembmens,"")</f>
        <v/>
      </c>
      <c r="E565" s="2" t="str">
        <f>IF(B565&lt;&gt;0,C565*taux/12,"")</f>
        <v/>
      </c>
      <c r="F565" s="1" t="str">
        <f>IF(B565&lt;&gt;0,assu,"")</f>
        <v/>
      </c>
      <c r="G565" s="2" t="str">
        <f t="shared" si="41"/>
        <v/>
      </c>
      <c r="H565" s="2" t="str">
        <f t="shared" si="42"/>
        <v/>
      </c>
    </row>
    <row r="566" spans="1:8" ht="20.100000000000001" customHeight="1" x14ac:dyDescent="0.25">
      <c r="A566" s="5" t="str">
        <f t="shared" si="43"/>
        <v/>
      </c>
      <c r="B566" s="1">
        <f t="shared" si="45"/>
        <v>0</v>
      </c>
      <c r="C566" s="2" t="str">
        <f t="shared" si="44"/>
        <v/>
      </c>
      <c r="D566" s="2" t="str">
        <f>IF(B566&lt;&gt;0,rembmens,"")</f>
        <v/>
      </c>
      <c r="E566" s="2" t="str">
        <f>IF(B566&lt;&gt;0,C566*taux/12,"")</f>
        <v/>
      </c>
      <c r="F566" s="1" t="str">
        <f>IF(B566&lt;&gt;0,assu,"")</f>
        <v/>
      </c>
      <c r="G566" s="2" t="str">
        <f t="shared" si="41"/>
        <v/>
      </c>
      <c r="H566" s="2" t="str">
        <f t="shared" si="42"/>
        <v/>
      </c>
    </row>
    <row r="567" spans="1:8" ht="20.100000000000001" customHeight="1" x14ac:dyDescent="0.25">
      <c r="A567" s="5" t="str">
        <f t="shared" si="43"/>
        <v/>
      </c>
      <c r="B567" s="1">
        <f t="shared" si="45"/>
        <v>0</v>
      </c>
      <c r="C567" s="2" t="str">
        <f t="shared" si="44"/>
        <v/>
      </c>
      <c r="D567" s="2" t="str">
        <f>IF(B567&lt;&gt;0,rembmens,"")</f>
        <v/>
      </c>
      <c r="E567" s="2" t="str">
        <f>IF(B567&lt;&gt;0,C567*taux/12,"")</f>
        <v/>
      </c>
      <c r="F567" s="1" t="str">
        <f>IF(B567&lt;&gt;0,assu,"")</f>
        <v/>
      </c>
      <c r="G567" s="2" t="str">
        <f t="shared" si="41"/>
        <v/>
      </c>
      <c r="H567" s="2" t="str">
        <f t="shared" si="42"/>
        <v/>
      </c>
    </row>
    <row r="568" spans="1:8" ht="20.100000000000001" customHeight="1" x14ac:dyDescent="0.25">
      <c r="A568" s="5" t="str">
        <f t="shared" si="43"/>
        <v/>
      </c>
      <c r="B568" s="1">
        <f t="shared" si="45"/>
        <v>0</v>
      </c>
      <c r="C568" s="2" t="str">
        <f t="shared" si="44"/>
        <v/>
      </c>
      <c r="D568" s="2" t="str">
        <f>IF(B568&lt;&gt;0,rembmens,"")</f>
        <v/>
      </c>
      <c r="E568" s="2" t="str">
        <f>IF(B568&lt;&gt;0,C568*taux/12,"")</f>
        <v/>
      </c>
      <c r="F568" s="1" t="str">
        <f>IF(B568&lt;&gt;0,assu,"")</f>
        <v/>
      </c>
      <c r="G568" s="2" t="str">
        <f t="shared" si="41"/>
        <v/>
      </c>
      <c r="H568" s="2" t="str">
        <f t="shared" si="42"/>
        <v/>
      </c>
    </row>
    <row r="569" spans="1:8" ht="20.100000000000001" customHeight="1" x14ac:dyDescent="0.25">
      <c r="A569" s="5" t="str">
        <f t="shared" si="43"/>
        <v/>
      </c>
      <c r="B569" s="1">
        <f t="shared" si="45"/>
        <v>0</v>
      </c>
      <c r="C569" s="2" t="str">
        <f t="shared" si="44"/>
        <v/>
      </c>
      <c r="D569" s="2" t="str">
        <f>IF(B569&lt;&gt;0,rembmens,"")</f>
        <v/>
      </c>
      <c r="E569" s="2" t="str">
        <f>IF(B569&lt;&gt;0,C569*taux/12,"")</f>
        <v/>
      </c>
      <c r="F569" s="1" t="str">
        <f>IF(B569&lt;&gt;0,assu,"")</f>
        <v/>
      </c>
      <c r="G569" s="2" t="str">
        <f t="shared" si="41"/>
        <v/>
      </c>
      <c r="H569" s="2" t="str">
        <f t="shared" si="42"/>
        <v/>
      </c>
    </row>
    <row r="570" spans="1:8" ht="20.100000000000001" customHeight="1" x14ac:dyDescent="0.25">
      <c r="A570" s="5" t="str">
        <f t="shared" si="43"/>
        <v/>
      </c>
      <c r="B570" s="1">
        <f t="shared" si="45"/>
        <v>0</v>
      </c>
      <c r="C570" s="2" t="str">
        <f t="shared" si="44"/>
        <v/>
      </c>
      <c r="D570" s="2" t="str">
        <f>IF(B570&lt;&gt;0,rembmens,"")</f>
        <v/>
      </c>
      <c r="E570" s="2" t="str">
        <f>IF(B570&lt;&gt;0,C570*taux/12,"")</f>
        <v/>
      </c>
      <c r="F570" s="1" t="str">
        <f>IF(B570&lt;&gt;0,assu,"")</f>
        <v/>
      </c>
      <c r="G570" s="2" t="str">
        <f t="shared" si="41"/>
        <v/>
      </c>
      <c r="H570" s="2" t="str">
        <f t="shared" si="42"/>
        <v/>
      </c>
    </row>
    <row r="571" spans="1:8" ht="20.100000000000001" customHeight="1" x14ac:dyDescent="0.25">
      <c r="A571" s="5" t="str">
        <f t="shared" si="43"/>
        <v/>
      </c>
      <c r="B571" s="1">
        <f t="shared" si="45"/>
        <v>0</v>
      </c>
      <c r="C571" s="2" t="str">
        <f t="shared" si="44"/>
        <v/>
      </c>
      <c r="D571" s="2" t="str">
        <f>IF(B571&lt;&gt;0,rembmens,"")</f>
        <v/>
      </c>
      <c r="E571" s="2" t="str">
        <f>IF(B571&lt;&gt;0,C571*taux/12,"")</f>
        <v/>
      </c>
      <c r="F571" s="1" t="str">
        <f>IF(B571&lt;&gt;0,assu,"")</f>
        <v/>
      </c>
      <c r="G571" s="2" t="str">
        <f t="shared" si="41"/>
        <v/>
      </c>
      <c r="H571" s="2" t="str">
        <f t="shared" si="42"/>
        <v/>
      </c>
    </row>
    <row r="572" spans="1:8" ht="20.100000000000001" customHeight="1" x14ac:dyDescent="0.25">
      <c r="A572" s="5" t="str">
        <f t="shared" si="43"/>
        <v/>
      </c>
      <c r="B572" s="1">
        <f t="shared" si="45"/>
        <v>0</v>
      </c>
      <c r="C572" s="2" t="str">
        <f t="shared" si="44"/>
        <v/>
      </c>
      <c r="D572" s="2" t="str">
        <f>IF(B572&lt;&gt;0,rembmens,"")</f>
        <v/>
      </c>
      <c r="E572" s="2" t="str">
        <f>IF(B572&lt;&gt;0,C572*taux/12,"")</f>
        <v/>
      </c>
      <c r="F572" s="1" t="str">
        <f>IF(B572&lt;&gt;0,assu,"")</f>
        <v/>
      </c>
      <c r="G572" s="2" t="str">
        <f t="shared" si="41"/>
        <v/>
      </c>
      <c r="H572" s="2" t="str">
        <f t="shared" si="42"/>
        <v/>
      </c>
    </row>
    <row r="573" spans="1:8" ht="20.100000000000001" customHeight="1" x14ac:dyDescent="0.25">
      <c r="A573" s="5" t="str">
        <f t="shared" si="43"/>
        <v/>
      </c>
      <c r="B573" s="1">
        <f t="shared" si="45"/>
        <v>0</v>
      </c>
      <c r="C573" s="2" t="str">
        <f t="shared" si="44"/>
        <v/>
      </c>
      <c r="D573" s="2" t="str">
        <f>IF(B573&lt;&gt;0,rembmens,"")</f>
        <v/>
      </c>
      <c r="E573" s="2" t="str">
        <f>IF(B573&lt;&gt;0,C573*taux/12,"")</f>
        <v/>
      </c>
      <c r="F573" s="1" t="str">
        <f>IF(B573&lt;&gt;0,assu,"")</f>
        <v/>
      </c>
      <c r="G573" s="2" t="str">
        <f t="shared" si="41"/>
        <v/>
      </c>
      <c r="H573" s="2" t="str">
        <f t="shared" si="42"/>
        <v/>
      </c>
    </row>
    <row r="574" spans="1:8" ht="20.100000000000001" customHeight="1" x14ac:dyDescent="0.25">
      <c r="A574" s="5" t="str">
        <f t="shared" si="43"/>
        <v/>
      </c>
      <c r="B574" s="1">
        <f t="shared" si="45"/>
        <v>0</v>
      </c>
      <c r="C574" s="2" t="str">
        <f t="shared" si="44"/>
        <v/>
      </c>
      <c r="D574" s="2" t="str">
        <f>IF(B574&lt;&gt;0,rembmens,"")</f>
        <v/>
      </c>
      <c r="E574" s="2" t="str">
        <f>IF(B574&lt;&gt;0,C574*taux/12,"")</f>
        <v/>
      </c>
      <c r="F574" s="1" t="str">
        <f>IF(B574&lt;&gt;0,assu,"")</f>
        <v/>
      </c>
      <c r="G574" s="2" t="str">
        <f t="shared" si="41"/>
        <v/>
      </c>
      <c r="H574" s="2" t="str">
        <f t="shared" si="42"/>
        <v/>
      </c>
    </row>
    <row r="575" spans="1:8" ht="20.100000000000001" customHeight="1" x14ac:dyDescent="0.25">
      <c r="A575" s="5" t="str">
        <f t="shared" si="43"/>
        <v/>
      </c>
      <c r="B575" s="1">
        <f t="shared" si="45"/>
        <v>0</v>
      </c>
      <c r="C575" s="2" t="str">
        <f t="shared" si="44"/>
        <v/>
      </c>
      <c r="D575" s="2" t="str">
        <f>IF(B575&lt;&gt;0,rembmens,"")</f>
        <v/>
      </c>
      <c r="E575" s="2" t="str">
        <f>IF(B575&lt;&gt;0,C575*taux/12,"")</f>
        <v/>
      </c>
      <c r="F575" s="1" t="str">
        <f>IF(B575&lt;&gt;0,assu,"")</f>
        <v/>
      </c>
      <c r="G575" s="2" t="str">
        <f t="shared" si="41"/>
        <v/>
      </c>
      <c r="H575" s="2" t="str">
        <f t="shared" si="42"/>
        <v/>
      </c>
    </row>
    <row r="576" spans="1:8" ht="20.100000000000001" customHeight="1" x14ac:dyDescent="0.25">
      <c r="A576" s="5" t="str">
        <f t="shared" si="43"/>
        <v/>
      </c>
      <c r="B576" s="1">
        <f t="shared" si="45"/>
        <v>0</v>
      </c>
      <c r="C576" s="2" t="str">
        <f t="shared" si="44"/>
        <v/>
      </c>
      <c r="D576" s="2" t="str">
        <f>IF(B576&lt;&gt;0,rembmens,"")</f>
        <v/>
      </c>
      <c r="E576" s="2" t="str">
        <f>IF(B576&lt;&gt;0,C576*taux/12,"")</f>
        <v/>
      </c>
      <c r="F576" s="1" t="str">
        <f>IF(B576&lt;&gt;0,assu,"")</f>
        <v/>
      </c>
      <c r="G576" s="2" t="str">
        <f t="shared" si="41"/>
        <v/>
      </c>
      <c r="H576" s="2" t="str">
        <f t="shared" si="42"/>
        <v/>
      </c>
    </row>
    <row r="577" spans="1:8" ht="20.100000000000001" customHeight="1" x14ac:dyDescent="0.25">
      <c r="A577" s="5" t="str">
        <f t="shared" si="43"/>
        <v/>
      </c>
      <c r="B577" s="1">
        <f t="shared" si="45"/>
        <v>0</v>
      </c>
      <c r="C577" s="2" t="str">
        <f t="shared" si="44"/>
        <v/>
      </c>
      <c r="D577" s="2" t="str">
        <f>IF(B577&lt;&gt;0,rembmens,"")</f>
        <v/>
      </c>
      <c r="E577" s="2" t="str">
        <f>IF(B577&lt;&gt;0,C577*taux/12,"")</f>
        <v/>
      </c>
      <c r="F577" s="1" t="str">
        <f>IF(B577&lt;&gt;0,assu,"")</f>
        <v/>
      </c>
      <c r="G577" s="2" t="str">
        <f t="shared" si="41"/>
        <v/>
      </c>
      <c r="H577" s="2" t="str">
        <f t="shared" si="42"/>
        <v/>
      </c>
    </row>
    <row r="578" spans="1:8" ht="20.100000000000001" customHeight="1" x14ac:dyDescent="0.25">
      <c r="A578" s="5" t="str">
        <f t="shared" si="43"/>
        <v/>
      </c>
      <c r="B578" s="1">
        <f t="shared" si="45"/>
        <v>0</v>
      </c>
      <c r="C578" s="2" t="str">
        <f t="shared" si="44"/>
        <v/>
      </c>
      <c r="D578" s="2" t="str">
        <f>IF(B578&lt;&gt;0,rembmens,"")</f>
        <v/>
      </c>
      <c r="E578" s="2" t="str">
        <f>IF(B578&lt;&gt;0,C578*taux/12,"")</f>
        <v/>
      </c>
      <c r="F578" s="1" t="str">
        <f>IF(B578&lt;&gt;0,assu,"")</f>
        <v/>
      </c>
      <c r="G578" s="2" t="str">
        <f t="shared" si="41"/>
        <v/>
      </c>
      <c r="H578" s="2" t="str">
        <f t="shared" si="42"/>
        <v/>
      </c>
    </row>
    <row r="579" spans="1:8" ht="20.100000000000001" customHeight="1" x14ac:dyDescent="0.25">
      <c r="A579" s="5" t="str">
        <f t="shared" si="43"/>
        <v/>
      </c>
      <c r="B579" s="1">
        <f t="shared" si="45"/>
        <v>0</v>
      </c>
      <c r="C579" s="2" t="str">
        <f t="shared" si="44"/>
        <v/>
      </c>
      <c r="D579" s="2" t="str">
        <f>IF(B579&lt;&gt;0,rembmens,"")</f>
        <v/>
      </c>
      <c r="E579" s="2" t="str">
        <f>IF(B579&lt;&gt;0,C579*taux/12,"")</f>
        <v/>
      </c>
      <c r="F579" s="1" t="str">
        <f>IF(B579&lt;&gt;0,assu,"")</f>
        <v/>
      </c>
      <c r="G579" s="2" t="str">
        <f t="shared" ref="G579:G642" si="46">IF(B579&lt;&gt;0,D579-E579-F579,"")</f>
        <v/>
      </c>
      <c r="H579" s="2" t="str">
        <f t="shared" ref="H579:H642" si="47">IF(B579&lt;&gt;0,C579-G579,"")</f>
        <v/>
      </c>
    </row>
    <row r="580" spans="1:8" ht="20.100000000000001" customHeight="1" x14ac:dyDescent="0.25">
      <c r="A580" s="5" t="str">
        <f t="shared" ref="A580:A643" si="48">IF(B579&gt;0,DATE(YEAR(A579),MONTH(A579)+1,DAY(A579)),"")</f>
        <v/>
      </c>
      <c r="B580" s="1">
        <f t="shared" si="45"/>
        <v>0</v>
      </c>
      <c r="C580" s="2" t="str">
        <f t="shared" ref="C580:C643" si="49">IF(B580&lt;&gt;0,H579,"")</f>
        <v/>
      </c>
      <c r="D580" s="2" t="str">
        <f>IF(B580&lt;&gt;0,rembmens,"")</f>
        <v/>
      </c>
      <c r="E580" s="2" t="str">
        <f>IF(B580&lt;&gt;0,C580*taux/12,"")</f>
        <v/>
      </c>
      <c r="F580" s="1" t="str">
        <f>IF(B580&lt;&gt;0,assu,"")</f>
        <v/>
      </c>
      <c r="G580" s="2" t="str">
        <f t="shared" si="46"/>
        <v/>
      </c>
      <c r="H580" s="2" t="str">
        <f t="shared" si="47"/>
        <v/>
      </c>
    </row>
    <row r="581" spans="1:8" ht="20.100000000000001" customHeight="1" x14ac:dyDescent="0.25">
      <c r="A581" s="5" t="str">
        <f t="shared" si="48"/>
        <v/>
      </c>
      <c r="B581" s="1">
        <f t="shared" si="45"/>
        <v>0</v>
      </c>
      <c r="C581" s="2" t="str">
        <f t="shared" si="49"/>
        <v/>
      </c>
      <c r="D581" s="2" t="str">
        <f>IF(B581&lt;&gt;0,rembmens,"")</f>
        <v/>
      </c>
      <c r="E581" s="2" t="str">
        <f>IF(B581&lt;&gt;0,C581*taux/12,"")</f>
        <v/>
      </c>
      <c r="F581" s="1" t="str">
        <f>IF(B581&lt;&gt;0,assu,"")</f>
        <v/>
      </c>
      <c r="G581" s="2" t="str">
        <f t="shared" si="46"/>
        <v/>
      </c>
      <c r="H581" s="2" t="str">
        <f t="shared" si="47"/>
        <v/>
      </c>
    </row>
    <row r="582" spans="1:8" ht="20.100000000000001" customHeight="1" x14ac:dyDescent="0.25">
      <c r="A582" s="5" t="str">
        <f t="shared" si="48"/>
        <v/>
      </c>
      <c r="B582" s="1">
        <f t="shared" si="45"/>
        <v>0</v>
      </c>
      <c r="C582" s="2" t="str">
        <f t="shared" si="49"/>
        <v/>
      </c>
      <c r="D582" s="2" t="str">
        <f>IF(B582&lt;&gt;0,rembmens,"")</f>
        <v/>
      </c>
      <c r="E582" s="2" t="str">
        <f>IF(B582&lt;&gt;0,C582*taux/12,"")</f>
        <v/>
      </c>
      <c r="F582" s="1" t="str">
        <f>IF(B582&lt;&gt;0,assu,"")</f>
        <v/>
      </c>
      <c r="G582" s="2" t="str">
        <f t="shared" si="46"/>
        <v/>
      </c>
      <c r="H582" s="2" t="str">
        <f t="shared" si="47"/>
        <v/>
      </c>
    </row>
    <row r="583" spans="1:8" ht="20.100000000000001" customHeight="1" x14ac:dyDescent="0.25">
      <c r="A583" s="5" t="str">
        <f t="shared" si="48"/>
        <v/>
      </c>
      <c r="B583" s="1">
        <f t="shared" si="45"/>
        <v>0</v>
      </c>
      <c r="C583" s="2" t="str">
        <f t="shared" si="49"/>
        <v/>
      </c>
      <c r="D583" s="2" t="str">
        <f>IF(B583&lt;&gt;0,rembmens,"")</f>
        <v/>
      </c>
      <c r="E583" s="2" t="str">
        <f>IF(B583&lt;&gt;0,C583*taux/12,"")</f>
        <v/>
      </c>
      <c r="F583" s="1" t="str">
        <f>IF(B583&lt;&gt;0,assu,"")</f>
        <v/>
      </c>
      <c r="G583" s="2" t="str">
        <f t="shared" si="46"/>
        <v/>
      </c>
      <c r="H583" s="2" t="str">
        <f t="shared" si="47"/>
        <v/>
      </c>
    </row>
    <row r="584" spans="1:8" ht="20.100000000000001" customHeight="1" x14ac:dyDescent="0.25">
      <c r="A584" s="5" t="str">
        <f t="shared" si="48"/>
        <v/>
      </c>
      <c r="B584" s="1">
        <f t="shared" si="45"/>
        <v>0</v>
      </c>
      <c r="C584" s="2" t="str">
        <f t="shared" si="49"/>
        <v/>
      </c>
      <c r="D584" s="2" t="str">
        <f>IF(B584&lt;&gt;0,rembmens,"")</f>
        <v/>
      </c>
      <c r="E584" s="2" t="str">
        <f>IF(B584&lt;&gt;0,C584*taux/12,"")</f>
        <v/>
      </c>
      <c r="F584" s="1" t="str">
        <f>IF(B584&lt;&gt;0,assu,"")</f>
        <v/>
      </c>
      <c r="G584" s="2" t="str">
        <f t="shared" si="46"/>
        <v/>
      </c>
      <c r="H584" s="2" t="str">
        <f t="shared" si="47"/>
        <v/>
      </c>
    </row>
    <row r="585" spans="1:8" ht="20.100000000000001" customHeight="1" x14ac:dyDescent="0.25">
      <c r="A585" s="5" t="str">
        <f t="shared" si="48"/>
        <v/>
      </c>
      <c r="B585" s="1">
        <f t="shared" si="45"/>
        <v>0</v>
      </c>
      <c r="C585" s="2" t="str">
        <f t="shared" si="49"/>
        <v/>
      </c>
      <c r="D585" s="2" t="str">
        <f>IF(B585&lt;&gt;0,rembmens,"")</f>
        <v/>
      </c>
      <c r="E585" s="2" t="str">
        <f>IF(B585&lt;&gt;0,C585*taux/12,"")</f>
        <v/>
      </c>
      <c r="F585" s="1" t="str">
        <f>IF(B585&lt;&gt;0,assu,"")</f>
        <v/>
      </c>
      <c r="G585" s="2" t="str">
        <f t="shared" si="46"/>
        <v/>
      </c>
      <c r="H585" s="2" t="str">
        <f t="shared" si="47"/>
        <v/>
      </c>
    </row>
    <row r="586" spans="1:8" ht="20.100000000000001" customHeight="1" x14ac:dyDescent="0.25">
      <c r="A586" s="5" t="str">
        <f t="shared" si="48"/>
        <v/>
      </c>
      <c r="B586" s="1">
        <f t="shared" si="45"/>
        <v>0</v>
      </c>
      <c r="C586" s="2" t="str">
        <f t="shared" si="49"/>
        <v/>
      </c>
      <c r="D586" s="2" t="str">
        <f>IF(B586&lt;&gt;0,rembmens,"")</f>
        <v/>
      </c>
      <c r="E586" s="2" t="str">
        <f>IF(B586&lt;&gt;0,C586*taux/12,"")</f>
        <v/>
      </c>
      <c r="F586" s="1" t="str">
        <f>IF(B586&lt;&gt;0,assu,"")</f>
        <v/>
      </c>
      <c r="G586" s="2" t="str">
        <f t="shared" si="46"/>
        <v/>
      </c>
      <c r="H586" s="2" t="str">
        <f t="shared" si="47"/>
        <v/>
      </c>
    </row>
    <row r="587" spans="1:8" ht="20.100000000000001" customHeight="1" x14ac:dyDescent="0.25">
      <c r="A587" s="5" t="str">
        <f t="shared" si="48"/>
        <v/>
      </c>
      <c r="B587" s="1">
        <f t="shared" si="45"/>
        <v>0</v>
      </c>
      <c r="C587" s="2" t="str">
        <f t="shared" si="49"/>
        <v/>
      </c>
      <c r="D587" s="2" t="str">
        <f>IF(B587&lt;&gt;0,rembmens,"")</f>
        <v/>
      </c>
      <c r="E587" s="2" t="str">
        <f>IF(B587&lt;&gt;0,C587*taux/12,"")</f>
        <v/>
      </c>
      <c r="F587" s="1" t="str">
        <f>IF(B587&lt;&gt;0,assu,"")</f>
        <v/>
      </c>
      <c r="G587" s="2" t="str">
        <f t="shared" si="46"/>
        <v/>
      </c>
      <c r="H587" s="2" t="str">
        <f t="shared" si="47"/>
        <v/>
      </c>
    </row>
    <row r="588" spans="1:8" ht="20.100000000000001" customHeight="1" x14ac:dyDescent="0.25">
      <c r="A588" s="5" t="str">
        <f t="shared" si="48"/>
        <v/>
      </c>
      <c r="B588" s="1">
        <f t="shared" si="45"/>
        <v>0</v>
      </c>
      <c r="C588" s="2" t="str">
        <f t="shared" si="49"/>
        <v/>
      </c>
      <c r="D588" s="2" t="str">
        <f>IF(B588&lt;&gt;0,rembmens,"")</f>
        <v/>
      </c>
      <c r="E588" s="2" t="str">
        <f>IF(B588&lt;&gt;0,C588*taux/12,"")</f>
        <v/>
      </c>
      <c r="F588" s="1" t="str">
        <f>IF(B588&lt;&gt;0,assu,"")</f>
        <v/>
      </c>
      <c r="G588" s="2" t="str">
        <f t="shared" si="46"/>
        <v/>
      </c>
      <c r="H588" s="2" t="str">
        <f t="shared" si="47"/>
        <v/>
      </c>
    </row>
    <row r="589" spans="1:8" ht="20.100000000000001" customHeight="1" x14ac:dyDescent="0.25">
      <c r="A589" s="5" t="str">
        <f t="shared" si="48"/>
        <v/>
      </c>
      <c r="B589" s="1">
        <f t="shared" si="45"/>
        <v>0</v>
      </c>
      <c r="C589" s="2" t="str">
        <f t="shared" si="49"/>
        <v/>
      </c>
      <c r="D589" s="2" t="str">
        <f>IF(B589&lt;&gt;0,rembmens,"")</f>
        <v/>
      </c>
      <c r="E589" s="2" t="str">
        <f>IF(B589&lt;&gt;0,C589*taux/12,"")</f>
        <v/>
      </c>
      <c r="F589" s="1" t="str">
        <f>IF(B589&lt;&gt;0,assu,"")</f>
        <v/>
      </c>
      <c r="G589" s="2" t="str">
        <f t="shared" si="46"/>
        <v/>
      </c>
      <c r="H589" s="2" t="str">
        <f t="shared" si="47"/>
        <v/>
      </c>
    </row>
    <row r="590" spans="1:8" ht="20.100000000000001" customHeight="1" x14ac:dyDescent="0.25">
      <c r="A590" s="5" t="str">
        <f t="shared" si="48"/>
        <v/>
      </c>
      <c r="B590" s="1">
        <f t="shared" si="45"/>
        <v>0</v>
      </c>
      <c r="C590" s="2" t="str">
        <f t="shared" si="49"/>
        <v/>
      </c>
      <c r="D590" s="2" t="str">
        <f>IF(B590&lt;&gt;0,rembmens,"")</f>
        <v/>
      </c>
      <c r="E590" s="2" t="str">
        <f>IF(B590&lt;&gt;0,C590*taux/12,"")</f>
        <v/>
      </c>
      <c r="F590" s="1" t="str">
        <f>IF(B590&lt;&gt;0,assu,"")</f>
        <v/>
      </c>
      <c r="G590" s="2" t="str">
        <f t="shared" si="46"/>
        <v/>
      </c>
      <c r="H590" s="2" t="str">
        <f t="shared" si="47"/>
        <v/>
      </c>
    </row>
    <row r="591" spans="1:8" ht="20.100000000000001" customHeight="1" x14ac:dyDescent="0.25">
      <c r="A591" s="5" t="str">
        <f t="shared" si="48"/>
        <v/>
      </c>
      <c r="B591" s="1">
        <f t="shared" si="45"/>
        <v>0</v>
      </c>
      <c r="C591" s="2" t="str">
        <f t="shared" si="49"/>
        <v/>
      </c>
      <c r="D591" s="2" t="str">
        <f>IF(B591&lt;&gt;0,rembmens,"")</f>
        <v/>
      </c>
      <c r="E591" s="2" t="str">
        <f>IF(B591&lt;&gt;0,C591*taux/12,"")</f>
        <v/>
      </c>
      <c r="F591" s="1" t="str">
        <f>IF(B591&lt;&gt;0,assu,"")</f>
        <v/>
      </c>
      <c r="G591" s="2" t="str">
        <f t="shared" si="46"/>
        <v/>
      </c>
      <c r="H591" s="2" t="str">
        <f t="shared" si="47"/>
        <v/>
      </c>
    </row>
    <row r="592" spans="1:8" ht="20.100000000000001" customHeight="1" x14ac:dyDescent="0.25">
      <c r="A592" s="5" t="str">
        <f t="shared" si="48"/>
        <v/>
      </c>
      <c r="B592" s="1">
        <f t="shared" si="45"/>
        <v>0</v>
      </c>
      <c r="C592" s="2" t="str">
        <f t="shared" si="49"/>
        <v/>
      </c>
      <c r="D592" s="2" t="str">
        <f>IF(B592&lt;&gt;0,rembmens,"")</f>
        <v/>
      </c>
      <c r="E592" s="2" t="str">
        <f>IF(B592&lt;&gt;0,C592*taux/12,"")</f>
        <v/>
      </c>
      <c r="F592" s="1" t="str">
        <f>IF(B592&lt;&gt;0,assu,"")</f>
        <v/>
      </c>
      <c r="G592" s="2" t="str">
        <f t="shared" si="46"/>
        <v/>
      </c>
      <c r="H592" s="2" t="str">
        <f t="shared" si="47"/>
        <v/>
      </c>
    </row>
    <row r="593" spans="1:8" ht="20.100000000000001" customHeight="1" x14ac:dyDescent="0.25">
      <c r="A593" s="5" t="str">
        <f t="shared" si="48"/>
        <v/>
      </c>
      <c r="B593" s="1">
        <f t="shared" si="45"/>
        <v>0</v>
      </c>
      <c r="C593" s="2" t="str">
        <f t="shared" si="49"/>
        <v/>
      </c>
      <c r="D593" s="2" t="str">
        <f>IF(B593&lt;&gt;0,rembmens,"")</f>
        <v/>
      </c>
      <c r="E593" s="2" t="str">
        <f>IF(B593&lt;&gt;0,C593*taux/12,"")</f>
        <v/>
      </c>
      <c r="F593" s="1" t="str">
        <f>IF(B593&lt;&gt;0,assu,"")</f>
        <v/>
      </c>
      <c r="G593" s="2" t="str">
        <f t="shared" si="46"/>
        <v/>
      </c>
      <c r="H593" s="2" t="str">
        <f t="shared" si="47"/>
        <v/>
      </c>
    </row>
    <row r="594" spans="1:8" ht="20.100000000000001" customHeight="1" x14ac:dyDescent="0.25">
      <c r="A594" s="5" t="str">
        <f t="shared" si="48"/>
        <v/>
      </c>
      <c r="B594" s="1">
        <f t="shared" si="45"/>
        <v>0</v>
      </c>
      <c r="C594" s="2" t="str">
        <f t="shared" si="49"/>
        <v/>
      </c>
      <c r="D594" s="2" t="str">
        <f>IF(B594&lt;&gt;0,rembmens,"")</f>
        <v/>
      </c>
      <c r="E594" s="2" t="str">
        <f>IF(B594&lt;&gt;0,C594*taux/12,"")</f>
        <v/>
      </c>
      <c r="F594" s="1" t="str">
        <f>IF(B594&lt;&gt;0,assu,"")</f>
        <v/>
      </c>
      <c r="G594" s="2" t="str">
        <f t="shared" si="46"/>
        <v/>
      </c>
      <c r="H594" s="2" t="str">
        <f t="shared" si="47"/>
        <v/>
      </c>
    </row>
    <row r="595" spans="1:8" ht="20.100000000000001" customHeight="1" x14ac:dyDescent="0.25">
      <c r="A595" s="5" t="str">
        <f t="shared" si="48"/>
        <v/>
      </c>
      <c r="B595" s="1">
        <f t="shared" si="45"/>
        <v>0</v>
      </c>
      <c r="C595" s="2" t="str">
        <f t="shared" si="49"/>
        <v/>
      </c>
      <c r="D595" s="2" t="str">
        <f>IF(B595&lt;&gt;0,rembmens,"")</f>
        <v/>
      </c>
      <c r="E595" s="2" t="str">
        <f>IF(B595&lt;&gt;0,C595*taux/12,"")</f>
        <v/>
      </c>
      <c r="F595" s="1" t="str">
        <f>IF(B595&lt;&gt;0,assu,"")</f>
        <v/>
      </c>
      <c r="G595" s="2" t="str">
        <f t="shared" si="46"/>
        <v/>
      </c>
      <c r="H595" s="2" t="str">
        <f t="shared" si="47"/>
        <v/>
      </c>
    </row>
    <row r="596" spans="1:8" ht="20.100000000000001" customHeight="1" x14ac:dyDescent="0.25">
      <c r="A596" s="5" t="str">
        <f t="shared" si="48"/>
        <v/>
      </c>
      <c r="B596" s="1">
        <f t="shared" si="45"/>
        <v>0</v>
      </c>
      <c r="C596" s="2" t="str">
        <f t="shared" si="49"/>
        <v/>
      </c>
      <c r="D596" s="2" t="str">
        <f>IF(B596&lt;&gt;0,rembmens,"")</f>
        <v/>
      </c>
      <c r="E596" s="2" t="str">
        <f>IF(B596&lt;&gt;0,C596*taux/12,"")</f>
        <v/>
      </c>
      <c r="F596" s="1" t="str">
        <f>IF(B596&lt;&gt;0,assu,"")</f>
        <v/>
      </c>
      <c r="G596" s="2" t="str">
        <f t="shared" si="46"/>
        <v/>
      </c>
      <c r="H596" s="2" t="str">
        <f t="shared" si="47"/>
        <v/>
      </c>
    </row>
    <row r="597" spans="1:8" ht="20.100000000000001" customHeight="1" x14ac:dyDescent="0.25">
      <c r="A597" s="5" t="str">
        <f t="shared" si="48"/>
        <v/>
      </c>
      <c r="B597" s="1">
        <f t="shared" si="45"/>
        <v>0</v>
      </c>
      <c r="C597" s="2" t="str">
        <f t="shared" si="49"/>
        <v/>
      </c>
      <c r="D597" s="2" t="str">
        <f>IF(B597&lt;&gt;0,rembmens,"")</f>
        <v/>
      </c>
      <c r="E597" s="2" t="str">
        <f>IF(B597&lt;&gt;0,C597*taux/12,"")</f>
        <v/>
      </c>
      <c r="F597" s="1" t="str">
        <f>IF(B597&lt;&gt;0,assu,"")</f>
        <v/>
      </c>
      <c r="G597" s="2" t="str">
        <f t="shared" si="46"/>
        <v/>
      </c>
      <c r="H597" s="2" t="str">
        <f t="shared" si="47"/>
        <v/>
      </c>
    </row>
    <row r="598" spans="1:8" ht="20.100000000000001" customHeight="1" x14ac:dyDescent="0.25">
      <c r="A598" s="5" t="str">
        <f t="shared" si="48"/>
        <v/>
      </c>
      <c r="B598" s="1">
        <f t="shared" si="45"/>
        <v>0</v>
      </c>
      <c r="C598" s="2" t="str">
        <f t="shared" si="49"/>
        <v/>
      </c>
      <c r="D598" s="2" t="str">
        <f>IF(B598&lt;&gt;0,rembmens,"")</f>
        <v/>
      </c>
      <c r="E598" s="2" t="str">
        <f>IF(B598&lt;&gt;0,C598*taux/12,"")</f>
        <v/>
      </c>
      <c r="F598" s="1" t="str">
        <f>IF(B598&lt;&gt;0,assu,"")</f>
        <v/>
      </c>
      <c r="G598" s="2" t="str">
        <f t="shared" si="46"/>
        <v/>
      </c>
      <c r="H598" s="2" t="str">
        <f t="shared" si="47"/>
        <v/>
      </c>
    </row>
    <row r="599" spans="1:8" ht="20.100000000000001" customHeight="1" x14ac:dyDescent="0.25">
      <c r="A599" s="5" t="str">
        <f t="shared" si="48"/>
        <v/>
      </c>
      <c r="B599" s="1">
        <f t="shared" ref="B599:B662" si="50">IF(B598&gt;0,B598-1,0)</f>
        <v>0</v>
      </c>
      <c r="C599" s="2" t="str">
        <f t="shared" si="49"/>
        <v/>
      </c>
      <c r="D599" s="2" t="str">
        <f>IF(B599&lt;&gt;0,rembmens,"")</f>
        <v/>
      </c>
      <c r="E599" s="2" t="str">
        <f>IF(B599&lt;&gt;0,C599*taux/12,"")</f>
        <v/>
      </c>
      <c r="F599" s="1" t="str">
        <f>IF(B599&lt;&gt;0,assu,"")</f>
        <v/>
      </c>
      <c r="G599" s="2" t="str">
        <f t="shared" si="46"/>
        <v/>
      </c>
      <c r="H599" s="2" t="str">
        <f t="shared" si="47"/>
        <v/>
      </c>
    </row>
    <row r="600" spans="1:8" ht="20.100000000000001" customHeight="1" x14ac:dyDescent="0.25">
      <c r="A600" s="5" t="str">
        <f t="shared" si="48"/>
        <v/>
      </c>
      <c r="B600" s="1">
        <f t="shared" si="50"/>
        <v>0</v>
      </c>
      <c r="C600" s="2" t="str">
        <f t="shared" si="49"/>
        <v/>
      </c>
      <c r="D600" s="2" t="str">
        <f>IF(B600&lt;&gt;0,rembmens,"")</f>
        <v/>
      </c>
      <c r="E600" s="2" t="str">
        <f>IF(B600&lt;&gt;0,C600*taux/12,"")</f>
        <v/>
      </c>
      <c r="F600" s="1" t="str">
        <f>IF(B600&lt;&gt;0,assu,"")</f>
        <v/>
      </c>
      <c r="G600" s="2" t="str">
        <f t="shared" si="46"/>
        <v/>
      </c>
      <c r="H600" s="2" t="str">
        <f t="shared" si="47"/>
        <v/>
      </c>
    </row>
    <row r="601" spans="1:8" ht="20.100000000000001" customHeight="1" x14ac:dyDescent="0.25">
      <c r="A601" s="5" t="str">
        <f t="shared" si="48"/>
        <v/>
      </c>
      <c r="B601" s="1">
        <f t="shared" si="50"/>
        <v>0</v>
      </c>
      <c r="C601" s="2" t="str">
        <f t="shared" si="49"/>
        <v/>
      </c>
      <c r="D601" s="2" t="str">
        <f>IF(B601&lt;&gt;0,rembmens,"")</f>
        <v/>
      </c>
      <c r="E601" s="2" t="str">
        <f>IF(B601&lt;&gt;0,C601*taux/12,"")</f>
        <v/>
      </c>
      <c r="F601" s="1" t="str">
        <f>IF(B601&lt;&gt;0,assu,"")</f>
        <v/>
      </c>
      <c r="G601" s="2" t="str">
        <f t="shared" si="46"/>
        <v/>
      </c>
      <c r="H601" s="2" t="str">
        <f t="shared" si="47"/>
        <v/>
      </c>
    </row>
    <row r="602" spans="1:8" ht="20.100000000000001" customHeight="1" x14ac:dyDescent="0.25">
      <c r="A602" s="5" t="str">
        <f t="shared" si="48"/>
        <v/>
      </c>
      <c r="B602" s="1">
        <f t="shared" si="50"/>
        <v>0</v>
      </c>
      <c r="C602" s="2" t="str">
        <f t="shared" si="49"/>
        <v/>
      </c>
      <c r="D602" s="2" t="str">
        <f>IF(B602&lt;&gt;0,rembmens,"")</f>
        <v/>
      </c>
      <c r="E602" s="2" t="str">
        <f>IF(B602&lt;&gt;0,C602*taux/12,"")</f>
        <v/>
      </c>
      <c r="F602" s="1" t="str">
        <f>IF(B602&lt;&gt;0,assu,"")</f>
        <v/>
      </c>
      <c r="G602" s="2" t="str">
        <f t="shared" si="46"/>
        <v/>
      </c>
      <c r="H602" s="2" t="str">
        <f t="shared" si="47"/>
        <v/>
      </c>
    </row>
    <row r="603" spans="1:8" ht="20.100000000000001" customHeight="1" x14ac:dyDescent="0.25">
      <c r="A603" s="5" t="str">
        <f t="shared" si="48"/>
        <v/>
      </c>
      <c r="B603" s="1">
        <f t="shared" si="50"/>
        <v>0</v>
      </c>
      <c r="C603" s="2" t="str">
        <f t="shared" si="49"/>
        <v/>
      </c>
      <c r="D603" s="2" t="str">
        <f>IF(B603&lt;&gt;0,rembmens,"")</f>
        <v/>
      </c>
      <c r="E603" s="2" t="str">
        <f>IF(B603&lt;&gt;0,C603*taux/12,"")</f>
        <v/>
      </c>
      <c r="F603" s="1" t="str">
        <f>IF(B603&lt;&gt;0,assu,"")</f>
        <v/>
      </c>
      <c r="G603" s="2" t="str">
        <f t="shared" si="46"/>
        <v/>
      </c>
      <c r="H603" s="2" t="str">
        <f t="shared" si="47"/>
        <v/>
      </c>
    </row>
    <row r="604" spans="1:8" ht="20.100000000000001" customHeight="1" x14ac:dyDescent="0.25">
      <c r="A604" s="5" t="str">
        <f t="shared" si="48"/>
        <v/>
      </c>
      <c r="B604" s="1">
        <f t="shared" si="50"/>
        <v>0</v>
      </c>
      <c r="C604" s="2" t="str">
        <f t="shared" si="49"/>
        <v/>
      </c>
      <c r="D604" s="2" t="str">
        <f>IF(B604&lt;&gt;0,rembmens,"")</f>
        <v/>
      </c>
      <c r="E604" s="2" t="str">
        <f>IF(B604&lt;&gt;0,C604*taux/12,"")</f>
        <v/>
      </c>
      <c r="F604" s="1" t="str">
        <f>IF(B604&lt;&gt;0,assu,"")</f>
        <v/>
      </c>
      <c r="G604" s="2" t="str">
        <f t="shared" si="46"/>
        <v/>
      </c>
      <c r="H604" s="2" t="str">
        <f t="shared" si="47"/>
        <v/>
      </c>
    </row>
    <row r="605" spans="1:8" ht="20.100000000000001" customHeight="1" x14ac:dyDescent="0.25">
      <c r="A605" s="5" t="str">
        <f t="shared" si="48"/>
        <v/>
      </c>
      <c r="B605" s="1">
        <f t="shared" si="50"/>
        <v>0</v>
      </c>
      <c r="C605" s="2" t="str">
        <f t="shared" si="49"/>
        <v/>
      </c>
      <c r="D605" s="2" t="str">
        <f>IF(B605&lt;&gt;0,rembmens,"")</f>
        <v/>
      </c>
      <c r="E605" s="2" t="str">
        <f>IF(B605&lt;&gt;0,C605*taux/12,"")</f>
        <v/>
      </c>
      <c r="F605" s="1" t="str">
        <f>IF(B605&lt;&gt;0,assu,"")</f>
        <v/>
      </c>
      <c r="G605" s="2" t="str">
        <f t="shared" si="46"/>
        <v/>
      </c>
      <c r="H605" s="2" t="str">
        <f t="shared" si="47"/>
        <v/>
      </c>
    </row>
    <row r="606" spans="1:8" ht="20.100000000000001" customHeight="1" x14ac:dyDescent="0.25">
      <c r="A606" s="5" t="str">
        <f t="shared" si="48"/>
        <v/>
      </c>
      <c r="B606" s="1">
        <f t="shared" si="50"/>
        <v>0</v>
      </c>
      <c r="C606" s="2" t="str">
        <f t="shared" si="49"/>
        <v/>
      </c>
      <c r="D606" s="2" t="str">
        <f>IF(B606&lt;&gt;0,rembmens,"")</f>
        <v/>
      </c>
      <c r="E606" s="2" t="str">
        <f>IF(B606&lt;&gt;0,C606*taux/12,"")</f>
        <v/>
      </c>
      <c r="F606" s="1" t="str">
        <f>IF(B606&lt;&gt;0,assu,"")</f>
        <v/>
      </c>
      <c r="G606" s="2" t="str">
        <f t="shared" si="46"/>
        <v/>
      </c>
      <c r="H606" s="2" t="str">
        <f t="shared" si="47"/>
        <v/>
      </c>
    </row>
    <row r="607" spans="1:8" ht="20.100000000000001" customHeight="1" x14ac:dyDescent="0.25">
      <c r="A607" s="5" t="str">
        <f t="shared" si="48"/>
        <v/>
      </c>
      <c r="B607" s="1">
        <f t="shared" si="50"/>
        <v>0</v>
      </c>
      <c r="C607" s="2" t="str">
        <f t="shared" si="49"/>
        <v/>
      </c>
      <c r="D607" s="2" t="str">
        <f>IF(B607&lt;&gt;0,rembmens,"")</f>
        <v/>
      </c>
      <c r="E607" s="2" t="str">
        <f>IF(B607&lt;&gt;0,C607*taux/12,"")</f>
        <v/>
      </c>
      <c r="F607" s="1" t="str">
        <f>IF(B607&lt;&gt;0,assu,"")</f>
        <v/>
      </c>
      <c r="G607" s="2" t="str">
        <f t="shared" si="46"/>
        <v/>
      </c>
      <c r="H607" s="2" t="str">
        <f t="shared" si="47"/>
        <v/>
      </c>
    </row>
    <row r="608" spans="1:8" ht="20.100000000000001" customHeight="1" x14ac:dyDescent="0.25">
      <c r="A608" s="5" t="str">
        <f t="shared" si="48"/>
        <v/>
      </c>
      <c r="B608" s="1">
        <f t="shared" si="50"/>
        <v>0</v>
      </c>
      <c r="C608" s="2" t="str">
        <f t="shared" si="49"/>
        <v/>
      </c>
      <c r="D608" s="2" t="str">
        <f>IF(B608&lt;&gt;0,rembmens,"")</f>
        <v/>
      </c>
      <c r="E608" s="2" t="str">
        <f>IF(B608&lt;&gt;0,C608*taux/12,"")</f>
        <v/>
      </c>
      <c r="F608" s="1" t="str">
        <f>IF(B608&lt;&gt;0,assu,"")</f>
        <v/>
      </c>
      <c r="G608" s="2" t="str">
        <f t="shared" si="46"/>
        <v/>
      </c>
      <c r="H608" s="2" t="str">
        <f t="shared" si="47"/>
        <v/>
      </c>
    </row>
    <row r="609" spans="1:8" ht="20.100000000000001" customHeight="1" x14ac:dyDescent="0.25">
      <c r="A609" s="5" t="str">
        <f t="shared" si="48"/>
        <v/>
      </c>
      <c r="B609" s="1">
        <f t="shared" si="50"/>
        <v>0</v>
      </c>
      <c r="C609" s="2" t="str">
        <f t="shared" si="49"/>
        <v/>
      </c>
      <c r="D609" s="2" t="str">
        <f>IF(B609&lt;&gt;0,rembmens,"")</f>
        <v/>
      </c>
      <c r="E609" s="2" t="str">
        <f>IF(B609&lt;&gt;0,C609*taux/12,"")</f>
        <v/>
      </c>
      <c r="F609" s="1" t="str">
        <f>IF(B609&lt;&gt;0,assu,"")</f>
        <v/>
      </c>
      <c r="G609" s="2" t="str">
        <f t="shared" si="46"/>
        <v/>
      </c>
      <c r="H609" s="2" t="str">
        <f t="shared" si="47"/>
        <v/>
      </c>
    </row>
    <row r="610" spans="1:8" ht="20.100000000000001" customHeight="1" x14ac:dyDescent="0.25">
      <c r="A610" s="5" t="str">
        <f t="shared" si="48"/>
        <v/>
      </c>
      <c r="B610" s="1">
        <f t="shared" si="50"/>
        <v>0</v>
      </c>
      <c r="C610" s="2" t="str">
        <f t="shared" si="49"/>
        <v/>
      </c>
      <c r="D610" s="2" t="str">
        <f>IF(B610&lt;&gt;0,rembmens,"")</f>
        <v/>
      </c>
      <c r="E610" s="2" t="str">
        <f>IF(B610&lt;&gt;0,C610*taux/12,"")</f>
        <v/>
      </c>
      <c r="F610" s="1" t="str">
        <f>IF(B610&lt;&gt;0,assu,"")</f>
        <v/>
      </c>
      <c r="G610" s="2" t="str">
        <f t="shared" si="46"/>
        <v/>
      </c>
      <c r="H610" s="2" t="str">
        <f t="shared" si="47"/>
        <v/>
      </c>
    </row>
    <row r="611" spans="1:8" ht="20.100000000000001" customHeight="1" x14ac:dyDescent="0.25">
      <c r="A611" s="5" t="str">
        <f t="shared" si="48"/>
        <v/>
      </c>
      <c r="B611" s="1">
        <f t="shared" si="50"/>
        <v>0</v>
      </c>
      <c r="C611" s="2" t="str">
        <f t="shared" si="49"/>
        <v/>
      </c>
      <c r="D611" s="2" t="str">
        <f>IF(B611&lt;&gt;0,rembmens,"")</f>
        <v/>
      </c>
      <c r="E611" s="2" t="str">
        <f>IF(B611&lt;&gt;0,C611*taux/12,"")</f>
        <v/>
      </c>
      <c r="F611" s="1" t="str">
        <f>IF(B611&lt;&gt;0,assu,"")</f>
        <v/>
      </c>
      <c r="G611" s="2" t="str">
        <f t="shared" si="46"/>
        <v/>
      </c>
      <c r="H611" s="2" t="str">
        <f t="shared" si="47"/>
        <v/>
      </c>
    </row>
    <row r="612" spans="1:8" ht="20.100000000000001" customHeight="1" x14ac:dyDescent="0.25">
      <c r="A612" s="5" t="str">
        <f t="shared" si="48"/>
        <v/>
      </c>
      <c r="B612" s="1">
        <f t="shared" si="50"/>
        <v>0</v>
      </c>
      <c r="C612" s="2" t="str">
        <f t="shared" si="49"/>
        <v/>
      </c>
      <c r="D612" s="2" t="str">
        <f>IF(B612&lt;&gt;0,rembmens,"")</f>
        <v/>
      </c>
      <c r="E612" s="2" t="str">
        <f>IF(B612&lt;&gt;0,C612*taux/12,"")</f>
        <v/>
      </c>
      <c r="F612" s="1" t="str">
        <f>IF(B612&lt;&gt;0,assu,"")</f>
        <v/>
      </c>
      <c r="G612" s="2" t="str">
        <f t="shared" si="46"/>
        <v/>
      </c>
      <c r="H612" s="2" t="str">
        <f t="shared" si="47"/>
        <v/>
      </c>
    </row>
    <row r="613" spans="1:8" ht="20.100000000000001" customHeight="1" x14ac:dyDescent="0.25">
      <c r="A613" s="5" t="str">
        <f t="shared" si="48"/>
        <v/>
      </c>
      <c r="B613" s="1">
        <f t="shared" si="50"/>
        <v>0</v>
      </c>
      <c r="C613" s="2" t="str">
        <f t="shared" si="49"/>
        <v/>
      </c>
      <c r="D613" s="2" t="str">
        <f>IF(B613&lt;&gt;0,rembmens,"")</f>
        <v/>
      </c>
      <c r="E613" s="2" t="str">
        <f>IF(B613&lt;&gt;0,C613*taux/12,"")</f>
        <v/>
      </c>
      <c r="F613" s="1" t="str">
        <f>IF(B613&lt;&gt;0,assu,"")</f>
        <v/>
      </c>
      <c r="G613" s="2" t="str">
        <f t="shared" si="46"/>
        <v/>
      </c>
      <c r="H613" s="2" t="str">
        <f t="shared" si="47"/>
        <v/>
      </c>
    </row>
    <row r="614" spans="1:8" ht="20.100000000000001" customHeight="1" x14ac:dyDescent="0.25">
      <c r="A614" s="5" t="str">
        <f t="shared" si="48"/>
        <v/>
      </c>
      <c r="B614" s="1">
        <f t="shared" si="50"/>
        <v>0</v>
      </c>
      <c r="C614" s="2" t="str">
        <f t="shared" si="49"/>
        <v/>
      </c>
      <c r="D614" s="2" t="str">
        <f>IF(B614&lt;&gt;0,rembmens,"")</f>
        <v/>
      </c>
      <c r="E614" s="2" t="str">
        <f>IF(B614&lt;&gt;0,C614*taux/12,"")</f>
        <v/>
      </c>
      <c r="F614" s="1" t="str">
        <f>IF(B614&lt;&gt;0,assu,"")</f>
        <v/>
      </c>
      <c r="G614" s="2" t="str">
        <f t="shared" si="46"/>
        <v/>
      </c>
      <c r="H614" s="2" t="str">
        <f t="shared" si="47"/>
        <v/>
      </c>
    </row>
    <row r="615" spans="1:8" ht="20.100000000000001" customHeight="1" x14ac:dyDescent="0.25">
      <c r="A615" s="5" t="str">
        <f t="shared" si="48"/>
        <v/>
      </c>
      <c r="B615" s="1">
        <f t="shared" si="50"/>
        <v>0</v>
      </c>
      <c r="C615" s="2" t="str">
        <f t="shared" si="49"/>
        <v/>
      </c>
      <c r="D615" s="2" t="str">
        <f>IF(B615&lt;&gt;0,rembmens,"")</f>
        <v/>
      </c>
      <c r="E615" s="2" t="str">
        <f>IF(B615&lt;&gt;0,C615*taux/12,"")</f>
        <v/>
      </c>
      <c r="F615" s="1" t="str">
        <f>IF(B615&lt;&gt;0,assu,"")</f>
        <v/>
      </c>
      <c r="G615" s="2" t="str">
        <f t="shared" si="46"/>
        <v/>
      </c>
      <c r="H615" s="2" t="str">
        <f t="shared" si="47"/>
        <v/>
      </c>
    </row>
    <row r="616" spans="1:8" ht="20.100000000000001" customHeight="1" x14ac:dyDescent="0.25">
      <c r="A616" s="5" t="str">
        <f t="shared" si="48"/>
        <v/>
      </c>
      <c r="B616" s="1">
        <f t="shared" si="50"/>
        <v>0</v>
      </c>
      <c r="C616" s="2" t="str">
        <f t="shared" si="49"/>
        <v/>
      </c>
      <c r="D616" s="2" t="str">
        <f>IF(B616&lt;&gt;0,rembmens,"")</f>
        <v/>
      </c>
      <c r="E616" s="2" t="str">
        <f>IF(B616&lt;&gt;0,C616*taux/12,"")</f>
        <v/>
      </c>
      <c r="F616" s="1" t="str">
        <f>IF(B616&lt;&gt;0,assu,"")</f>
        <v/>
      </c>
      <c r="G616" s="2" t="str">
        <f t="shared" si="46"/>
        <v/>
      </c>
      <c r="H616" s="2" t="str">
        <f t="shared" si="47"/>
        <v/>
      </c>
    </row>
    <row r="617" spans="1:8" ht="20.100000000000001" customHeight="1" x14ac:dyDescent="0.25">
      <c r="A617" s="5" t="str">
        <f t="shared" si="48"/>
        <v/>
      </c>
      <c r="B617" s="1">
        <f t="shared" si="50"/>
        <v>0</v>
      </c>
      <c r="C617" s="2" t="str">
        <f t="shared" si="49"/>
        <v/>
      </c>
      <c r="D617" s="2" t="str">
        <f>IF(B617&lt;&gt;0,rembmens,"")</f>
        <v/>
      </c>
      <c r="E617" s="2" t="str">
        <f>IF(B617&lt;&gt;0,C617*taux/12,"")</f>
        <v/>
      </c>
      <c r="F617" s="1" t="str">
        <f>IF(B617&lt;&gt;0,assu,"")</f>
        <v/>
      </c>
      <c r="G617" s="2" t="str">
        <f t="shared" si="46"/>
        <v/>
      </c>
      <c r="H617" s="2" t="str">
        <f t="shared" si="47"/>
        <v/>
      </c>
    </row>
    <row r="618" spans="1:8" ht="20.100000000000001" customHeight="1" x14ac:dyDescent="0.25">
      <c r="A618" s="5" t="str">
        <f t="shared" si="48"/>
        <v/>
      </c>
      <c r="B618" s="1">
        <f t="shared" si="50"/>
        <v>0</v>
      </c>
      <c r="C618" s="2" t="str">
        <f t="shared" si="49"/>
        <v/>
      </c>
      <c r="D618" s="2" t="str">
        <f>IF(B618&lt;&gt;0,rembmens,"")</f>
        <v/>
      </c>
      <c r="E618" s="2" t="str">
        <f>IF(B618&lt;&gt;0,C618*taux/12,"")</f>
        <v/>
      </c>
      <c r="F618" s="1" t="str">
        <f>IF(B618&lt;&gt;0,assu,"")</f>
        <v/>
      </c>
      <c r="G618" s="2" t="str">
        <f t="shared" si="46"/>
        <v/>
      </c>
      <c r="H618" s="2" t="str">
        <f t="shared" si="47"/>
        <v/>
      </c>
    </row>
    <row r="619" spans="1:8" ht="20.100000000000001" customHeight="1" x14ac:dyDescent="0.25">
      <c r="A619" s="5" t="str">
        <f t="shared" si="48"/>
        <v/>
      </c>
      <c r="B619" s="1">
        <f t="shared" si="50"/>
        <v>0</v>
      </c>
      <c r="C619" s="2" t="str">
        <f t="shared" si="49"/>
        <v/>
      </c>
      <c r="D619" s="2" t="str">
        <f>IF(B619&lt;&gt;0,rembmens,"")</f>
        <v/>
      </c>
      <c r="E619" s="2" t="str">
        <f>IF(B619&lt;&gt;0,C619*taux/12,"")</f>
        <v/>
      </c>
      <c r="F619" s="1" t="str">
        <f>IF(B619&lt;&gt;0,assu,"")</f>
        <v/>
      </c>
      <c r="G619" s="2" t="str">
        <f t="shared" si="46"/>
        <v/>
      </c>
      <c r="H619" s="2" t="str">
        <f t="shared" si="47"/>
        <v/>
      </c>
    </row>
    <row r="620" spans="1:8" ht="20.100000000000001" customHeight="1" x14ac:dyDescent="0.25">
      <c r="A620" s="5" t="str">
        <f t="shared" si="48"/>
        <v/>
      </c>
      <c r="B620" s="1">
        <f t="shared" si="50"/>
        <v>0</v>
      </c>
      <c r="C620" s="2" t="str">
        <f t="shared" si="49"/>
        <v/>
      </c>
      <c r="D620" s="2" t="str">
        <f>IF(B620&lt;&gt;0,rembmens,"")</f>
        <v/>
      </c>
      <c r="E620" s="2" t="str">
        <f>IF(B620&lt;&gt;0,C620*taux/12,"")</f>
        <v/>
      </c>
      <c r="F620" s="1" t="str">
        <f>IF(B620&lt;&gt;0,assu,"")</f>
        <v/>
      </c>
      <c r="G620" s="2" t="str">
        <f t="shared" si="46"/>
        <v/>
      </c>
      <c r="H620" s="2" t="str">
        <f t="shared" si="47"/>
        <v/>
      </c>
    </row>
    <row r="621" spans="1:8" ht="20.100000000000001" customHeight="1" x14ac:dyDescent="0.25">
      <c r="A621" s="5" t="str">
        <f t="shared" si="48"/>
        <v/>
      </c>
      <c r="B621" s="1">
        <f t="shared" si="50"/>
        <v>0</v>
      </c>
      <c r="C621" s="2" t="str">
        <f t="shared" si="49"/>
        <v/>
      </c>
      <c r="D621" s="2" t="str">
        <f>IF(B621&lt;&gt;0,rembmens,"")</f>
        <v/>
      </c>
      <c r="E621" s="2" t="str">
        <f>IF(B621&lt;&gt;0,C621*taux/12,"")</f>
        <v/>
      </c>
      <c r="F621" s="1" t="str">
        <f>IF(B621&lt;&gt;0,assu,"")</f>
        <v/>
      </c>
      <c r="G621" s="2" t="str">
        <f t="shared" si="46"/>
        <v/>
      </c>
      <c r="H621" s="2" t="str">
        <f t="shared" si="47"/>
        <v/>
      </c>
    </row>
    <row r="622" spans="1:8" ht="20.100000000000001" customHeight="1" x14ac:dyDescent="0.25">
      <c r="A622" s="5" t="str">
        <f t="shared" si="48"/>
        <v/>
      </c>
      <c r="B622" s="1">
        <f t="shared" si="50"/>
        <v>0</v>
      </c>
      <c r="C622" s="2" t="str">
        <f t="shared" si="49"/>
        <v/>
      </c>
      <c r="D622" s="2" t="str">
        <f>IF(B622&lt;&gt;0,rembmens,"")</f>
        <v/>
      </c>
      <c r="E622" s="2" t="str">
        <f>IF(B622&lt;&gt;0,C622*taux/12,"")</f>
        <v/>
      </c>
      <c r="F622" s="1" t="str">
        <f>IF(B622&lt;&gt;0,assu,"")</f>
        <v/>
      </c>
      <c r="G622" s="2" t="str">
        <f t="shared" si="46"/>
        <v/>
      </c>
      <c r="H622" s="2" t="str">
        <f t="shared" si="47"/>
        <v/>
      </c>
    </row>
    <row r="623" spans="1:8" ht="20.100000000000001" customHeight="1" x14ac:dyDescent="0.25">
      <c r="A623" s="5" t="str">
        <f t="shared" si="48"/>
        <v/>
      </c>
      <c r="B623" s="1">
        <f t="shared" si="50"/>
        <v>0</v>
      </c>
      <c r="C623" s="2" t="str">
        <f t="shared" si="49"/>
        <v/>
      </c>
      <c r="D623" s="2" t="str">
        <f>IF(B623&lt;&gt;0,rembmens,"")</f>
        <v/>
      </c>
      <c r="E623" s="2" t="str">
        <f>IF(B623&lt;&gt;0,C623*taux/12,"")</f>
        <v/>
      </c>
      <c r="F623" s="1" t="str">
        <f>IF(B623&lt;&gt;0,assu,"")</f>
        <v/>
      </c>
      <c r="G623" s="2" t="str">
        <f t="shared" si="46"/>
        <v/>
      </c>
      <c r="H623" s="2" t="str">
        <f t="shared" si="47"/>
        <v/>
      </c>
    </row>
    <row r="624" spans="1:8" ht="20.100000000000001" customHeight="1" x14ac:dyDescent="0.25">
      <c r="A624" s="5" t="str">
        <f t="shared" si="48"/>
        <v/>
      </c>
      <c r="B624" s="1">
        <f t="shared" si="50"/>
        <v>0</v>
      </c>
      <c r="C624" s="2" t="str">
        <f t="shared" si="49"/>
        <v/>
      </c>
      <c r="D624" s="2" t="str">
        <f>IF(B624&lt;&gt;0,rembmens,"")</f>
        <v/>
      </c>
      <c r="E624" s="2" t="str">
        <f>IF(B624&lt;&gt;0,C624*taux/12,"")</f>
        <v/>
      </c>
      <c r="F624" s="1" t="str">
        <f>IF(B624&lt;&gt;0,assu,"")</f>
        <v/>
      </c>
      <c r="G624" s="2" t="str">
        <f t="shared" si="46"/>
        <v/>
      </c>
      <c r="H624" s="2" t="str">
        <f t="shared" si="47"/>
        <v/>
      </c>
    </row>
    <row r="625" spans="1:8" ht="20.100000000000001" customHeight="1" x14ac:dyDescent="0.25">
      <c r="A625" s="5" t="str">
        <f t="shared" si="48"/>
        <v/>
      </c>
      <c r="B625" s="1">
        <f t="shared" si="50"/>
        <v>0</v>
      </c>
      <c r="C625" s="2" t="str">
        <f t="shared" si="49"/>
        <v/>
      </c>
      <c r="D625" s="2" t="str">
        <f>IF(B625&lt;&gt;0,rembmens,"")</f>
        <v/>
      </c>
      <c r="E625" s="2" t="str">
        <f>IF(B625&lt;&gt;0,C625*taux/12,"")</f>
        <v/>
      </c>
      <c r="F625" s="1" t="str">
        <f>IF(B625&lt;&gt;0,assu,"")</f>
        <v/>
      </c>
      <c r="G625" s="2" t="str">
        <f t="shared" si="46"/>
        <v/>
      </c>
      <c r="H625" s="2" t="str">
        <f t="shared" si="47"/>
        <v/>
      </c>
    </row>
    <row r="626" spans="1:8" ht="20.100000000000001" customHeight="1" x14ac:dyDescent="0.25">
      <c r="A626" s="5" t="str">
        <f t="shared" si="48"/>
        <v/>
      </c>
      <c r="B626" s="1">
        <f t="shared" si="50"/>
        <v>0</v>
      </c>
      <c r="C626" s="2" t="str">
        <f t="shared" si="49"/>
        <v/>
      </c>
      <c r="D626" s="2" t="str">
        <f>IF(B626&lt;&gt;0,rembmens,"")</f>
        <v/>
      </c>
      <c r="E626" s="2" t="str">
        <f>IF(B626&lt;&gt;0,C626*taux/12,"")</f>
        <v/>
      </c>
      <c r="F626" s="1" t="str">
        <f>IF(B626&lt;&gt;0,assu,"")</f>
        <v/>
      </c>
      <c r="G626" s="2" t="str">
        <f t="shared" si="46"/>
        <v/>
      </c>
      <c r="H626" s="2" t="str">
        <f t="shared" si="47"/>
        <v/>
      </c>
    </row>
    <row r="627" spans="1:8" ht="20.100000000000001" customHeight="1" x14ac:dyDescent="0.25">
      <c r="A627" s="5" t="str">
        <f t="shared" si="48"/>
        <v/>
      </c>
      <c r="B627" s="1">
        <f t="shared" si="50"/>
        <v>0</v>
      </c>
      <c r="C627" s="2" t="str">
        <f t="shared" si="49"/>
        <v/>
      </c>
      <c r="D627" s="2" t="str">
        <f>IF(B627&lt;&gt;0,rembmens,"")</f>
        <v/>
      </c>
      <c r="E627" s="2" t="str">
        <f>IF(B627&lt;&gt;0,C627*taux/12,"")</f>
        <v/>
      </c>
      <c r="F627" s="1" t="str">
        <f>IF(B627&lt;&gt;0,assu,"")</f>
        <v/>
      </c>
      <c r="G627" s="2" t="str">
        <f t="shared" si="46"/>
        <v/>
      </c>
      <c r="H627" s="2" t="str">
        <f t="shared" si="47"/>
        <v/>
      </c>
    </row>
    <row r="628" spans="1:8" ht="20.100000000000001" customHeight="1" x14ac:dyDescent="0.25">
      <c r="A628" s="5" t="str">
        <f t="shared" si="48"/>
        <v/>
      </c>
      <c r="B628" s="1">
        <f t="shared" si="50"/>
        <v>0</v>
      </c>
      <c r="C628" s="2" t="str">
        <f t="shared" si="49"/>
        <v/>
      </c>
      <c r="D628" s="2" t="str">
        <f>IF(B628&lt;&gt;0,rembmens,"")</f>
        <v/>
      </c>
      <c r="E628" s="2" t="str">
        <f>IF(B628&lt;&gt;0,C628*taux/12,"")</f>
        <v/>
      </c>
      <c r="F628" s="1" t="str">
        <f>IF(B628&lt;&gt;0,assu,"")</f>
        <v/>
      </c>
      <c r="G628" s="2" t="str">
        <f t="shared" si="46"/>
        <v/>
      </c>
      <c r="H628" s="2" t="str">
        <f t="shared" si="47"/>
        <v/>
      </c>
    </row>
    <row r="629" spans="1:8" ht="20.100000000000001" customHeight="1" x14ac:dyDescent="0.25">
      <c r="A629" s="5" t="str">
        <f t="shared" si="48"/>
        <v/>
      </c>
      <c r="B629" s="1">
        <f t="shared" si="50"/>
        <v>0</v>
      </c>
      <c r="C629" s="2" t="str">
        <f t="shared" si="49"/>
        <v/>
      </c>
      <c r="D629" s="2" t="str">
        <f>IF(B629&lt;&gt;0,rembmens,"")</f>
        <v/>
      </c>
      <c r="E629" s="2" t="str">
        <f>IF(B629&lt;&gt;0,C629*taux/12,"")</f>
        <v/>
      </c>
      <c r="F629" s="1" t="str">
        <f>IF(B629&lt;&gt;0,assu,"")</f>
        <v/>
      </c>
      <c r="G629" s="2" t="str">
        <f t="shared" si="46"/>
        <v/>
      </c>
      <c r="H629" s="2" t="str">
        <f t="shared" si="47"/>
        <v/>
      </c>
    </row>
    <row r="630" spans="1:8" ht="20.100000000000001" customHeight="1" x14ac:dyDescent="0.25">
      <c r="A630" s="5" t="str">
        <f t="shared" si="48"/>
        <v/>
      </c>
      <c r="B630" s="1">
        <f t="shared" si="50"/>
        <v>0</v>
      </c>
      <c r="C630" s="2" t="str">
        <f t="shared" si="49"/>
        <v/>
      </c>
      <c r="D630" s="2" t="str">
        <f>IF(B630&lt;&gt;0,rembmens,"")</f>
        <v/>
      </c>
      <c r="E630" s="2" t="str">
        <f>IF(B630&lt;&gt;0,C630*taux/12,"")</f>
        <v/>
      </c>
      <c r="F630" s="1" t="str">
        <f>IF(B630&lt;&gt;0,assu,"")</f>
        <v/>
      </c>
      <c r="G630" s="2" t="str">
        <f t="shared" si="46"/>
        <v/>
      </c>
      <c r="H630" s="2" t="str">
        <f t="shared" si="47"/>
        <v/>
      </c>
    </row>
    <row r="631" spans="1:8" ht="20.100000000000001" customHeight="1" x14ac:dyDescent="0.25">
      <c r="A631" s="5" t="str">
        <f t="shared" si="48"/>
        <v/>
      </c>
      <c r="B631" s="1">
        <f t="shared" si="50"/>
        <v>0</v>
      </c>
      <c r="C631" s="2" t="str">
        <f t="shared" si="49"/>
        <v/>
      </c>
      <c r="D631" s="2" t="str">
        <f>IF(B631&lt;&gt;0,rembmens,"")</f>
        <v/>
      </c>
      <c r="E631" s="2" t="str">
        <f>IF(B631&lt;&gt;0,C631*taux/12,"")</f>
        <v/>
      </c>
      <c r="F631" s="1" t="str">
        <f>IF(B631&lt;&gt;0,assu,"")</f>
        <v/>
      </c>
      <c r="G631" s="2" t="str">
        <f t="shared" si="46"/>
        <v/>
      </c>
      <c r="H631" s="2" t="str">
        <f t="shared" si="47"/>
        <v/>
      </c>
    </row>
    <row r="632" spans="1:8" ht="20.100000000000001" customHeight="1" x14ac:dyDescent="0.25">
      <c r="A632" s="5" t="str">
        <f t="shared" si="48"/>
        <v/>
      </c>
      <c r="B632" s="1">
        <f t="shared" si="50"/>
        <v>0</v>
      </c>
      <c r="C632" s="2" t="str">
        <f t="shared" si="49"/>
        <v/>
      </c>
      <c r="D632" s="2" t="str">
        <f>IF(B632&lt;&gt;0,rembmens,"")</f>
        <v/>
      </c>
      <c r="E632" s="2" t="str">
        <f>IF(B632&lt;&gt;0,C632*taux/12,"")</f>
        <v/>
      </c>
      <c r="F632" s="1" t="str">
        <f>IF(B632&lt;&gt;0,assu,"")</f>
        <v/>
      </c>
      <c r="G632" s="2" t="str">
        <f t="shared" si="46"/>
        <v/>
      </c>
      <c r="H632" s="2" t="str">
        <f t="shared" si="47"/>
        <v/>
      </c>
    </row>
    <row r="633" spans="1:8" ht="20.100000000000001" customHeight="1" x14ac:dyDescent="0.25">
      <c r="A633" s="5" t="str">
        <f t="shared" si="48"/>
        <v/>
      </c>
      <c r="B633" s="1">
        <f t="shared" si="50"/>
        <v>0</v>
      </c>
      <c r="C633" s="2" t="str">
        <f t="shared" si="49"/>
        <v/>
      </c>
      <c r="D633" s="2" t="str">
        <f>IF(B633&lt;&gt;0,rembmens,"")</f>
        <v/>
      </c>
      <c r="E633" s="2" t="str">
        <f>IF(B633&lt;&gt;0,C633*taux/12,"")</f>
        <v/>
      </c>
      <c r="F633" s="1" t="str">
        <f>IF(B633&lt;&gt;0,assu,"")</f>
        <v/>
      </c>
      <c r="G633" s="2" t="str">
        <f t="shared" si="46"/>
        <v/>
      </c>
      <c r="H633" s="2" t="str">
        <f t="shared" si="47"/>
        <v/>
      </c>
    </row>
    <row r="634" spans="1:8" ht="20.100000000000001" customHeight="1" x14ac:dyDescent="0.25">
      <c r="A634" s="5" t="str">
        <f t="shared" si="48"/>
        <v/>
      </c>
      <c r="B634" s="1">
        <f t="shared" si="50"/>
        <v>0</v>
      </c>
      <c r="C634" s="2" t="str">
        <f t="shared" si="49"/>
        <v/>
      </c>
      <c r="D634" s="2" t="str">
        <f>IF(B634&lt;&gt;0,rembmens,"")</f>
        <v/>
      </c>
      <c r="E634" s="2" t="str">
        <f>IF(B634&lt;&gt;0,C634*taux/12,"")</f>
        <v/>
      </c>
      <c r="F634" s="1" t="str">
        <f>IF(B634&lt;&gt;0,assu,"")</f>
        <v/>
      </c>
      <c r="G634" s="2" t="str">
        <f t="shared" si="46"/>
        <v/>
      </c>
      <c r="H634" s="2" t="str">
        <f t="shared" si="47"/>
        <v/>
      </c>
    </row>
    <row r="635" spans="1:8" ht="20.100000000000001" customHeight="1" x14ac:dyDescent="0.25">
      <c r="A635" s="5" t="str">
        <f t="shared" si="48"/>
        <v/>
      </c>
      <c r="B635" s="1">
        <f t="shared" si="50"/>
        <v>0</v>
      </c>
      <c r="C635" s="2" t="str">
        <f t="shared" si="49"/>
        <v/>
      </c>
      <c r="D635" s="2" t="str">
        <f>IF(B635&lt;&gt;0,rembmens,"")</f>
        <v/>
      </c>
      <c r="E635" s="2" t="str">
        <f>IF(B635&lt;&gt;0,C635*taux/12,"")</f>
        <v/>
      </c>
      <c r="F635" s="1" t="str">
        <f>IF(B635&lt;&gt;0,assu,"")</f>
        <v/>
      </c>
      <c r="G635" s="2" t="str">
        <f t="shared" si="46"/>
        <v/>
      </c>
      <c r="H635" s="2" t="str">
        <f t="shared" si="47"/>
        <v/>
      </c>
    </row>
    <row r="636" spans="1:8" ht="20.100000000000001" customHeight="1" x14ac:dyDescent="0.25">
      <c r="A636" s="5" t="str">
        <f t="shared" si="48"/>
        <v/>
      </c>
      <c r="B636" s="1">
        <f t="shared" si="50"/>
        <v>0</v>
      </c>
      <c r="C636" s="2" t="str">
        <f t="shared" si="49"/>
        <v/>
      </c>
      <c r="D636" s="2" t="str">
        <f>IF(B636&lt;&gt;0,rembmens,"")</f>
        <v/>
      </c>
      <c r="E636" s="2" t="str">
        <f>IF(B636&lt;&gt;0,C636*taux/12,"")</f>
        <v/>
      </c>
      <c r="F636" s="1" t="str">
        <f>IF(B636&lt;&gt;0,assu,"")</f>
        <v/>
      </c>
      <c r="G636" s="2" t="str">
        <f t="shared" si="46"/>
        <v/>
      </c>
      <c r="H636" s="2" t="str">
        <f t="shared" si="47"/>
        <v/>
      </c>
    </row>
    <row r="637" spans="1:8" ht="20.100000000000001" customHeight="1" x14ac:dyDescent="0.25">
      <c r="A637" s="5" t="str">
        <f t="shared" si="48"/>
        <v/>
      </c>
      <c r="B637" s="1">
        <f t="shared" si="50"/>
        <v>0</v>
      </c>
      <c r="C637" s="2" t="str">
        <f t="shared" si="49"/>
        <v/>
      </c>
      <c r="D637" s="2" t="str">
        <f>IF(B637&lt;&gt;0,rembmens,"")</f>
        <v/>
      </c>
      <c r="E637" s="2" t="str">
        <f>IF(B637&lt;&gt;0,C637*taux/12,"")</f>
        <v/>
      </c>
      <c r="F637" s="1" t="str">
        <f>IF(B637&lt;&gt;0,assu,"")</f>
        <v/>
      </c>
      <c r="G637" s="2" t="str">
        <f t="shared" si="46"/>
        <v/>
      </c>
      <c r="H637" s="2" t="str">
        <f t="shared" si="47"/>
        <v/>
      </c>
    </row>
    <row r="638" spans="1:8" ht="20.100000000000001" customHeight="1" x14ac:dyDescent="0.25">
      <c r="A638" s="5" t="str">
        <f t="shared" si="48"/>
        <v/>
      </c>
      <c r="B638" s="1">
        <f t="shared" si="50"/>
        <v>0</v>
      </c>
      <c r="C638" s="2" t="str">
        <f t="shared" si="49"/>
        <v/>
      </c>
      <c r="D638" s="2" t="str">
        <f>IF(B638&lt;&gt;0,rembmens,"")</f>
        <v/>
      </c>
      <c r="E638" s="2" t="str">
        <f>IF(B638&lt;&gt;0,C638*taux/12,"")</f>
        <v/>
      </c>
      <c r="F638" s="1" t="str">
        <f>IF(B638&lt;&gt;0,assu,"")</f>
        <v/>
      </c>
      <c r="G638" s="2" t="str">
        <f t="shared" si="46"/>
        <v/>
      </c>
      <c r="H638" s="2" t="str">
        <f t="shared" si="47"/>
        <v/>
      </c>
    </row>
    <row r="639" spans="1:8" ht="20.100000000000001" customHeight="1" x14ac:dyDescent="0.25">
      <c r="A639" s="5" t="str">
        <f t="shared" si="48"/>
        <v/>
      </c>
      <c r="B639" s="1">
        <f t="shared" si="50"/>
        <v>0</v>
      </c>
      <c r="C639" s="2" t="str">
        <f t="shared" si="49"/>
        <v/>
      </c>
      <c r="D639" s="2" t="str">
        <f>IF(B639&lt;&gt;0,rembmens,"")</f>
        <v/>
      </c>
      <c r="E639" s="2" t="str">
        <f>IF(B639&lt;&gt;0,C639*taux/12,"")</f>
        <v/>
      </c>
      <c r="F639" s="1" t="str">
        <f>IF(B639&lt;&gt;0,assu,"")</f>
        <v/>
      </c>
      <c r="G639" s="2" t="str">
        <f t="shared" si="46"/>
        <v/>
      </c>
      <c r="H639" s="2" t="str">
        <f t="shared" si="47"/>
        <v/>
      </c>
    </row>
    <row r="640" spans="1:8" ht="20.100000000000001" customHeight="1" x14ac:dyDescent="0.25">
      <c r="A640" s="5" t="str">
        <f t="shared" si="48"/>
        <v/>
      </c>
      <c r="B640" s="1">
        <f t="shared" si="50"/>
        <v>0</v>
      </c>
      <c r="C640" s="2" t="str">
        <f t="shared" si="49"/>
        <v/>
      </c>
      <c r="D640" s="2" t="str">
        <f>IF(B640&lt;&gt;0,rembmens,"")</f>
        <v/>
      </c>
      <c r="E640" s="2" t="str">
        <f>IF(B640&lt;&gt;0,C640*taux/12,"")</f>
        <v/>
      </c>
      <c r="F640" s="1" t="str">
        <f>IF(B640&lt;&gt;0,assu,"")</f>
        <v/>
      </c>
      <c r="G640" s="2" t="str">
        <f t="shared" si="46"/>
        <v/>
      </c>
      <c r="H640" s="2" t="str">
        <f t="shared" si="47"/>
        <v/>
      </c>
    </row>
    <row r="641" spans="1:8" ht="20.100000000000001" customHeight="1" x14ac:dyDescent="0.25">
      <c r="A641" s="5" t="str">
        <f t="shared" si="48"/>
        <v/>
      </c>
      <c r="B641" s="1">
        <f t="shared" si="50"/>
        <v>0</v>
      </c>
      <c r="C641" s="2" t="str">
        <f t="shared" si="49"/>
        <v/>
      </c>
      <c r="D641" s="2" t="str">
        <f>IF(B641&lt;&gt;0,rembmens,"")</f>
        <v/>
      </c>
      <c r="E641" s="2" t="str">
        <f>IF(B641&lt;&gt;0,C641*taux/12,"")</f>
        <v/>
      </c>
      <c r="F641" s="1" t="str">
        <f>IF(B641&lt;&gt;0,assu,"")</f>
        <v/>
      </c>
      <c r="G641" s="2" t="str">
        <f t="shared" si="46"/>
        <v/>
      </c>
      <c r="H641" s="2" t="str">
        <f t="shared" si="47"/>
        <v/>
      </c>
    </row>
    <row r="642" spans="1:8" ht="20.100000000000001" customHeight="1" x14ac:dyDescent="0.25">
      <c r="A642" s="5" t="str">
        <f t="shared" si="48"/>
        <v/>
      </c>
      <c r="B642" s="1">
        <f t="shared" si="50"/>
        <v>0</v>
      </c>
      <c r="C642" s="2" t="str">
        <f t="shared" si="49"/>
        <v/>
      </c>
      <c r="D642" s="2" t="str">
        <f>IF(B642&lt;&gt;0,rembmens,"")</f>
        <v/>
      </c>
      <c r="E642" s="2" t="str">
        <f>IF(B642&lt;&gt;0,C642*taux/12,"")</f>
        <v/>
      </c>
      <c r="F642" s="1" t="str">
        <f>IF(B642&lt;&gt;0,assu,"")</f>
        <v/>
      </c>
      <c r="G642" s="2" t="str">
        <f t="shared" si="46"/>
        <v/>
      </c>
      <c r="H642" s="2" t="str">
        <f t="shared" si="47"/>
        <v/>
      </c>
    </row>
    <row r="643" spans="1:8" ht="20.100000000000001" customHeight="1" x14ac:dyDescent="0.25">
      <c r="A643" s="5" t="str">
        <f t="shared" si="48"/>
        <v/>
      </c>
      <c r="B643" s="1">
        <f t="shared" si="50"/>
        <v>0</v>
      </c>
      <c r="C643" s="2" t="str">
        <f t="shared" si="49"/>
        <v/>
      </c>
      <c r="D643" s="2" t="str">
        <f>IF(B643&lt;&gt;0,rembmens,"")</f>
        <v/>
      </c>
      <c r="E643" s="2" t="str">
        <f>IF(B643&lt;&gt;0,C643*taux/12,"")</f>
        <v/>
      </c>
      <c r="F643" s="1" t="str">
        <f>IF(B643&lt;&gt;0,assu,"")</f>
        <v/>
      </c>
      <c r="G643" s="2" t="str">
        <f t="shared" ref="G643:G706" si="51">IF(B643&lt;&gt;0,D643-E643-F643,"")</f>
        <v/>
      </c>
      <c r="H643" s="2" t="str">
        <f t="shared" ref="H643:H706" si="52">IF(B643&lt;&gt;0,C643-G643,"")</f>
        <v/>
      </c>
    </row>
    <row r="644" spans="1:8" ht="20.100000000000001" customHeight="1" x14ac:dyDescent="0.25">
      <c r="A644" s="5" t="str">
        <f t="shared" ref="A644:A707" si="53">IF(B643&gt;0,DATE(YEAR(A643),MONTH(A643)+1,DAY(A643)),"")</f>
        <v/>
      </c>
      <c r="B644" s="1">
        <f t="shared" si="50"/>
        <v>0</v>
      </c>
      <c r="C644" s="2" t="str">
        <f t="shared" ref="C644:C707" si="54">IF(B644&lt;&gt;0,H643,"")</f>
        <v/>
      </c>
      <c r="D644" s="2" t="str">
        <f>IF(B644&lt;&gt;0,rembmens,"")</f>
        <v/>
      </c>
      <c r="E644" s="2" t="str">
        <f>IF(B644&lt;&gt;0,C644*taux/12,"")</f>
        <v/>
      </c>
      <c r="F644" s="1" t="str">
        <f>IF(B644&lt;&gt;0,assu,"")</f>
        <v/>
      </c>
      <c r="G644" s="2" t="str">
        <f t="shared" si="51"/>
        <v/>
      </c>
      <c r="H644" s="2" t="str">
        <f t="shared" si="52"/>
        <v/>
      </c>
    </row>
    <row r="645" spans="1:8" ht="20.100000000000001" customHeight="1" x14ac:dyDescent="0.25">
      <c r="A645" s="5" t="str">
        <f t="shared" si="53"/>
        <v/>
      </c>
      <c r="B645" s="1">
        <f t="shared" si="50"/>
        <v>0</v>
      </c>
      <c r="C645" s="2" t="str">
        <f t="shared" si="54"/>
        <v/>
      </c>
      <c r="D645" s="2" t="str">
        <f>IF(B645&lt;&gt;0,rembmens,"")</f>
        <v/>
      </c>
      <c r="E645" s="2" t="str">
        <f>IF(B645&lt;&gt;0,C645*taux/12,"")</f>
        <v/>
      </c>
      <c r="F645" s="1" t="str">
        <f>IF(B645&lt;&gt;0,assu,"")</f>
        <v/>
      </c>
      <c r="G645" s="2" t="str">
        <f t="shared" si="51"/>
        <v/>
      </c>
      <c r="H645" s="2" t="str">
        <f t="shared" si="52"/>
        <v/>
      </c>
    </row>
    <row r="646" spans="1:8" ht="20.100000000000001" customHeight="1" x14ac:dyDescent="0.25">
      <c r="A646" s="5" t="str">
        <f t="shared" si="53"/>
        <v/>
      </c>
      <c r="B646" s="1">
        <f t="shared" si="50"/>
        <v>0</v>
      </c>
      <c r="C646" s="2" t="str">
        <f t="shared" si="54"/>
        <v/>
      </c>
      <c r="D646" s="2" t="str">
        <f>IF(B646&lt;&gt;0,rembmens,"")</f>
        <v/>
      </c>
      <c r="E646" s="2" t="str">
        <f>IF(B646&lt;&gt;0,C646*taux/12,"")</f>
        <v/>
      </c>
      <c r="F646" s="1" t="str">
        <f>IF(B646&lt;&gt;0,assu,"")</f>
        <v/>
      </c>
      <c r="G646" s="2" t="str">
        <f t="shared" si="51"/>
        <v/>
      </c>
      <c r="H646" s="2" t="str">
        <f t="shared" si="52"/>
        <v/>
      </c>
    </row>
    <row r="647" spans="1:8" ht="20.100000000000001" customHeight="1" x14ac:dyDescent="0.25">
      <c r="A647" s="5" t="str">
        <f t="shared" si="53"/>
        <v/>
      </c>
      <c r="B647" s="1">
        <f t="shared" si="50"/>
        <v>0</v>
      </c>
      <c r="C647" s="2" t="str">
        <f t="shared" si="54"/>
        <v/>
      </c>
      <c r="D647" s="2" t="str">
        <f>IF(B647&lt;&gt;0,rembmens,"")</f>
        <v/>
      </c>
      <c r="E647" s="2" t="str">
        <f>IF(B647&lt;&gt;0,C647*taux/12,"")</f>
        <v/>
      </c>
      <c r="F647" s="1" t="str">
        <f>IF(B647&lt;&gt;0,assu,"")</f>
        <v/>
      </c>
      <c r="G647" s="2" t="str">
        <f t="shared" si="51"/>
        <v/>
      </c>
      <c r="H647" s="2" t="str">
        <f t="shared" si="52"/>
        <v/>
      </c>
    </row>
    <row r="648" spans="1:8" ht="20.100000000000001" customHeight="1" x14ac:dyDescent="0.25">
      <c r="A648" s="5" t="str">
        <f t="shared" si="53"/>
        <v/>
      </c>
      <c r="B648" s="1">
        <f t="shared" si="50"/>
        <v>0</v>
      </c>
      <c r="C648" s="2" t="str">
        <f t="shared" si="54"/>
        <v/>
      </c>
      <c r="D648" s="2" t="str">
        <f>IF(B648&lt;&gt;0,rembmens,"")</f>
        <v/>
      </c>
      <c r="E648" s="2" t="str">
        <f>IF(B648&lt;&gt;0,C648*taux/12,"")</f>
        <v/>
      </c>
      <c r="F648" s="1" t="str">
        <f>IF(B648&lt;&gt;0,assu,"")</f>
        <v/>
      </c>
      <c r="G648" s="2" t="str">
        <f t="shared" si="51"/>
        <v/>
      </c>
      <c r="H648" s="2" t="str">
        <f t="shared" si="52"/>
        <v/>
      </c>
    </row>
    <row r="649" spans="1:8" ht="20.100000000000001" customHeight="1" x14ac:dyDescent="0.25">
      <c r="A649" s="5" t="str">
        <f t="shared" si="53"/>
        <v/>
      </c>
      <c r="B649" s="1">
        <f t="shared" si="50"/>
        <v>0</v>
      </c>
      <c r="C649" s="2" t="str">
        <f t="shared" si="54"/>
        <v/>
      </c>
      <c r="D649" s="2" t="str">
        <f>IF(B649&lt;&gt;0,rembmens,"")</f>
        <v/>
      </c>
      <c r="E649" s="2" t="str">
        <f>IF(B649&lt;&gt;0,C649*taux/12,"")</f>
        <v/>
      </c>
      <c r="F649" s="1" t="str">
        <f>IF(B649&lt;&gt;0,assu,"")</f>
        <v/>
      </c>
      <c r="G649" s="2" t="str">
        <f t="shared" si="51"/>
        <v/>
      </c>
      <c r="H649" s="2" t="str">
        <f t="shared" si="52"/>
        <v/>
      </c>
    </row>
    <row r="650" spans="1:8" ht="20.100000000000001" customHeight="1" x14ac:dyDescent="0.25">
      <c r="A650" s="5" t="str">
        <f t="shared" si="53"/>
        <v/>
      </c>
      <c r="B650" s="1">
        <f t="shared" si="50"/>
        <v>0</v>
      </c>
      <c r="C650" s="2" t="str">
        <f t="shared" si="54"/>
        <v/>
      </c>
      <c r="D650" s="2" t="str">
        <f>IF(B650&lt;&gt;0,rembmens,"")</f>
        <v/>
      </c>
      <c r="E650" s="2" t="str">
        <f>IF(B650&lt;&gt;0,C650*taux/12,"")</f>
        <v/>
      </c>
      <c r="F650" s="1" t="str">
        <f>IF(B650&lt;&gt;0,assu,"")</f>
        <v/>
      </c>
      <c r="G650" s="2" t="str">
        <f t="shared" si="51"/>
        <v/>
      </c>
      <c r="H650" s="2" t="str">
        <f t="shared" si="52"/>
        <v/>
      </c>
    </row>
    <row r="651" spans="1:8" ht="20.100000000000001" customHeight="1" x14ac:dyDescent="0.25">
      <c r="A651" s="5" t="str">
        <f t="shared" si="53"/>
        <v/>
      </c>
      <c r="B651" s="1">
        <f t="shared" si="50"/>
        <v>0</v>
      </c>
      <c r="C651" s="2" t="str">
        <f t="shared" si="54"/>
        <v/>
      </c>
      <c r="D651" s="2" t="str">
        <f>IF(B651&lt;&gt;0,rembmens,"")</f>
        <v/>
      </c>
      <c r="E651" s="2" t="str">
        <f>IF(B651&lt;&gt;0,C651*taux/12,"")</f>
        <v/>
      </c>
      <c r="F651" s="1" t="str">
        <f>IF(B651&lt;&gt;0,assu,"")</f>
        <v/>
      </c>
      <c r="G651" s="2" t="str">
        <f t="shared" si="51"/>
        <v/>
      </c>
      <c r="H651" s="2" t="str">
        <f t="shared" si="52"/>
        <v/>
      </c>
    </row>
    <row r="652" spans="1:8" ht="20.100000000000001" customHeight="1" x14ac:dyDescent="0.25">
      <c r="A652" s="5" t="str">
        <f t="shared" si="53"/>
        <v/>
      </c>
      <c r="B652" s="1">
        <f t="shared" si="50"/>
        <v>0</v>
      </c>
      <c r="C652" s="2" t="str">
        <f t="shared" si="54"/>
        <v/>
      </c>
      <c r="D652" s="2" t="str">
        <f>IF(B652&lt;&gt;0,rembmens,"")</f>
        <v/>
      </c>
      <c r="E652" s="2" t="str">
        <f>IF(B652&lt;&gt;0,C652*taux/12,"")</f>
        <v/>
      </c>
      <c r="F652" s="1" t="str">
        <f>IF(B652&lt;&gt;0,assu,"")</f>
        <v/>
      </c>
      <c r="G652" s="2" t="str">
        <f t="shared" si="51"/>
        <v/>
      </c>
      <c r="H652" s="2" t="str">
        <f t="shared" si="52"/>
        <v/>
      </c>
    </row>
    <row r="653" spans="1:8" ht="20.100000000000001" customHeight="1" x14ac:dyDescent="0.25">
      <c r="A653" s="5" t="str">
        <f t="shared" si="53"/>
        <v/>
      </c>
      <c r="B653" s="1">
        <f t="shared" si="50"/>
        <v>0</v>
      </c>
      <c r="C653" s="2" t="str">
        <f t="shared" si="54"/>
        <v/>
      </c>
      <c r="D653" s="2" t="str">
        <f>IF(B653&lt;&gt;0,rembmens,"")</f>
        <v/>
      </c>
      <c r="E653" s="2" t="str">
        <f>IF(B653&lt;&gt;0,C653*taux/12,"")</f>
        <v/>
      </c>
      <c r="F653" s="1" t="str">
        <f>IF(B653&lt;&gt;0,assu,"")</f>
        <v/>
      </c>
      <c r="G653" s="2" t="str">
        <f t="shared" si="51"/>
        <v/>
      </c>
      <c r="H653" s="2" t="str">
        <f t="shared" si="52"/>
        <v/>
      </c>
    </row>
    <row r="654" spans="1:8" ht="20.100000000000001" customHeight="1" x14ac:dyDescent="0.25">
      <c r="A654" s="5" t="str">
        <f t="shared" si="53"/>
        <v/>
      </c>
      <c r="B654" s="1">
        <f t="shared" si="50"/>
        <v>0</v>
      </c>
      <c r="C654" s="2" t="str">
        <f t="shared" si="54"/>
        <v/>
      </c>
      <c r="D654" s="2" t="str">
        <f>IF(B654&lt;&gt;0,rembmens,"")</f>
        <v/>
      </c>
      <c r="E654" s="2" t="str">
        <f>IF(B654&lt;&gt;0,C654*taux/12,"")</f>
        <v/>
      </c>
      <c r="F654" s="1" t="str">
        <f>IF(B654&lt;&gt;0,assu,"")</f>
        <v/>
      </c>
      <c r="G654" s="2" t="str">
        <f t="shared" si="51"/>
        <v/>
      </c>
      <c r="H654" s="2" t="str">
        <f t="shared" si="52"/>
        <v/>
      </c>
    </row>
    <row r="655" spans="1:8" ht="20.100000000000001" customHeight="1" x14ac:dyDescent="0.25">
      <c r="A655" s="5" t="str">
        <f t="shared" si="53"/>
        <v/>
      </c>
      <c r="B655" s="1">
        <f t="shared" si="50"/>
        <v>0</v>
      </c>
      <c r="C655" s="2" t="str">
        <f t="shared" si="54"/>
        <v/>
      </c>
      <c r="D655" s="2" t="str">
        <f>IF(B655&lt;&gt;0,rembmens,"")</f>
        <v/>
      </c>
      <c r="E655" s="2" t="str">
        <f>IF(B655&lt;&gt;0,C655*taux/12,"")</f>
        <v/>
      </c>
      <c r="F655" s="1" t="str">
        <f>IF(B655&lt;&gt;0,assu,"")</f>
        <v/>
      </c>
      <c r="G655" s="2" t="str">
        <f t="shared" si="51"/>
        <v/>
      </c>
      <c r="H655" s="2" t="str">
        <f t="shared" si="52"/>
        <v/>
      </c>
    </row>
    <row r="656" spans="1:8" ht="20.100000000000001" customHeight="1" x14ac:dyDescent="0.25">
      <c r="A656" s="5" t="str">
        <f t="shared" si="53"/>
        <v/>
      </c>
      <c r="B656" s="1">
        <f t="shared" si="50"/>
        <v>0</v>
      </c>
      <c r="C656" s="2" t="str">
        <f t="shared" si="54"/>
        <v/>
      </c>
      <c r="D656" s="2" t="str">
        <f>IF(B656&lt;&gt;0,rembmens,"")</f>
        <v/>
      </c>
      <c r="E656" s="2" t="str">
        <f>IF(B656&lt;&gt;0,C656*taux/12,"")</f>
        <v/>
      </c>
      <c r="F656" s="1" t="str">
        <f>IF(B656&lt;&gt;0,assu,"")</f>
        <v/>
      </c>
      <c r="G656" s="2" t="str">
        <f t="shared" si="51"/>
        <v/>
      </c>
      <c r="H656" s="2" t="str">
        <f t="shared" si="52"/>
        <v/>
      </c>
    </row>
    <row r="657" spans="1:8" ht="20.100000000000001" customHeight="1" x14ac:dyDescent="0.25">
      <c r="A657" s="5" t="str">
        <f t="shared" si="53"/>
        <v/>
      </c>
      <c r="B657" s="1">
        <f t="shared" si="50"/>
        <v>0</v>
      </c>
      <c r="C657" s="2" t="str">
        <f t="shared" si="54"/>
        <v/>
      </c>
      <c r="D657" s="2" t="str">
        <f>IF(B657&lt;&gt;0,rembmens,"")</f>
        <v/>
      </c>
      <c r="E657" s="2" t="str">
        <f>IF(B657&lt;&gt;0,C657*taux/12,"")</f>
        <v/>
      </c>
      <c r="F657" s="1" t="str">
        <f>IF(B657&lt;&gt;0,assu,"")</f>
        <v/>
      </c>
      <c r="G657" s="2" t="str">
        <f t="shared" si="51"/>
        <v/>
      </c>
      <c r="H657" s="2" t="str">
        <f t="shared" si="52"/>
        <v/>
      </c>
    </row>
    <row r="658" spans="1:8" ht="20.100000000000001" customHeight="1" x14ac:dyDescent="0.25">
      <c r="A658" s="5" t="str">
        <f t="shared" si="53"/>
        <v/>
      </c>
      <c r="B658" s="1">
        <f t="shared" si="50"/>
        <v>0</v>
      </c>
      <c r="C658" s="2" t="str">
        <f t="shared" si="54"/>
        <v/>
      </c>
      <c r="D658" s="2" t="str">
        <f>IF(B658&lt;&gt;0,rembmens,"")</f>
        <v/>
      </c>
      <c r="E658" s="2" t="str">
        <f>IF(B658&lt;&gt;0,C658*taux/12,"")</f>
        <v/>
      </c>
      <c r="F658" s="1" t="str">
        <f>IF(B658&lt;&gt;0,assu,"")</f>
        <v/>
      </c>
      <c r="G658" s="2" t="str">
        <f t="shared" si="51"/>
        <v/>
      </c>
      <c r="H658" s="2" t="str">
        <f t="shared" si="52"/>
        <v/>
      </c>
    </row>
    <row r="659" spans="1:8" ht="20.100000000000001" customHeight="1" x14ac:dyDescent="0.25">
      <c r="A659" s="5" t="str">
        <f t="shared" si="53"/>
        <v/>
      </c>
      <c r="B659" s="1">
        <f t="shared" si="50"/>
        <v>0</v>
      </c>
      <c r="C659" s="2" t="str">
        <f t="shared" si="54"/>
        <v/>
      </c>
      <c r="D659" s="2" t="str">
        <f>IF(B659&lt;&gt;0,rembmens,"")</f>
        <v/>
      </c>
      <c r="E659" s="2" t="str">
        <f>IF(B659&lt;&gt;0,C659*taux/12,"")</f>
        <v/>
      </c>
      <c r="F659" s="1" t="str">
        <f>IF(B659&lt;&gt;0,assu,"")</f>
        <v/>
      </c>
      <c r="G659" s="2" t="str">
        <f t="shared" si="51"/>
        <v/>
      </c>
      <c r="H659" s="2" t="str">
        <f t="shared" si="52"/>
        <v/>
      </c>
    </row>
    <row r="660" spans="1:8" ht="20.100000000000001" customHeight="1" x14ac:dyDescent="0.25">
      <c r="A660" s="5" t="str">
        <f t="shared" si="53"/>
        <v/>
      </c>
      <c r="B660" s="1">
        <f t="shared" si="50"/>
        <v>0</v>
      </c>
      <c r="C660" s="2" t="str">
        <f t="shared" si="54"/>
        <v/>
      </c>
      <c r="D660" s="2" t="str">
        <f>IF(B660&lt;&gt;0,rembmens,"")</f>
        <v/>
      </c>
      <c r="E660" s="2" t="str">
        <f>IF(B660&lt;&gt;0,C660*taux/12,"")</f>
        <v/>
      </c>
      <c r="F660" s="1" t="str">
        <f>IF(B660&lt;&gt;0,assu,"")</f>
        <v/>
      </c>
      <c r="G660" s="2" t="str">
        <f t="shared" si="51"/>
        <v/>
      </c>
      <c r="H660" s="2" t="str">
        <f t="shared" si="52"/>
        <v/>
      </c>
    </row>
    <row r="661" spans="1:8" ht="20.100000000000001" customHeight="1" x14ac:dyDescent="0.25">
      <c r="A661" s="5" t="str">
        <f t="shared" si="53"/>
        <v/>
      </c>
      <c r="B661" s="1">
        <f t="shared" si="50"/>
        <v>0</v>
      </c>
      <c r="C661" s="2" t="str">
        <f t="shared" si="54"/>
        <v/>
      </c>
      <c r="D661" s="2" t="str">
        <f>IF(B661&lt;&gt;0,rembmens,"")</f>
        <v/>
      </c>
      <c r="E661" s="2" t="str">
        <f>IF(B661&lt;&gt;0,C661*taux/12,"")</f>
        <v/>
      </c>
      <c r="F661" s="1" t="str">
        <f>IF(B661&lt;&gt;0,assu,"")</f>
        <v/>
      </c>
      <c r="G661" s="2" t="str">
        <f t="shared" si="51"/>
        <v/>
      </c>
      <c r="H661" s="2" t="str">
        <f t="shared" si="52"/>
        <v/>
      </c>
    </row>
    <row r="662" spans="1:8" ht="20.100000000000001" customHeight="1" x14ac:dyDescent="0.25">
      <c r="A662" s="5" t="str">
        <f t="shared" si="53"/>
        <v/>
      </c>
      <c r="B662" s="1">
        <f t="shared" si="50"/>
        <v>0</v>
      </c>
      <c r="C662" s="2" t="str">
        <f t="shared" si="54"/>
        <v/>
      </c>
      <c r="D662" s="2" t="str">
        <f>IF(B662&lt;&gt;0,rembmens,"")</f>
        <v/>
      </c>
      <c r="E662" s="2" t="str">
        <f>IF(B662&lt;&gt;0,C662*taux/12,"")</f>
        <v/>
      </c>
      <c r="F662" s="1" t="str">
        <f>IF(B662&lt;&gt;0,assu,"")</f>
        <v/>
      </c>
      <c r="G662" s="2" t="str">
        <f t="shared" si="51"/>
        <v/>
      </c>
      <c r="H662" s="2" t="str">
        <f t="shared" si="52"/>
        <v/>
      </c>
    </row>
    <row r="663" spans="1:8" ht="20.100000000000001" customHeight="1" x14ac:dyDescent="0.25">
      <c r="A663" s="5" t="str">
        <f t="shared" si="53"/>
        <v/>
      </c>
      <c r="B663" s="1">
        <f t="shared" ref="B663:B726" si="55">IF(B662&gt;0,B662-1,0)</f>
        <v>0</v>
      </c>
      <c r="C663" s="2" t="str">
        <f t="shared" si="54"/>
        <v/>
      </c>
      <c r="D663" s="2" t="str">
        <f>IF(B663&lt;&gt;0,rembmens,"")</f>
        <v/>
      </c>
      <c r="E663" s="2" t="str">
        <f>IF(B663&lt;&gt;0,C663*taux/12,"")</f>
        <v/>
      </c>
      <c r="F663" s="1" t="str">
        <f>IF(B663&lt;&gt;0,assu,"")</f>
        <v/>
      </c>
      <c r="G663" s="2" t="str">
        <f t="shared" si="51"/>
        <v/>
      </c>
      <c r="H663" s="2" t="str">
        <f t="shared" si="52"/>
        <v/>
      </c>
    </row>
    <row r="664" spans="1:8" ht="20.100000000000001" customHeight="1" x14ac:dyDescent="0.25">
      <c r="A664" s="5" t="str">
        <f t="shared" si="53"/>
        <v/>
      </c>
      <c r="B664" s="1">
        <f t="shared" si="55"/>
        <v>0</v>
      </c>
      <c r="C664" s="2" t="str">
        <f t="shared" si="54"/>
        <v/>
      </c>
      <c r="D664" s="2" t="str">
        <f>IF(B664&lt;&gt;0,rembmens,"")</f>
        <v/>
      </c>
      <c r="E664" s="2" t="str">
        <f>IF(B664&lt;&gt;0,C664*taux/12,"")</f>
        <v/>
      </c>
      <c r="F664" s="1" t="str">
        <f>IF(B664&lt;&gt;0,assu,"")</f>
        <v/>
      </c>
      <c r="G664" s="2" t="str">
        <f t="shared" si="51"/>
        <v/>
      </c>
      <c r="H664" s="2" t="str">
        <f t="shared" si="52"/>
        <v/>
      </c>
    </row>
    <row r="665" spans="1:8" ht="20.100000000000001" customHeight="1" x14ac:dyDescent="0.25">
      <c r="A665" s="5" t="str">
        <f t="shared" si="53"/>
        <v/>
      </c>
      <c r="B665" s="1">
        <f t="shared" si="55"/>
        <v>0</v>
      </c>
      <c r="C665" s="2" t="str">
        <f t="shared" si="54"/>
        <v/>
      </c>
      <c r="D665" s="2" t="str">
        <f>IF(B665&lt;&gt;0,rembmens,"")</f>
        <v/>
      </c>
      <c r="E665" s="2" t="str">
        <f>IF(B665&lt;&gt;0,C665*taux/12,"")</f>
        <v/>
      </c>
      <c r="F665" s="1" t="str">
        <f>IF(B665&lt;&gt;0,assu,"")</f>
        <v/>
      </c>
      <c r="G665" s="2" t="str">
        <f t="shared" si="51"/>
        <v/>
      </c>
      <c r="H665" s="2" t="str">
        <f t="shared" si="52"/>
        <v/>
      </c>
    </row>
    <row r="666" spans="1:8" ht="20.100000000000001" customHeight="1" x14ac:dyDescent="0.25">
      <c r="A666" s="5" t="str">
        <f t="shared" si="53"/>
        <v/>
      </c>
      <c r="B666" s="1">
        <f t="shared" si="55"/>
        <v>0</v>
      </c>
      <c r="C666" s="2" t="str">
        <f t="shared" si="54"/>
        <v/>
      </c>
      <c r="D666" s="2" t="str">
        <f>IF(B666&lt;&gt;0,rembmens,"")</f>
        <v/>
      </c>
      <c r="E666" s="2" t="str">
        <f>IF(B666&lt;&gt;0,C666*taux/12,"")</f>
        <v/>
      </c>
      <c r="F666" s="1" t="str">
        <f>IF(B666&lt;&gt;0,assu,"")</f>
        <v/>
      </c>
      <c r="G666" s="2" t="str">
        <f t="shared" si="51"/>
        <v/>
      </c>
      <c r="H666" s="2" t="str">
        <f t="shared" si="52"/>
        <v/>
      </c>
    </row>
    <row r="667" spans="1:8" ht="20.100000000000001" customHeight="1" x14ac:dyDescent="0.25">
      <c r="A667" s="5" t="str">
        <f t="shared" si="53"/>
        <v/>
      </c>
      <c r="B667" s="1">
        <f t="shared" si="55"/>
        <v>0</v>
      </c>
      <c r="C667" s="2" t="str">
        <f t="shared" si="54"/>
        <v/>
      </c>
      <c r="D667" s="2" t="str">
        <f>IF(B667&lt;&gt;0,rembmens,"")</f>
        <v/>
      </c>
      <c r="E667" s="2" t="str">
        <f>IF(B667&lt;&gt;0,C667*taux/12,"")</f>
        <v/>
      </c>
      <c r="F667" s="1" t="str">
        <f>IF(B667&lt;&gt;0,assu,"")</f>
        <v/>
      </c>
      <c r="G667" s="2" t="str">
        <f t="shared" si="51"/>
        <v/>
      </c>
      <c r="H667" s="2" t="str">
        <f t="shared" si="52"/>
        <v/>
      </c>
    </row>
    <row r="668" spans="1:8" ht="20.100000000000001" customHeight="1" x14ac:dyDescent="0.25">
      <c r="A668" s="5" t="str">
        <f t="shared" si="53"/>
        <v/>
      </c>
      <c r="B668" s="1">
        <f t="shared" si="55"/>
        <v>0</v>
      </c>
      <c r="C668" s="2" t="str">
        <f t="shared" si="54"/>
        <v/>
      </c>
      <c r="D668" s="2" t="str">
        <f>IF(B668&lt;&gt;0,rembmens,"")</f>
        <v/>
      </c>
      <c r="E668" s="2" t="str">
        <f>IF(B668&lt;&gt;0,C668*taux/12,"")</f>
        <v/>
      </c>
      <c r="F668" s="1" t="str">
        <f>IF(B668&lt;&gt;0,assu,"")</f>
        <v/>
      </c>
      <c r="G668" s="2" t="str">
        <f t="shared" si="51"/>
        <v/>
      </c>
      <c r="H668" s="2" t="str">
        <f t="shared" si="52"/>
        <v/>
      </c>
    </row>
    <row r="669" spans="1:8" ht="20.100000000000001" customHeight="1" x14ac:dyDescent="0.25">
      <c r="A669" s="5" t="str">
        <f t="shared" si="53"/>
        <v/>
      </c>
      <c r="B669" s="1">
        <f t="shared" si="55"/>
        <v>0</v>
      </c>
      <c r="C669" s="2" t="str">
        <f t="shared" si="54"/>
        <v/>
      </c>
      <c r="D669" s="2" t="str">
        <f>IF(B669&lt;&gt;0,rembmens,"")</f>
        <v/>
      </c>
      <c r="E669" s="2" t="str">
        <f>IF(B669&lt;&gt;0,C669*taux/12,"")</f>
        <v/>
      </c>
      <c r="F669" s="1" t="str">
        <f>IF(B669&lt;&gt;0,assu,"")</f>
        <v/>
      </c>
      <c r="G669" s="2" t="str">
        <f t="shared" si="51"/>
        <v/>
      </c>
      <c r="H669" s="2" t="str">
        <f t="shared" si="52"/>
        <v/>
      </c>
    </row>
    <row r="670" spans="1:8" ht="20.100000000000001" customHeight="1" x14ac:dyDescent="0.25">
      <c r="A670" s="5" t="str">
        <f t="shared" si="53"/>
        <v/>
      </c>
      <c r="B670" s="1">
        <f t="shared" si="55"/>
        <v>0</v>
      </c>
      <c r="C670" s="2" t="str">
        <f t="shared" si="54"/>
        <v/>
      </c>
      <c r="D670" s="2" t="str">
        <f>IF(B670&lt;&gt;0,rembmens,"")</f>
        <v/>
      </c>
      <c r="E670" s="2" t="str">
        <f>IF(B670&lt;&gt;0,C670*taux/12,"")</f>
        <v/>
      </c>
      <c r="F670" s="1" t="str">
        <f>IF(B670&lt;&gt;0,assu,"")</f>
        <v/>
      </c>
      <c r="G670" s="2" t="str">
        <f t="shared" si="51"/>
        <v/>
      </c>
      <c r="H670" s="2" t="str">
        <f t="shared" si="52"/>
        <v/>
      </c>
    </row>
    <row r="671" spans="1:8" ht="20.100000000000001" customHeight="1" x14ac:dyDescent="0.25">
      <c r="A671" s="5" t="str">
        <f t="shared" si="53"/>
        <v/>
      </c>
      <c r="B671" s="1">
        <f t="shared" si="55"/>
        <v>0</v>
      </c>
      <c r="C671" s="2" t="str">
        <f t="shared" si="54"/>
        <v/>
      </c>
      <c r="D671" s="2" t="str">
        <f>IF(B671&lt;&gt;0,rembmens,"")</f>
        <v/>
      </c>
      <c r="E671" s="2" t="str">
        <f>IF(B671&lt;&gt;0,C671*taux/12,"")</f>
        <v/>
      </c>
      <c r="F671" s="1" t="str">
        <f>IF(B671&lt;&gt;0,assu,"")</f>
        <v/>
      </c>
      <c r="G671" s="2" t="str">
        <f t="shared" si="51"/>
        <v/>
      </c>
      <c r="H671" s="2" t="str">
        <f t="shared" si="52"/>
        <v/>
      </c>
    </row>
    <row r="672" spans="1:8" ht="20.100000000000001" customHeight="1" x14ac:dyDescent="0.25">
      <c r="A672" s="5" t="str">
        <f t="shared" si="53"/>
        <v/>
      </c>
      <c r="B672" s="1">
        <f t="shared" si="55"/>
        <v>0</v>
      </c>
      <c r="C672" s="2" t="str">
        <f t="shared" si="54"/>
        <v/>
      </c>
      <c r="D672" s="2" t="str">
        <f>IF(B672&lt;&gt;0,rembmens,"")</f>
        <v/>
      </c>
      <c r="E672" s="2" t="str">
        <f>IF(B672&lt;&gt;0,C672*taux/12,"")</f>
        <v/>
      </c>
      <c r="F672" s="1" t="str">
        <f>IF(B672&lt;&gt;0,assu,"")</f>
        <v/>
      </c>
      <c r="G672" s="2" t="str">
        <f t="shared" si="51"/>
        <v/>
      </c>
      <c r="H672" s="2" t="str">
        <f t="shared" si="52"/>
        <v/>
      </c>
    </row>
    <row r="673" spans="1:8" ht="20.100000000000001" customHeight="1" x14ac:dyDescent="0.25">
      <c r="A673" s="5" t="str">
        <f t="shared" si="53"/>
        <v/>
      </c>
      <c r="B673" s="1">
        <f t="shared" si="55"/>
        <v>0</v>
      </c>
      <c r="C673" s="2" t="str">
        <f t="shared" si="54"/>
        <v/>
      </c>
      <c r="D673" s="2" t="str">
        <f>IF(B673&lt;&gt;0,rembmens,"")</f>
        <v/>
      </c>
      <c r="E673" s="2" t="str">
        <f>IF(B673&lt;&gt;0,C673*taux/12,"")</f>
        <v/>
      </c>
      <c r="F673" s="1" t="str">
        <f>IF(B673&lt;&gt;0,assu,"")</f>
        <v/>
      </c>
      <c r="G673" s="2" t="str">
        <f t="shared" si="51"/>
        <v/>
      </c>
      <c r="H673" s="2" t="str">
        <f t="shared" si="52"/>
        <v/>
      </c>
    </row>
    <row r="674" spans="1:8" ht="20.100000000000001" customHeight="1" x14ac:dyDescent="0.25">
      <c r="A674" s="5" t="str">
        <f t="shared" si="53"/>
        <v/>
      </c>
      <c r="B674" s="1">
        <f t="shared" si="55"/>
        <v>0</v>
      </c>
      <c r="C674" s="2" t="str">
        <f t="shared" si="54"/>
        <v/>
      </c>
      <c r="D674" s="2" t="str">
        <f>IF(B674&lt;&gt;0,rembmens,"")</f>
        <v/>
      </c>
      <c r="E674" s="2" t="str">
        <f>IF(B674&lt;&gt;0,C674*taux/12,"")</f>
        <v/>
      </c>
      <c r="F674" s="1" t="str">
        <f>IF(B674&lt;&gt;0,assu,"")</f>
        <v/>
      </c>
      <c r="G674" s="2" t="str">
        <f t="shared" si="51"/>
        <v/>
      </c>
      <c r="H674" s="2" t="str">
        <f t="shared" si="52"/>
        <v/>
      </c>
    </row>
    <row r="675" spans="1:8" ht="20.100000000000001" customHeight="1" x14ac:dyDescent="0.25">
      <c r="A675" s="5" t="str">
        <f t="shared" si="53"/>
        <v/>
      </c>
      <c r="B675" s="1">
        <f t="shared" si="55"/>
        <v>0</v>
      </c>
      <c r="C675" s="2" t="str">
        <f t="shared" si="54"/>
        <v/>
      </c>
      <c r="D675" s="2" t="str">
        <f>IF(B675&lt;&gt;0,rembmens,"")</f>
        <v/>
      </c>
      <c r="E675" s="2" t="str">
        <f>IF(B675&lt;&gt;0,C675*taux/12,"")</f>
        <v/>
      </c>
      <c r="F675" s="1" t="str">
        <f>IF(B675&lt;&gt;0,assu,"")</f>
        <v/>
      </c>
      <c r="G675" s="2" t="str">
        <f t="shared" si="51"/>
        <v/>
      </c>
      <c r="H675" s="2" t="str">
        <f t="shared" si="52"/>
        <v/>
      </c>
    </row>
    <row r="676" spans="1:8" ht="20.100000000000001" customHeight="1" x14ac:dyDescent="0.25">
      <c r="A676" s="5" t="str">
        <f t="shared" si="53"/>
        <v/>
      </c>
      <c r="B676" s="1">
        <f t="shared" si="55"/>
        <v>0</v>
      </c>
      <c r="C676" s="2" t="str">
        <f t="shared" si="54"/>
        <v/>
      </c>
      <c r="D676" s="2" t="str">
        <f>IF(B676&lt;&gt;0,rembmens,"")</f>
        <v/>
      </c>
      <c r="E676" s="2" t="str">
        <f>IF(B676&lt;&gt;0,C676*taux/12,"")</f>
        <v/>
      </c>
      <c r="F676" s="1" t="str">
        <f>IF(B676&lt;&gt;0,assu,"")</f>
        <v/>
      </c>
      <c r="G676" s="2" t="str">
        <f t="shared" si="51"/>
        <v/>
      </c>
      <c r="H676" s="2" t="str">
        <f t="shared" si="52"/>
        <v/>
      </c>
    </row>
    <row r="677" spans="1:8" ht="20.100000000000001" customHeight="1" x14ac:dyDescent="0.25">
      <c r="A677" s="5" t="str">
        <f t="shared" si="53"/>
        <v/>
      </c>
      <c r="B677" s="1">
        <f t="shared" si="55"/>
        <v>0</v>
      </c>
      <c r="C677" s="2" t="str">
        <f t="shared" si="54"/>
        <v/>
      </c>
      <c r="D677" s="2" t="str">
        <f>IF(B677&lt;&gt;0,rembmens,"")</f>
        <v/>
      </c>
      <c r="E677" s="2" t="str">
        <f>IF(B677&lt;&gt;0,C677*taux/12,"")</f>
        <v/>
      </c>
      <c r="F677" s="1" t="str">
        <f>IF(B677&lt;&gt;0,assu,"")</f>
        <v/>
      </c>
      <c r="G677" s="2" t="str">
        <f t="shared" si="51"/>
        <v/>
      </c>
      <c r="H677" s="2" t="str">
        <f t="shared" si="52"/>
        <v/>
      </c>
    </row>
    <row r="678" spans="1:8" ht="20.100000000000001" customHeight="1" x14ac:dyDescent="0.25">
      <c r="A678" s="5" t="str">
        <f t="shared" si="53"/>
        <v/>
      </c>
      <c r="B678" s="1">
        <f t="shared" si="55"/>
        <v>0</v>
      </c>
      <c r="C678" s="2" t="str">
        <f t="shared" si="54"/>
        <v/>
      </c>
      <c r="D678" s="2" t="str">
        <f>IF(B678&lt;&gt;0,rembmens,"")</f>
        <v/>
      </c>
      <c r="E678" s="2" t="str">
        <f>IF(B678&lt;&gt;0,C678*taux/12,"")</f>
        <v/>
      </c>
      <c r="F678" s="1" t="str">
        <f>IF(B678&lt;&gt;0,assu,"")</f>
        <v/>
      </c>
      <c r="G678" s="2" t="str">
        <f t="shared" si="51"/>
        <v/>
      </c>
      <c r="H678" s="2" t="str">
        <f t="shared" si="52"/>
        <v/>
      </c>
    </row>
    <row r="679" spans="1:8" ht="20.100000000000001" customHeight="1" x14ac:dyDescent="0.25">
      <c r="A679" s="5" t="str">
        <f t="shared" si="53"/>
        <v/>
      </c>
      <c r="B679" s="1">
        <f t="shared" si="55"/>
        <v>0</v>
      </c>
      <c r="C679" s="2" t="str">
        <f t="shared" si="54"/>
        <v/>
      </c>
      <c r="D679" s="2" t="str">
        <f>IF(B679&lt;&gt;0,rembmens,"")</f>
        <v/>
      </c>
      <c r="E679" s="2" t="str">
        <f>IF(B679&lt;&gt;0,C679*taux/12,"")</f>
        <v/>
      </c>
      <c r="F679" s="1" t="str">
        <f>IF(B679&lt;&gt;0,assu,"")</f>
        <v/>
      </c>
      <c r="G679" s="2" t="str">
        <f t="shared" si="51"/>
        <v/>
      </c>
      <c r="H679" s="2" t="str">
        <f t="shared" si="52"/>
        <v/>
      </c>
    </row>
    <row r="680" spans="1:8" ht="20.100000000000001" customHeight="1" x14ac:dyDescent="0.25">
      <c r="A680" s="5" t="str">
        <f t="shared" si="53"/>
        <v/>
      </c>
      <c r="B680" s="1">
        <f t="shared" si="55"/>
        <v>0</v>
      </c>
      <c r="C680" s="2" t="str">
        <f t="shared" si="54"/>
        <v/>
      </c>
      <c r="D680" s="2" t="str">
        <f>IF(B680&lt;&gt;0,rembmens,"")</f>
        <v/>
      </c>
      <c r="E680" s="2" t="str">
        <f>IF(B680&lt;&gt;0,C680*taux/12,"")</f>
        <v/>
      </c>
      <c r="F680" s="1" t="str">
        <f>IF(B680&lt;&gt;0,assu,"")</f>
        <v/>
      </c>
      <c r="G680" s="2" t="str">
        <f t="shared" si="51"/>
        <v/>
      </c>
      <c r="H680" s="2" t="str">
        <f t="shared" si="52"/>
        <v/>
      </c>
    </row>
    <row r="681" spans="1:8" ht="20.100000000000001" customHeight="1" x14ac:dyDescent="0.25">
      <c r="A681" s="5" t="str">
        <f t="shared" si="53"/>
        <v/>
      </c>
      <c r="B681" s="1">
        <f t="shared" si="55"/>
        <v>0</v>
      </c>
      <c r="C681" s="2" t="str">
        <f t="shared" si="54"/>
        <v/>
      </c>
      <c r="D681" s="2" t="str">
        <f>IF(B681&lt;&gt;0,rembmens,"")</f>
        <v/>
      </c>
      <c r="E681" s="2" t="str">
        <f>IF(B681&lt;&gt;0,C681*taux/12,"")</f>
        <v/>
      </c>
      <c r="F681" s="1" t="str">
        <f>IF(B681&lt;&gt;0,assu,"")</f>
        <v/>
      </c>
      <c r="G681" s="2" t="str">
        <f t="shared" si="51"/>
        <v/>
      </c>
      <c r="H681" s="2" t="str">
        <f t="shared" si="52"/>
        <v/>
      </c>
    </row>
    <row r="682" spans="1:8" ht="20.100000000000001" customHeight="1" x14ac:dyDescent="0.25">
      <c r="A682" s="5" t="str">
        <f t="shared" si="53"/>
        <v/>
      </c>
      <c r="B682" s="1">
        <f t="shared" si="55"/>
        <v>0</v>
      </c>
      <c r="C682" s="2" t="str">
        <f t="shared" si="54"/>
        <v/>
      </c>
      <c r="D682" s="2" t="str">
        <f>IF(B682&lt;&gt;0,rembmens,"")</f>
        <v/>
      </c>
      <c r="E682" s="2" t="str">
        <f>IF(B682&lt;&gt;0,C682*taux/12,"")</f>
        <v/>
      </c>
      <c r="F682" s="1" t="str">
        <f>IF(B682&lt;&gt;0,assu,"")</f>
        <v/>
      </c>
      <c r="G682" s="2" t="str">
        <f t="shared" si="51"/>
        <v/>
      </c>
      <c r="H682" s="2" t="str">
        <f t="shared" si="52"/>
        <v/>
      </c>
    </row>
    <row r="683" spans="1:8" ht="20.100000000000001" customHeight="1" x14ac:dyDescent="0.25">
      <c r="A683" s="5" t="str">
        <f t="shared" si="53"/>
        <v/>
      </c>
      <c r="B683" s="1">
        <f t="shared" si="55"/>
        <v>0</v>
      </c>
      <c r="C683" s="2" t="str">
        <f t="shared" si="54"/>
        <v/>
      </c>
      <c r="D683" s="2" t="str">
        <f>IF(B683&lt;&gt;0,rembmens,"")</f>
        <v/>
      </c>
      <c r="E683" s="2" t="str">
        <f>IF(B683&lt;&gt;0,C683*taux/12,"")</f>
        <v/>
      </c>
      <c r="F683" s="1" t="str">
        <f>IF(B683&lt;&gt;0,assu,"")</f>
        <v/>
      </c>
      <c r="G683" s="2" t="str">
        <f t="shared" si="51"/>
        <v/>
      </c>
      <c r="H683" s="2" t="str">
        <f t="shared" si="52"/>
        <v/>
      </c>
    </row>
    <row r="684" spans="1:8" ht="20.100000000000001" customHeight="1" x14ac:dyDescent="0.25">
      <c r="A684" s="5" t="str">
        <f t="shared" si="53"/>
        <v/>
      </c>
      <c r="B684" s="1">
        <f t="shared" si="55"/>
        <v>0</v>
      </c>
      <c r="C684" s="2" t="str">
        <f t="shared" si="54"/>
        <v/>
      </c>
      <c r="D684" s="2" t="str">
        <f>IF(B684&lt;&gt;0,rembmens,"")</f>
        <v/>
      </c>
      <c r="E684" s="2" t="str">
        <f>IF(B684&lt;&gt;0,C684*taux/12,"")</f>
        <v/>
      </c>
      <c r="F684" s="1" t="str">
        <f>IF(B684&lt;&gt;0,assu,"")</f>
        <v/>
      </c>
      <c r="G684" s="2" t="str">
        <f t="shared" si="51"/>
        <v/>
      </c>
      <c r="H684" s="2" t="str">
        <f t="shared" si="52"/>
        <v/>
      </c>
    </row>
    <row r="685" spans="1:8" ht="20.100000000000001" customHeight="1" x14ac:dyDescent="0.25">
      <c r="A685" s="5" t="str">
        <f t="shared" si="53"/>
        <v/>
      </c>
      <c r="B685" s="1">
        <f t="shared" si="55"/>
        <v>0</v>
      </c>
      <c r="C685" s="2" t="str">
        <f t="shared" si="54"/>
        <v/>
      </c>
      <c r="D685" s="2" t="str">
        <f>IF(B685&lt;&gt;0,rembmens,"")</f>
        <v/>
      </c>
      <c r="E685" s="2" t="str">
        <f>IF(B685&lt;&gt;0,C685*taux/12,"")</f>
        <v/>
      </c>
      <c r="F685" s="1" t="str">
        <f>IF(B685&lt;&gt;0,assu,"")</f>
        <v/>
      </c>
      <c r="G685" s="2" t="str">
        <f t="shared" si="51"/>
        <v/>
      </c>
      <c r="H685" s="2" t="str">
        <f t="shared" si="52"/>
        <v/>
      </c>
    </row>
    <row r="686" spans="1:8" ht="20.100000000000001" customHeight="1" x14ac:dyDescent="0.25">
      <c r="A686" s="5" t="str">
        <f t="shared" si="53"/>
        <v/>
      </c>
      <c r="B686" s="1">
        <f t="shared" si="55"/>
        <v>0</v>
      </c>
      <c r="C686" s="2" t="str">
        <f t="shared" si="54"/>
        <v/>
      </c>
      <c r="D686" s="2" t="str">
        <f>IF(B686&lt;&gt;0,rembmens,"")</f>
        <v/>
      </c>
      <c r="E686" s="2" t="str">
        <f>IF(B686&lt;&gt;0,C686*taux/12,"")</f>
        <v/>
      </c>
      <c r="F686" s="1" t="str">
        <f>IF(B686&lt;&gt;0,assu,"")</f>
        <v/>
      </c>
      <c r="G686" s="2" t="str">
        <f t="shared" si="51"/>
        <v/>
      </c>
      <c r="H686" s="2" t="str">
        <f t="shared" si="52"/>
        <v/>
      </c>
    </row>
    <row r="687" spans="1:8" ht="20.100000000000001" customHeight="1" x14ac:dyDescent="0.25">
      <c r="A687" s="5" t="str">
        <f t="shared" si="53"/>
        <v/>
      </c>
      <c r="B687" s="1">
        <f t="shared" si="55"/>
        <v>0</v>
      </c>
      <c r="C687" s="2" t="str">
        <f t="shared" si="54"/>
        <v/>
      </c>
      <c r="D687" s="2" t="str">
        <f>IF(B687&lt;&gt;0,rembmens,"")</f>
        <v/>
      </c>
      <c r="E687" s="2" t="str">
        <f>IF(B687&lt;&gt;0,C687*taux/12,"")</f>
        <v/>
      </c>
      <c r="F687" s="1" t="str">
        <f>IF(B687&lt;&gt;0,assu,"")</f>
        <v/>
      </c>
      <c r="G687" s="2" t="str">
        <f t="shared" si="51"/>
        <v/>
      </c>
      <c r="H687" s="2" t="str">
        <f t="shared" si="52"/>
        <v/>
      </c>
    </row>
    <row r="688" spans="1:8" ht="20.100000000000001" customHeight="1" x14ac:dyDescent="0.25">
      <c r="A688" s="5" t="str">
        <f t="shared" si="53"/>
        <v/>
      </c>
      <c r="B688" s="1">
        <f t="shared" si="55"/>
        <v>0</v>
      </c>
      <c r="C688" s="2" t="str">
        <f t="shared" si="54"/>
        <v/>
      </c>
      <c r="D688" s="2" t="str">
        <f>IF(B688&lt;&gt;0,rembmens,"")</f>
        <v/>
      </c>
      <c r="E688" s="2" t="str">
        <f>IF(B688&lt;&gt;0,C688*taux/12,"")</f>
        <v/>
      </c>
      <c r="F688" s="1" t="str">
        <f>IF(B688&lt;&gt;0,assu,"")</f>
        <v/>
      </c>
      <c r="G688" s="2" t="str">
        <f t="shared" si="51"/>
        <v/>
      </c>
      <c r="H688" s="2" t="str">
        <f t="shared" si="52"/>
        <v/>
      </c>
    </row>
    <row r="689" spans="1:8" ht="20.100000000000001" customHeight="1" x14ac:dyDescent="0.25">
      <c r="A689" s="5" t="str">
        <f t="shared" si="53"/>
        <v/>
      </c>
      <c r="B689" s="1">
        <f t="shared" si="55"/>
        <v>0</v>
      </c>
      <c r="C689" s="2" t="str">
        <f t="shared" si="54"/>
        <v/>
      </c>
      <c r="D689" s="2" t="str">
        <f>IF(B689&lt;&gt;0,rembmens,"")</f>
        <v/>
      </c>
      <c r="E689" s="2" t="str">
        <f>IF(B689&lt;&gt;0,C689*taux/12,"")</f>
        <v/>
      </c>
      <c r="F689" s="1" t="str">
        <f>IF(B689&lt;&gt;0,assu,"")</f>
        <v/>
      </c>
      <c r="G689" s="2" t="str">
        <f t="shared" si="51"/>
        <v/>
      </c>
      <c r="H689" s="2" t="str">
        <f t="shared" si="52"/>
        <v/>
      </c>
    </row>
    <row r="690" spans="1:8" ht="20.100000000000001" customHeight="1" x14ac:dyDescent="0.25">
      <c r="A690" s="5" t="str">
        <f t="shared" si="53"/>
        <v/>
      </c>
      <c r="B690" s="1">
        <f t="shared" si="55"/>
        <v>0</v>
      </c>
      <c r="C690" s="2" t="str">
        <f t="shared" si="54"/>
        <v/>
      </c>
      <c r="D690" s="2" t="str">
        <f>IF(B690&lt;&gt;0,rembmens,"")</f>
        <v/>
      </c>
      <c r="E690" s="2" t="str">
        <f>IF(B690&lt;&gt;0,C690*taux/12,"")</f>
        <v/>
      </c>
      <c r="F690" s="1" t="str">
        <f>IF(B690&lt;&gt;0,assu,"")</f>
        <v/>
      </c>
      <c r="G690" s="2" t="str">
        <f t="shared" si="51"/>
        <v/>
      </c>
      <c r="H690" s="2" t="str">
        <f t="shared" si="52"/>
        <v/>
      </c>
    </row>
    <row r="691" spans="1:8" ht="20.100000000000001" customHeight="1" x14ac:dyDescent="0.25">
      <c r="A691" s="5" t="str">
        <f t="shared" si="53"/>
        <v/>
      </c>
      <c r="B691" s="1">
        <f t="shared" si="55"/>
        <v>0</v>
      </c>
      <c r="C691" s="2" t="str">
        <f t="shared" si="54"/>
        <v/>
      </c>
      <c r="D691" s="2" t="str">
        <f>IF(B691&lt;&gt;0,rembmens,"")</f>
        <v/>
      </c>
      <c r="E691" s="2" t="str">
        <f>IF(B691&lt;&gt;0,C691*taux/12,"")</f>
        <v/>
      </c>
      <c r="F691" s="1" t="str">
        <f>IF(B691&lt;&gt;0,assu,"")</f>
        <v/>
      </c>
      <c r="G691" s="2" t="str">
        <f t="shared" si="51"/>
        <v/>
      </c>
      <c r="H691" s="2" t="str">
        <f t="shared" si="52"/>
        <v/>
      </c>
    </row>
    <row r="692" spans="1:8" ht="20.100000000000001" customHeight="1" x14ac:dyDescent="0.25">
      <c r="A692" s="5" t="str">
        <f t="shared" si="53"/>
        <v/>
      </c>
      <c r="B692" s="1">
        <f t="shared" si="55"/>
        <v>0</v>
      </c>
      <c r="C692" s="2" t="str">
        <f t="shared" si="54"/>
        <v/>
      </c>
      <c r="D692" s="2" t="str">
        <f>IF(B692&lt;&gt;0,rembmens,"")</f>
        <v/>
      </c>
      <c r="E692" s="2" t="str">
        <f>IF(B692&lt;&gt;0,C692*taux/12,"")</f>
        <v/>
      </c>
      <c r="F692" s="1" t="str">
        <f>IF(B692&lt;&gt;0,assu,"")</f>
        <v/>
      </c>
      <c r="G692" s="2" t="str">
        <f t="shared" si="51"/>
        <v/>
      </c>
      <c r="H692" s="2" t="str">
        <f t="shared" si="52"/>
        <v/>
      </c>
    </row>
    <row r="693" spans="1:8" ht="20.100000000000001" customHeight="1" x14ac:dyDescent="0.25">
      <c r="A693" s="5" t="str">
        <f t="shared" si="53"/>
        <v/>
      </c>
      <c r="B693" s="1">
        <f t="shared" si="55"/>
        <v>0</v>
      </c>
      <c r="C693" s="2" t="str">
        <f t="shared" si="54"/>
        <v/>
      </c>
      <c r="D693" s="2" t="str">
        <f>IF(B693&lt;&gt;0,rembmens,"")</f>
        <v/>
      </c>
      <c r="E693" s="2" t="str">
        <f>IF(B693&lt;&gt;0,C693*taux/12,"")</f>
        <v/>
      </c>
      <c r="F693" s="1" t="str">
        <f>IF(B693&lt;&gt;0,assu,"")</f>
        <v/>
      </c>
      <c r="G693" s="2" t="str">
        <f t="shared" si="51"/>
        <v/>
      </c>
      <c r="H693" s="2" t="str">
        <f t="shared" si="52"/>
        <v/>
      </c>
    </row>
    <row r="694" spans="1:8" ht="20.100000000000001" customHeight="1" x14ac:dyDescent="0.25">
      <c r="A694" s="5" t="str">
        <f t="shared" si="53"/>
        <v/>
      </c>
      <c r="B694" s="1">
        <f t="shared" si="55"/>
        <v>0</v>
      </c>
      <c r="C694" s="2" t="str">
        <f t="shared" si="54"/>
        <v/>
      </c>
      <c r="D694" s="2" t="str">
        <f>IF(B694&lt;&gt;0,rembmens,"")</f>
        <v/>
      </c>
      <c r="E694" s="2" t="str">
        <f>IF(B694&lt;&gt;0,C694*taux/12,"")</f>
        <v/>
      </c>
      <c r="F694" s="1" t="str">
        <f>IF(B694&lt;&gt;0,assu,"")</f>
        <v/>
      </c>
      <c r="G694" s="2" t="str">
        <f t="shared" si="51"/>
        <v/>
      </c>
      <c r="H694" s="2" t="str">
        <f t="shared" si="52"/>
        <v/>
      </c>
    </row>
    <row r="695" spans="1:8" ht="20.100000000000001" customHeight="1" x14ac:dyDescent="0.25">
      <c r="A695" s="5" t="str">
        <f t="shared" si="53"/>
        <v/>
      </c>
      <c r="B695" s="1">
        <f t="shared" si="55"/>
        <v>0</v>
      </c>
      <c r="C695" s="2" t="str">
        <f t="shared" si="54"/>
        <v/>
      </c>
      <c r="D695" s="2" t="str">
        <f>IF(B695&lt;&gt;0,rembmens,"")</f>
        <v/>
      </c>
      <c r="E695" s="2" t="str">
        <f>IF(B695&lt;&gt;0,C695*taux/12,"")</f>
        <v/>
      </c>
      <c r="F695" s="1" t="str">
        <f>IF(B695&lt;&gt;0,assu,"")</f>
        <v/>
      </c>
      <c r="G695" s="2" t="str">
        <f t="shared" si="51"/>
        <v/>
      </c>
      <c r="H695" s="2" t="str">
        <f t="shared" si="52"/>
        <v/>
      </c>
    </row>
    <row r="696" spans="1:8" ht="20.100000000000001" customHeight="1" x14ac:dyDescent="0.25">
      <c r="A696" s="5" t="str">
        <f t="shared" si="53"/>
        <v/>
      </c>
      <c r="B696" s="1">
        <f t="shared" si="55"/>
        <v>0</v>
      </c>
      <c r="C696" s="2" t="str">
        <f t="shared" si="54"/>
        <v/>
      </c>
      <c r="D696" s="2" t="str">
        <f>IF(B696&lt;&gt;0,rembmens,"")</f>
        <v/>
      </c>
      <c r="E696" s="2" t="str">
        <f>IF(B696&lt;&gt;0,C696*taux/12,"")</f>
        <v/>
      </c>
      <c r="F696" s="1" t="str">
        <f>IF(B696&lt;&gt;0,assu,"")</f>
        <v/>
      </c>
      <c r="G696" s="2" t="str">
        <f t="shared" si="51"/>
        <v/>
      </c>
      <c r="H696" s="2" t="str">
        <f t="shared" si="52"/>
        <v/>
      </c>
    </row>
    <row r="697" spans="1:8" ht="20.100000000000001" customHeight="1" x14ac:dyDescent="0.25">
      <c r="A697" s="5" t="str">
        <f t="shared" si="53"/>
        <v/>
      </c>
      <c r="B697" s="1">
        <f t="shared" si="55"/>
        <v>0</v>
      </c>
      <c r="C697" s="2" t="str">
        <f t="shared" si="54"/>
        <v/>
      </c>
      <c r="D697" s="2" t="str">
        <f>IF(B697&lt;&gt;0,rembmens,"")</f>
        <v/>
      </c>
      <c r="E697" s="2" t="str">
        <f>IF(B697&lt;&gt;0,C697*taux/12,"")</f>
        <v/>
      </c>
      <c r="F697" s="1" t="str">
        <f>IF(B697&lt;&gt;0,assu,"")</f>
        <v/>
      </c>
      <c r="G697" s="2" t="str">
        <f t="shared" si="51"/>
        <v/>
      </c>
      <c r="H697" s="2" t="str">
        <f t="shared" si="52"/>
        <v/>
      </c>
    </row>
    <row r="698" spans="1:8" ht="20.100000000000001" customHeight="1" x14ac:dyDescent="0.25">
      <c r="A698" s="5" t="str">
        <f t="shared" si="53"/>
        <v/>
      </c>
      <c r="B698" s="1">
        <f t="shared" si="55"/>
        <v>0</v>
      </c>
      <c r="C698" s="2" t="str">
        <f t="shared" si="54"/>
        <v/>
      </c>
      <c r="D698" s="2" t="str">
        <f>IF(B698&lt;&gt;0,rembmens,"")</f>
        <v/>
      </c>
      <c r="E698" s="2" t="str">
        <f>IF(B698&lt;&gt;0,C698*taux/12,"")</f>
        <v/>
      </c>
      <c r="F698" s="1" t="str">
        <f>IF(B698&lt;&gt;0,assu,"")</f>
        <v/>
      </c>
      <c r="G698" s="2" t="str">
        <f t="shared" si="51"/>
        <v/>
      </c>
      <c r="H698" s="2" t="str">
        <f t="shared" si="52"/>
        <v/>
      </c>
    </row>
    <row r="699" spans="1:8" ht="20.100000000000001" customHeight="1" x14ac:dyDescent="0.25">
      <c r="A699" s="5" t="str">
        <f t="shared" si="53"/>
        <v/>
      </c>
      <c r="B699" s="1">
        <f t="shared" si="55"/>
        <v>0</v>
      </c>
      <c r="C699" s="2" t="str">
        <f t="shared" si="54"/>
        <v/>
      </c>
      <c r="D699" s="2" t="str">
        <f>IF(B699&lt;&gt;0,rembmens,"")</f>
        <v/>
      </c>
      <c r="E699" s="2" t="str">
        <f>IF(B699&lt;&gt;0,C699*taux/12,"")</f>
        <v/>
      </c>
      <c r="F699" s="1" t="str">
        <f>IF(B699&lt;&gt;0,assu,"")</f>
        <v/>
      </c>
      <c r="G699" s="2" t="str">
        <f t="shared" si="51"/>
        <v/>
      </c>
      <c r="H699" s="2" t="str">
        <f t="shared" si="52"/>
        <v/>
      </c>
    </row>
    <row r="700" spans="1:8" ht="20.100000000000001" customHeight="1" x14ac:dyDescent="0.25">
      <c r="A700" s="5" t="str">
        <f t="shared" si="53"/>
        <v/>
      </c>
      <c r="B700" s="1">
        <f t="shared" si="55"/>
        <v>0</v>
      </c>
      <c r="C700" s="2" t="str">
        <f t="shared" si="54"/>
        <v/>
      </c>
      <c r="D700" s="2" t="str">
        <f>IF(B700&lt;&gt;0,rembmens,"")</f>
        <v/>
      </c>
      <c r="E700" s="2" t="str">
        <f>IF(B700&lt;&gt;0,C700*taux/12,"")</f>
        <v/>
      </c>
      <c r="F700" s="1" t="str">
        <f>IF(B700&lt;&gt;0,assu,"")</f>
        <v/>
      </c>
      <c r="G700" s="2" t="str">
        <f t="shared" si="51"/>
        <v/>
      </c>
      <c r="H700" s="2" t="str">
        <f t="shared" si="52"/>
        <v/>
      </c>
    </row>
    <row r="701" spans="1:8" ht="20.100000000000001" customHeight="1" x14ac:dyDescent="0.25">
      <c r="A701" s="5" t="str">
        <f t="shared" si="53"/>
        <v/>
      </c>
      <c r="B701" s="1">
        <f t="shared" si="55"/>
        <v>0</v>
      </c>
      <c r="C701" s="2" t="str">
        <f t="shared" si="54"/>
        <v/>
      </c>
      <c r="D701" s="2" t="str">
        <f>IF(B701&lt;&gt;0,rembmens,"")</f>
        <v/>
      </c>
      <c r="E701" s="2" t="str">
        <f>IF(B701&lt;&gt;0,C701*taux/12,"")</f>
        <v/>
      </c>
      <c r="F701" s="1" t="str">
        <f>IF(B701&lt;&gt;0,assu,"")</f>
        <v/>
      </c>
      <c r="G701" s="2" t="str">
        <f t="shared" si="51"/>
        <v/>
      </c>
      <c r="H701" s="2" t="str">
        <f t="shared" si="52"/>
        <v/>
      </c>
    </row>
    <row r="702" spans="1:8" ht="20.100000000000001" customHeight="1" x14ac:dyDescent="0.25">
      <c r="A702" s="5" t="str">
        <f t="shared" si="53"/>
        <v/>
      </c>
      <c r="B702" s="1">
        <f t="shared" si="55"/>
        <v>0</v>
      </c>
      <c r="C702" s="2" t="str">
        <f t="shared" si="54"/>
        <v/>
      </c>
      <c r="D702" s="2" t="str">
        <f>IF(B702&lt;&gt;0,rembmens,"")</f>
        <v/>
      </c>
      <c r="E702" s="2" t="str">
        <f>IF(B702&lt;&gt;0,C702*taux/12,"")</f>
        <v/>
      </c>
      <c r="F702" s="1" t="str">
        <f>IF(B702&lt;&gt;0,assu,"")</f>
        <v/>
      </c>
      <c r="G702" s="2" t="str">
        <f t="shared" si="51"/>
        <v/>
      </c>
      <c r="H702" s="2" t="str">
        <f t="shared" si="52"/>
        <v/>
      </c>
    </row>
    <row r="703" spans="1:8" ht="20.100000000000001" customHeight="1" x14ac:dyDescent="0.25">
      <c r="A703" s="5" t="str">
        <f t="shared" si="53"/>
        <v/>
      </c>
      <c r="B703" s="1">
        <f t="shared" si="55"/>
        <v>0</v>
      </c>
      <c r="C703" s="2" t="str">
        <f t="shared" si="54"/>
        <v/>
      </c>
      <c r="D703" s="2" t="str">
        <f>IF(B703&lt;&gt;0,rembmens,"")</f>
        <v/>
      </c>
      <c r="E703" s="2" t="str">
        <f>IF(B703&lt;&gt;0,C703*taux/12,"")</f>
        <v/>
      </c>
      <c r="F703" s="1" t="str">
        <f>IF(B703&lt;&gt;0,assu,"")</f>
        <v/>
      </c>
      <c r="G703" s="2" t="str">
        <f t="shared" si="51"/>
        <v/>
      </c>
      <c r="H703" s="2" t="str">
        <f t="shared" si="52"/>
        <v/>
      </c>
    </row>
    <row r="704" spans="1:8" ht="20.100000000000001" customHeight="1" x14ac:dyDescent="0.25">
      <c r="A704" s="5" t="str">
        <f t="shared" si="53"/>
        <v/>
      </c>
      <c r="B704" s="1">
        <f t="shared" si="55"/>
        <v>0</v>
      </c>
      <c r="C704" s="2" t="str">
        <f t="shared" si="54"/>
        <v/>
      </c>
      <c r="D704" s="2" t="str">
        <f>IF(B704&lt;&gt;0,rembmens,"")</f>
        <v/>
      </c>
      <c r="E704" s="2" t="str">
        <f>IF(B704&lt;&gt;0,C704*taux/12,"")</f>
        <v/>
      </c>
      <c r="F704" s="1" t="str">
        <f>IF(B704&lt;&gt;0,assu,"")</f>
        <v/>
      </c>
      <c r="G704" s="2" t="str">
        <f t="shared" si="51"/>
        <v/>
      </c>
      <c r="H704" s="2" t="str">
        <f t="shared" si="52"/>
        <v/>
      </c>
    </row>
    <row r="705" spans="1:8" ht="20.100000000000001" customHeight="1" x14ac:dyDescent="0.25">
      <c r="A705" s="5" t="str">
        <f t="shared" si="53"/>
        <v/>
      </c>
      <c r="B705" s="1">
        <f t="shared" si="55"/>
        <v>0</v>
      </c>
      <c r="C705" s="2" t="str">
        <f t="shared" si="54"/>
        <v/>
      </c>
      <c r="D705" s="2" t="str">
        <f>IF(B705&lt;&gt;0,rembmens,"")</f>
        <v/>
      </c>
      <c r="E705" s="2" t="str">
        <f>IF(B705&lt;&gt;0,C705*taux/12,"")</f>
        <v/>
      </c>
      <c r="F705" s="1" t="str">
        <f>IF(B705&lt;&gt;0,assu,"")</f>
        <v/>
      </c>
      <c r="G705" s="2" t="str">
        <f t="shared" si="51"/>
        <v/>
      </c>
      <c r="H705" s="2" t="str">
        <f t="shared" si="52"/>
        <v/>
      </c>
    </row>
    <row r="706" spans="1:8" ht="20.100000000000001" customHeight="1" x14ac:dyDescent="0.25">
      <c r="A706" s="5" t="str">
        <f t="shared" si="53"/>
        <v/>
      </c>
      <c r="B706" s="1">
        <f t="shared" si="55"/>
        <v>0</v>
      </c>
      <c r="C706" s="2" t="str">
        <f t="shared" si="54"/>
        <v/>
      </c>
      <c r="D706" s="2" t="str">
        <f>IF(B706&lt;&gt;0,rembmens,"")</f>
        <v/>
      </c>
      <c r="E706" s="2" t="str">
        <f>IF(B706&lt;&gt;0,C706*taux/12,"")</f>
        <v/>
      </c>
      <c r="F706" s="1" t="str">
        <f>IF(B706&lt;&gt;0,assu,"")</f>
        <v/>
      </c>
      <c r="G706" s="2" t="str">
        <f t="shared" si="51"/>
        <v/>
      </c>
      <c r="H706" s="2" t="str">
        <f t="shared" si="52"/>
        <v/>
      </c>
    </row>
    <row r="707" spans="1:8" ht="20.100000000000001" customHeight="1" x14ac:dyDescent="0.25">
      <c r="A707" s="5" t="str">
        <f t="shared" si="53"/>
        <v/>
      </c>
      <c r="B707" s="1">
        <f t="shared" si="55"/>
        <v>0</v>
      </c>
      <c r="C707" s="2" t="str">
        <f t="shared" si="54"/>
        <v/>
      </c>
      <c r="D707" s="2" t="str">
        <f>IF(B707&lt;&gt;0,rembmens,"")</f>
        <v/>
      </c>
      <c r="E707" s="2" t="str">
        <f>IF(B707&lt;&gt;0,C707*taux/12,"")</f>
        <v/>
      </c>
      <c r="F707" s="1" t="str">
        <f>IF(B707&lt;&gt;0,assu,"")</f>
        <v/>
      </c>
      <c r="G707" s="2" t="str">
        <f t="shared" ref="G707:G770" si="56">IF(B707&lt;&gt;0,D707-E707-F707,"")</f>
        <v/>
      </c>
      <c r="H707" s="2" t="str">
        <f t="shared" ref="H707:H770" si="57">IF(B707&lt;&gt;0,C707-G707,"")</f>
        <v/>
      </c>
    </row>
    <row r="708" spans="1:8" ht="20.100000000000001" customHeight="1" x14ac:dyDescent="0.25">
      <c r="A708" s="5" t="str">
        <f t="shared" ref="A708:A771" si="58">IF(B707&gt;0,DATE(YEAR(A707),MONTH(A707)+1,DAY(A707)),"")</f>
        <v/>
      </c>
      <c r="B708" s="1">
        <f t="shared" si="55"/>
        <v>0</v>
      </c>
      <c r="C708" s="2" t="str">
        <f t="shared" ref="C708:C771" si="59">IF(B708&lt;&gt;0,H707,"")</f>
        <v/>
      </c>
      <c r="D708" s="2" t="str">
        <f>IF(B708&lt;&gt;0,rembmens,"")</f>
        <v/>
      </c>
      <c r="E708" s="2" t="str">
        <f>IF(B708&lt;&gt;0,C708*taux/12,"")</f>
        <v/>
      </c>
      <c r="F708" s="1" t="str">
        <f>IF(B708&lt;&gt;0,assu,"")</f>
        <v/>
      </c>
      <c r="G708" s="2" t="str">
        <f t="shared" si="56"/>
        <v/>
      </c>
      <c r="H708" s="2" t="str">
        <f t="shared" si="57"/>
        <v/>
      </c>
    </row>
    <row r="709" spans="1:8" ht="20.100000000000001" customHeight="1" x14ac:dyDescent="0.25">
      <c r="A709" s="5" t="str">
        <f t="shared" si="58"/>
        <v/>
      </c>
      <c r="B709" s="1">
        <f t="shared" si="55"/>
        <v>0</v>
      </c>
      <c r="C709" s="2" t="str">
        <f t="shared" si="59"/>
        <v/>
      </c>
      <c r="D709" s="2" t="str">
        <f>IF(B709&lt;&gt;0,rembmens,"")</f>
        <v/>
      </c>
      <c r="E709" s="2" t="str">
        <f>IF(B709&lt;&gt;0,C709*taux/12,"")</f>
        <v/>
      </c>
      <c r="F709" s="1" t="str">
        <f>IF(B709&lt;&gt;0,assu,"")</f>
        <v/>
      </c>
      <c r="G709" s="2" t="str">
        <f t="shared" si="56"/>
        <v/>
      </c>
      <c r="H709" s="2" t="str">
        <f t="shared" si="57"/>
        <v/>
      </c>
    </row>
    <row r="710" spans="1:8" ht="20.100000000000001" customHeight="1" x14ac:dyDescent="0.25">
      <c r="A710" s="5" t="str">
        <f t="shared" si="58"/>
        <v/>
      </c>
      <c r="B710" s="1">
        <f t="shared" si="55"/>
        <v>0</v>
      </c>
      <c r="C710" s="2" t="str">
        <f t="shared" si="59"/>
        <v/>
      </c>
      <c r="D710" s="2" t="str">
        <f>IF(B710&lt;&gt;0,rembmens,"")</f>
        <v/>
      </c>
      <c r="E710" s="2" t="str">
        <f>IF(B710&lt;&gt;0,C710*taux/12,"")</f>
        <v/>
      </c>
      <c r="F710" s="1" t="str">
        <f>IF(B710&lt;&gt;0,assu,"")</f>
        <v/>
      </c>
      <c r="G710" s="2" t="str">
        <f t="shared" si="56"/>
        <v/>
      </c>
      <c r="H710" s="2" t="str">
        <f t="shared" si="57"/>
        <v/>
      </c>
    </row>
    <row r="711" spans="1:8" ht="20.100000000000001" customHeight="1" x14ac:dyDescent="0.25">
      <c r="A711" s="5" t="str">
        <f t="shared" si="58"/>
        <v/>
      </c>
      <c r="B711" s="1">
        <f t="shared" si="55"/>
        <v>0</v>
      </c>
      <c r="C711" s="2" t="str">
        <f t="shared" si="59"/>
        <v/>
      </c>
      <c r="D711" s="2" t="str">
        <f>IF(B711&lt;&gt;0,rembmens,"")</f>
        <v/>
      </c>
      <c r="E711" s="2" t="str">
        <f>IF(B711&lt;&gt;0,C711*taux/12,"")</f>
        <v/>
      </c>
      <c r="F711" s="1" t="str">
        <f>IF(B711&lt;&gt;0,assu,"")</f>
        <v/>
      </c>
      <c r="G711" s="2" t="str">
        <f t="shared" si="56"/>
        <v/>
      </c>
      <c r="H711" s="2" t="str">
        <f t="shared" si="57"/>
        <v/>
      </c>
    </row>
    <row r="712" spans="1:8" ht="20.100000000000001" customHeight="1" x14ac:dyDescent="0.25">
      <c r="A712" s="5" t="str">
        <f t="shared" si="58"/>
        <v/>
      </c>
      <c r="B712" s="1">
        <f t="shared" si="55"/>
        <v>0</v>
      </c>
      <c r="C712" s="2" t="str">
        <f t="shared" si="59"/>
        <v/>
      </c>
      <c r="D712" s="2" t="str">
        <f>IF(B712&lt;&gt;0,rembmens,"")</f>
        <v/>
      </c>
      <c r="E712" s="2" t="str">
        <f>IF(B712&lt;&gt;0,C712*taux/12,"")</f>
        <v/>
      </c>
      <c r="F712" s="1" t="str">
        <f>IF(B712&lt;&gt;0,assu,"")</f>
        <v/>
      </c>
      <c r="G712" s="2" t="str">
        <f t="shared" si="56"/>
        <v/>
      </c>
      <c r="H712" s="2" t="str">
        <f t="shared" si="57"/>
        <v/>
      </c>
    </row>
    <row r="713" spans="1:8" ht="20.100000000000001" customHeight="1" x14ac:dyDescent="0.25">
      <c r="A713" s="5" t="str">
        <f t="shared" si="58"/>
        <v/>
      </c>
      <c r="B713" s="1">
        <f t="shared" si="55"/>
        <v>0</v>
      </c>
      <c r="C713" s="2" t="str">
        <f t="shared" si="59"/>
        <v/>
      </c>
      <c r="D713" s="2" t="str">
        <f>IF(B713&lt;&gt;0,rembmens,"")</f>
        <v/>
      </c>
      <c r="E713" s="2" t="str">
        <f>IF(B713&lt;&gt;0,C713*taux/12,"")</f>
        <v/>
      </c>
      <c r="F713" s="1" t="str">
        <f>IF(B713&lt;&gt;0,assu,"")</f>
        <v/>
      </c>
      <c r="G713" s="2" t="str">
        <f t="shared" si="56"/>
        <v/>
      </c>
      <c r="H713" s="2" t="str">
        <f t="shared" si="57"/>
        <v/>
      </c>
    </row>
    <row r="714" spans="1:8" ht="20.100000000000001" customHeight="1" x14ac:dyDescent="0.25">
      <c r="A714" s="5" t="str">
        <f t="shared" si="58"/>
        <v/>
      </c>
      <c r="B714" s="1">
        <f t="shared" si="55"/>
        <v>0</v>
      </c>
      <c r="C714" s="2" t="str">
        <f t="shared" si="59"/>
        <v/>
      </c>
      <c r="D714" s="2" t="str">
        <f>IF(B714&lt;&gt;0,rembmens,"")</f>
        <v/>
      </c>
      <c r="E714" s="2" t="str">
        <f>IF(B714&lt;&gt;0,C714*taux/12,"")</f>
        <v/>
      </c>
      <c r="F714" s="1" t="str">
        <f>IF(B714&lt;&gt;0,assu,"")</f>
        <v/>
      </c>
      <c r="G714" s="2" t="str">
        <f t="shared" si="56"/>
        <v/>
      </c>
      <c r="H714" s="2" t="str">
        <f t="shared" si="57"/>
        <v/>
      </c>
    </row>
    <row r="715" spans="1:8" ht="20.100000000000001" customHeight="1" x14ac:dyDescent="0.25">
      <c r="A715" s="5" t="str">
        <f t="shared" si="58"/>
        <v/>
      </c>
      <c r="B715" s="1">
        <f t="shared" si="55"/>
        <v>0</v>
      </c>
      <c r="C715" s="2" t="str">
        <f t="shared" si="59"/>
        <v/>
      </c>
      <c r="D715" s="2" t="str">
        <f>IF(B715&lt;&gt;0,rembmens,"")</f>
        <v/>
      </c>
      <c r="E715" s="2" t="str">
        <f>IF(B715&lt;&gt;0,C715*taux/12,"")</f>
        <v/>
      </c>
      <c r="F715" s="1" t="str">
        <f>IF(B715&lt;&gt;0,assu,"")</f>
        <v/>
      </c>
      <c r="G715" s="2" t="str">
        <f t="shared" si="56"/>
        <v/>
      </c>
      <c r="H715" s="2" t="str">
        <f t="shared" si="57"/>
        <v/>
      </c>
    </row>
    <row r="716" spans="1:8" ht="20.100000000000001" customHeight="1" x14ac:dyDescent="0.25">
      <c r="A716" s="5" t="str">
        <f t="shared" si="58"/>
        <v/>
      </c>
      <c r="B716" s="1">
        <f t="shared" si="55"/>
        <v>0</v>
      </c>
      <c r="C716" s="2" t="str">
        <f t="shared" si="59"/>
        <v/>
      </c>
      <c r="D716" s="2" t="str">
        <f>IF(B716&lt;&gt;0,rembmens,"")</f>
        <v/>
      </c>
      <c r="E716" s="2" t="str">
        <f>IF(B716&lt;&gt;0,C716*taux/12,"")</f>
        <v/>
      </c>
      <c r="F716" s="1" t="str">
        <f>IF(B716&lt;&gt;0,assu,"")</f>
        <v/>
      </c>
      <c r="G716" s="2" t="str">
        <f t="shared" si="56"/>
        <v/>
      </c>
      <c r="H716" s="2" t="str">
        <f t="shared" si="57"/>
        <v/>
      </c>
    </row>
    <row r="717" spans="1:8" ht="20.100000000000001" customHeight="1" x14ac:dyDescent="0.25">
      <c r="A717" s="5" t="str">
        <f t="shared" si="58"/>
        <v/>
      </c>
      <c r="B717" s="1">
        <f t="shared" si="55"/>
        <v>0</v>
      </c>
      <c r="C717" s="2" t="str">
        <f t="shared" si="59"/>
        <v/>
      </c>
      <c r="D717" s="2" t="str">
        <f>IF(B717&lt;&gt;0,rembmens,"")</f>
        <v/>
      </c>
      <c r="E717" s="2" t="str">
        <f>IF(B717&lt;&gt;0,C717*taux/12,"")</f>
        <v/>
      </c>
      <c r="F717" s="1" t="str">
        <f>IF(B717&lt;&gt;0,assu,"")</f>
        <v/>
      </c>
      <c r="G717" s="2" t="str">
        <f t="shared" si="56"/>
        <v/>
      </c>
      <c r="H717" s="2" t="str">
        <f t="shared" si="57"/>
        <v/>
      </c>
    </row>
    <row r="718" spans="1:8" ht="20.100000000000001" customHeight="1" x14ac:dyDescent="0.25">
      <c r="A718" s="5" t="str">
        <f t="shared" si="58"/>
        <v/>
      </c>
      <c r="B718" s="1">
        <f t="shared" si="55"/>
        <v>0</v>
      </c>
      <c r="C718" s="2" t="str">
        <f t="shared" si="59"/>
        <v/>
      </c>
      <c r="D718" s="2" t="str">
        <f>IF(B718&lt;&gt;0,rembmens,"")</f>
        <v/>
      </c>
      <c r="E718" s="2" t="str">
        <f>IF(B718&lt;&gt;0,C718*taux/12,"")</f>
        <v/>
      </c>
      <c r="F718" s="1" t="str">
        <f>IF(B718&lt;&gt;0,assu,"")</f>
        <v/>
      </c>
      <c r="G718" s="2" t="str">
        <f t="shared" si="56"/>
        <v/>
      </c>
      <c r="H718" s="2" t="str">
        <f t="shared" si="57"/>
        <v/>
      </c>
    </row>
    <row r="719" spans="1:8" ht="20.100000000000001" customHeight="1" x14ac:dyDescent="0.25">
      <c r="A719" s="5" t="str">
        <f t="shared" si="58"/>
        <v/>
      </c>
      <c r="B719" s="1">
        <f t="shared" si="55"/>
        <v>0</v>
      </c>
      <c r="C719" s="2" t="str">
        <f t="shared" si="59"/>
        <v/>
      </c>
      <c r="D719" s="2" t="str">
        <f>IF(B719&lt;&gt;0,rembmens,"")</f>
        <v/>
      </c>
      <c r="E719" s="2" t="str">
        <f>IF(B719&lt;&gt;0,C719*taux/12,"")</f>
        <v/>
      </c>
      <c r="F719" s="1" t="str">
        <f>IF(B719&lt;&gt;0,assu,"")</f>
        <v/>
      </c>
      <c r="G719" s="2" t="str">
        <f t="shared" si="56"/>
        <v/>
      </c>
      <c r="H719" s="2" t="str">
        <f t="shared" si="57"/>
        <v/>
      </c>
    </row>
    <row r="720" spans="1:8" ht="20.100000000000001" customHeight="1" x14ac:dyDescent="0.25">
      <c r="A720" s="5" t="str">
        <f t="shared" si="58"/>
        <v/>
      </c>
      <c r="B720" s="1">
        <f t="shared" si="55"/>
        <v>0</v>
      </c>
      <c r="C720" s="2" t="str">
        <f t="shared" si="59"/>
        <v/>
      </c>
      <c r="D720" s="2" t="str">
        <f>IF(B720&lt;&gt;0,rembmens,"")</f>
        <v/>
      </c>
      <c r="E720" s="2" t="str">
        <f>IF(B720&lt;&gt;0,C720*taux/12,"")</f>
        <v/>
      </c>
      <c r="F720" s="1" t="str">
        <f>IF(B720&lt;&gt;0,assu,"")</f>
        <v/>
      </c>
      <c r="G720" s="2" t="str">
        <f t="shared" si="56"/>
        <v/>
      </c>
      <c r="H720" s="2" t="str">
        <f t="shared" si="57"/>
        <v/>
      </c>
    </row>
    <row r="721" spans="1:8" ht="20.100000000000001" customHeight="1" x14ac:dyDescent="0.25">
      <c r="A721" s="5" t="str">
        <f t="shared" si="58"/>
        <v/>
      </c>
      <c r="B721" s="1">
        <f t="shared" si="55"/>
        <v>0</v>
      </c>
      <c r="C721" s="2" t="str">
        <f t="shared" si="59"/>
        <v/>
      </c>
      <c r="D721" s="2" t="str">
        <f>IF(B721&lt;&gt;0,rembmens,"")</f>
        <v/>
      </c>
      <c r="E721" s="2" t="str">
        <f>IF(B721&lt;&gt;0,C721*taux/12,"")</f>
        <v/>
      </c>
      <c r="F721" s="1" t="str">
        <f>IF(B721&lt;&gt;0,assu,"")</f>
        <v/>
      </c>
      <c r="G721" s="2" t="str">
        <f t="shared" si="56"/>
        <v/>
      </c>
      <c r="H721" s="2" t="str">
        <f t="shared" si="57"/>
        <v/>
      </c>
    </row>
    <row r="722" spans="1:8" ht="20.100000000000001" customHeight="1" x14ac:dyDescent="0.25">
      <c r="A722" s="5" t="str">
        <f t="shared" si="58"/>
        <v/>
      </c>
      <c r="B722" s="1">
        <f t="shared" si="55"/>
        <v>0</v>
      </c>
      <c r="C722" s="2" t="str">
        <f t="shared" si="59"/>
        <v/>
      </c>
      <c r="D722" s="2" t="str">
        <f>IF(B722&lt;&gt;0,rembmens,"")</f>
        <v/>
      </c>
      <c r="E722" s="2" t="str">
        <f>IF(B722&lt;&gt;0,C722*taux/12,"")</f>
        <v/>
      </c>
      <c r="F722" s="1" t="str">
        <f>IF(B722&lt;&gt;0,assu,"")</f>
        <v/>
      </c>
      <c r="G722" s="2" t="str">
        <f t="shared" si="56"/>
        <v/>
      </c>
      <c r="H722" s="2" t="str">
        <f t="shared" si="57"/>
        <v/>
      </c>
    </row>
    <row r="723" spans="1:8" ht="20.100000000000001" customHeight="1" x14ac:dyDescent="0.25">
      <c r="A723" s="5" t="str">
        <f t="shared" si="58"/>
        <v/>
      </c>
      <c r="B723" s="1">
        <f t="shared" si="55"/>
        <v>0</v>
      </c>
      <c r="C723" s="2" t="str">
        <f t="shared" si="59"/>
        <v/>
      </c>
      <c r="D723" s="2" t="str">
        <f>IF(B723&lt;&gt;0,rembmens,"")</f>
        <v/>
      </c>
      <c r="E723" s="2" t="str">
        <f>IF(B723&lt;&gt;0,C723*taux/12,"")</f>
        <v/>
      </c>
      <c r="F723" s="1" t="str">
        <f>IF(B723&lt;&gt;0,assu,"")</f>
        <v/>
      </c>
      <c r="G723" s="2" t="str">
        <f t="shared" si="56"/>
        <v/>
      </c>
      <c r="H723" s="2" t="str">
        <f t="shared" si="57"/>
        <v/>
      </c>
    </row>
    <row r="724" spans="1:8" ht="20.100000000000001" customHeight="1" x14ac:dyDescent="0.25">
      <c r="A724" s="5" t="str">
        <f t="shared" si="58"/>
        <v/>
      </c>
      <c r="B724" s="1">
        <f t="shared" si="55"/>
        <v>0</v>
      </c>
      <c r="C724" s="2" t="str">
        <f t="shared" si="59"/>
        <v/>
      </c>
      <c r="D724" s="2" t="str">
        <f>IF(B724&lt;&gt;0,rembmens,"")</f>
        <v/>
      </c>
      <c r="E724" s="2" t="str">
        <f>IF(B724&lt;&gt;0,C724*taux/12,"")</f>
        <v/>
      </c>
      <c r="F724" s="1" t="str">
        <f>IF(B724&lt;&gt;0,assu,"")</f>
        <v/>
      </c>
      <c r="G724" s="2" t="str">
        <f t="shared" si="56"/>
        <v/>
      </c>
      <c r="H724" s="2" t="str">
        <f t="shared" si="57"/>
        <v/>
      </c>
    </row>
    <row r="725" spans="1:8" ht="20.100000000000001" customHeight="1" x14ac:dyDescent="0.25">
      <c r="A725" s="5" t="str">
        <f t="shared" si="58"/>
        <v/>
      </c>
      <c r="B725" s="1">
        <f t="shared" si="55"/>
        <v>0</v>
      </c>
      <c r="C725" s="2" t="str">
        <f t="shared" si="59"/>
        <v/>
      </c>
      <c r="D725" s="2" t="str">
        <f>IF(B725&lt;&gt;0,rembmens,"")</f>
        <v/>
      </c>
      <c r="E725" s="2" t="str">
        <f>IF(B725&lt;&gt;0,C725*taux/12,"")</f>
        <v/>
      </c>
      <c r="F725" s="1" t="str">
        <f>IF(B725&lt;&gt;0,assu,"")</f>
        <v/>
      </c>
      <c r="G725" s="2" t="str">
        <f t="shared" si="56"/>
        <v/>
      </c>
      <c r="H725" s="2" t="str">
        <f t="shared" si="57"/>
        <v/>
      </c>
    </row>
    <row r="726" spans="1:8" ht="20.100000000000001" customHeight="1" x14ac:dyDescent="0.25">
      <c r="A726" s="5" t="str">
        <f t="shared" si="58"/>
        <v/>
      </c>
      <c r="B726" s="1">
        <f t="shared" si="55"/>
        <v>0</v>
      </c>
      <c r="C726" s="2" t="str">
        <f t="shared" si="59"/>
        <v/>
      </c>
      <c r="D726" s="2" t="str">
        <f>IF(B726&lt;&gt;0,rembmens,"")</f>
        <v/>
      </c>
      <c r="E726" s="2" t="str">
        <f>IF(B726&lt;&gt;0,C726*taux/12,"")</f>
        <v/>
      </c>
      <c r="F726" s="1" t="str">
        <f>IF(B726&lt;&gt;0,assu,"")</f>
        <v/>
      </c>
      <c r="G726" s="2" t="str">
        <f t="shared" si="56"/>
        <v/>
      </c>
      <c r="H726" s="2" t="str">
        <f t="shared" si="57"/>
        <v/>
      </c>
    </row>
    <row r="727" spans="1:8" ht="20.100000000000001" customHeight="1" x14ac:dyDescent="0.25">
      <c r="A727" s="5" t="str">
        <f t="shared" si="58"/>
        <v/>
      </c>
      <c r="B727" s="1">
        <f t="shared" ref="B727:B790" si="60">IF(B726&gt;0,B726-1,0)</f>
        <v>0</v>
      </c>
      <c r="C727" s="2" t="str">
        <f t="shared" si="59"/>
        <v/>
      </c>
      <c r="D727" s="2" t="str">
        <f>IF(B727&lt;&gt;0,rembmens,"")</f>
        <v/>
      </c>
      <c r="E727" s="2" t="str">
        <f>IF(B727&lt;&gt;0,C727*taux/12,"")</f>
        <v/>
      </c>
      <c r="F727" s="1" t="str">
        <f>IF(B727&lt;&gt;0,assu,"")</f>
        <v/>
      </c>
      <c r="G727" s="2" t="str">
        <f t="shared" si="56"/>
        <v/>
      </c>
      <c r="H727" s="2" t="str">
        <f t="shared" si="57"/>
        <v/>
      </c>
    </row>
    <row r="728" spans="1:8" ht="20.100000000000001" customHeight="1" x14ac:dyDescent="0.25">
      <c r="A728" s="5" t="str">
        <f t="shared" si="58"/>
        <v/>
      </c>
      <c r="B728" s="1">
        <f t="shared" si="60"/>
        <v>0</v>
      </c>
      <c r="C728" s="2" t="str">
        <f t="shared" si="59"/>
        <v/>
      </c>
      <c r="D728" s="2" t="str">
        <f>IF(B728&lt;&gt;0,rembmens,"")</f>
        <v/>
      </c>
      <c r="E728" s="2" t="str">
        <f>IF(B728&lt;&gt;0,C728*taux/12,"")</f>
        <v/>
      </c>
      <c r="F728" s="1" t="str">
        <f>IF(B728&lt;&gt;0,assu,"")</f>
        <v/>
      </c>
      <c r="G728" s="2" t="str">
        <f t="shared" si="56"/>
        <v/>
      </c>
      <c r="H728" s="2" t="str">
        <f t="shared" si="57"/>
        <v/>
      </c>
    </row>
    <row r="729" spans="1:8" ht="20.100000000000001" customHeight="1" x14ac:dyDescent="0.25">
      <c r="A729" s="5" t="str">
        <f t="shared" si="58"/>
        <v/>
      </c>
      <c r="B729" s="1">
        <f t="shared" si="60"/>
        <v>0</v>
      </c>
      <c r="C729" s="2" t="str">
        <f t="shared" si="59"/>
        <v/>
      </c>
      <c r="D729" s="2" t="str">
        <f>IF(B729&lt;&gt;0,rembmens,"")</f>
        <v/>
      </c>
      <c r="E729" s="2" t="str">
        <f>IF(B729&lt;&gt;0,C729*taux/12,"")</f>
        <v/>
      </c>
      <c r="F729" s="1" t="str">
        <f>IF(B729&lt;&gt;0,assu,"")</f>
        <v/>
      </c>
      <c r="G729" s="2" t="str">
        <f t="shared" si="56"/>
        <v/>
      </c>
      <c r="H729" s="2" t="str">
        <f t="shared" si="57"/>
        <v/>
      </c>
    </row>
    <row r="730" spans="1:8" ht="20.100000000000001" customHeight="1" x14ac:dyDescent="0.25">
      <c r="A730" s="5" t="str">
        <f t="shared" si="58"/>
        <v/>
      </c>
      <c r="B730" s="1">
        <f t="shared" si="60"/>
        <v>0</v>
      </c>
      <c r="C730" s="2" t="str">
        <f t="shared" si="59"/>
        <v/>
      </c>
      <c r="D730" s="2" t="str">
        <f>IF(B730&lt;&gt;0,rembmens,"")</f>
        <v/>
      </c>
      <c r="E730" s="2" t="str">
        <f>IF(B730&lt;&gt;0,C730*taux/12,"")</f>
        <v/>
      </c>
      <c r="F730" s="1" t="str">
        <f>IF(B730&lt;&gt;0,assu,"")</f>
        <v/>
      </c>
      <c r="G730" s="2" t="str">
        <f t="shared" si="56"/>
        <v/>
      </c>
      <c r="H730" s="2" t="str">
        <f t="shared" si="57"/>
        <v/>
      </c>
    </row>
    <row r="731" spans="1:8" ht="20.100000000000001" customHeight="1" x14ac:dyDescent="0.25">
      <c r="A731" s="5" t="str">
        <f t="shared" si="58"/>
        <v/>
      </c>
      <c r="B731" s="1">
        <f t="shared" si="60"/>
        <v>0</v>
      </c>
      <c r="C731" s="2" t="str">
        <f t="shared" si="59"/>
        <v/>
      </c>
      <c r="D731" s="2" t="str">
        <f>IF(B731&lt;&gt;0,rembmens,"")</f>
        <v/>
      </c>
      <c r="E731" s="2" t="str">
        <f>IF(B731&lt;&gt;0,C731*taux/12,"")</f>
        <v/>
      </c>
      <c r="F731" s="1" t="str">
        <f>IF(B731&lt;&gt;0,assu,"")</f>
        <v/>
      </c>
      <c r="G731" s="2" t="str">
        <f t="shared" si="56"/>
        <v/>
      </c>
      <c r="H731" s="2" t="str">
        <f t="shared" si="57"/>
        <v/>
      </c>
    </row>
    <row r="732" spans="1:8" ht="20.100000000000001" customHeight="1" x14ac:dyDescent="0.25">
      <c r="A732" s="5" t="str">
        <f t="shared" si="58"/>
        <v/>
      </c>
      <c r="B732" s="1">
        <f t="shared" si="60"/>
        <v>0</v>
      </c>
      <c r="C732" s="2" t="str">
        <f t="shared" si="59"/>
        <v/>
      </c>
      <c r="D732" s="2" t="str">
        <f>IF(B732&lt;&gt;0,rembmens,"")</f>
        <v/>
      </c>
      <c r="E732" s="2" t="str">
        <f>IF(B732&lt;&gt;0,C732*taux/12,"")</f>
        <v/>
      </c>
      <c r="F732" s="1" t="str">
        <f>IF(B732&lt;&gt;0,assu,"")</f>
        <v/>
      </c>
      <c r="G732" s="2" t="str">
        <f t="shared" si="56"/>
        <v/>
      </c>
      <c r="H732" s="2" t="str">
        <f t="shared" si="57"/>
        <v/>
      </c>
    </row>
    <row r="733" spans="1:8" ht="20.100000000000001" customHeight="1" x14ac:dyDescent="0.25">
      <c r="A733" s="5" t="str">
        <f t="shared" si="58"/>
        <v/>
      </c>
      <c r="B733" s="1">
        <f t="shared" si="60"/>
        <v>0</v>
      </c>
      <c r="C733" s="2" t="str">
        <f t="shared" si="59"/>
        <v/>
      </c>
      <c r="D733" s="2" t="str">
        <f>IF(B733&lt;&gt;0,rembmens,"")</f>
        <v/>
      </c>
      <c r="E733" s="2" t="str">
        <f>IF(B733&lt;&gt;0,C733*taux/12,"")</f>
        <v/>
      </c>
      <c r="F733" s="1" t="str">
        <f>IF(B733&lt;&gt;0,assu,"")</f>
        <v/>
      </c>
      <c r="G733" s="2" t="str">
        <f t="shared" si="56"/>
        <v/>
      </c>
      <c r="H733" s="2" t="str">
        <f t="shared" si="57"/>
        <v/>
      </c>
    </row>
    <row r="734" spans="1:8" ht="20.100000000000001" customHeight="1" x14ac:dyDescent="0.25">
      <c r="A734" s="5" t="str">
        <f t="shared" si="58"/>
        <v/>
      </c>
      <c r="B734" s="1">
        <f t="shared" si="60"/>
        <v>0</v>
      </c>
      <c r="C734" s="2" t="str">
        <f t="shared" si="59"/>
        <v/>
      </c>
      <c r="D734" s="2" t="str">
        <f>IF(B734&lt;&gt;0,rembmens,"")</f>
        <v/>
      </c>
      <c r="E734" s="2" t="str">
        <f>IF(B734&lt;&gt;0,C734*taux/12,"")</f>
        <v/>
      </c>
      <c r="F734" s="1" t="str">
        <f>IF(B734&lt;&gt;0,assu,"")</f>
        <v/>
      </c>
      <c r="G734" s="2" t="str">
        <f t="shared" si="56"/>
        <v/>
      </c>
      <c r="H734" s="2" t="str">
        <f t="shared" si="57"/>
        <v/>
      </c>
    </row>
    <row r="735" spans="1:8" ht="20.100000000000001" customHeight="1" x14ac:dyDescent="0.25">
      <c r="A735" s="5" t="str">
        <f t="shared" si="58"/>
        <v/>
      </c>
      <c r="B735" s="1">
        <f t="shared" si="60"/>
        <v>0</v>
      </c>
      <c r="C735" s="2" t="str">
        <f t="shared" si="59"/>
        <v/>
      </c>
      <c r="D735" s="2" t="str">
        <f>IF(B735&lt;&gt;0,rembmens,"")</f>
        <v/>
      </c>
      <c r="E735" s="2" t="str">
        <f>IF(B735&lt;&gt;0,C735*taux/12,"")</f>
        <v/>
      </c>
      <c r="F735" s="1" t="str">
        <f>IF(B735&lt;&gt;0,assu,"")</f>
        <v/>
      </c>
      <c r="G735" s="2" t="str">
        <f t="shared" si="56"/>
        <v/>
      </c>
      <c r="H735" s="2" t="str">
        <f t="shared" si="57"/>
        <v/>
      </c>
    </row>
    <row r="736" spans="1:8" ht="20.100000000000001" customHeight="1" x14ac:dyDescent="0.25">
      <c r="A736" s="5" t="str">
        <f t="shared" si="58"/>
        <v/>
      </c>
      <c r="B736" s="1">
        <f t="shared" si="60"/>
        <v>0</v>
      </c>
      <c r="C736" s="2" t="str">
        <f t="shared" si="59"/>
        <v/>
      </c>
      <c r="D736" s="2" t="str">
        <f>IF(B736&lt;&gt;0,rembmens,"")</f>
        <v/>
      </c>
      <c r="E736" s="2" t="str">
        <f>IF(B736&lt;&gt;0,C736*taux/12,"")</f>
        <v/>
      </c>
      <c r="F736" s="1" t="str">
        <f>IF(B736&lt;&gt;0,assu,"")</f>
        <v/>
      </c>
      <c r="G736" s="2" t="str">
        <f t="shared" si="56"/>
        <v/>
      </c>
      <c r="H736" s="2" t="str">
        <f t="shared" si="57"/>
        <v/>
      </c>
    </row>
    <row r="737" spans="1:8" ht="20.100000000000001" customHeight="1" x14ac:dyDescent="0.25">
      <c r="A737" s="5" t="str">
        <f t="shared" si="58"/>
        <v/>
      </c>
      <c r="B737" s="1">
        <f t="shared" si="60"/>
        <v>0</v>
      </c>
      <c r="C737" s="2" t="str">
        <f t="shared" si="59"/>
        <v/>
      </c>
      <c r="D737" s="2" t="str">
        <f>IF(B737&lt;&gt;0,rembmens,"")</f>
        <v/>
      </c>
      <c r="E737" s="2" t="str">
        <f>IF(B737&lt;&gt;0,C737*taux/12,"")</f>
        <v/>
      </c>
      <c r="F737" s="1" t="str">
        <f>IF(B737&lt;&gt;0,assu,"")</f>
        <v/>
      </c>
      <c r="G737" s="2" t="str">
        <f t="shared" si="56"/>
        <v/>
      </c>
      <c r="H737" s="2" t="str">
        <f t="shared" si="57"/>
        <v/>
      </c>
    </row>
    <row r="738" spans="1:8" ht="20.100000000000001" customHeight="1" x14ac:dyDescent="0.25">
      <c r="A738" s="5" t="str">
        <f t="shared" si="58"/>
        <v/>
      </c>
      <c r="B738" s="1">
        <f t="shared" si="60"/>
        <v>0</v>
      </c>
      <c r="C738" s="2" t="str">
        <f t="shared" si="59"/>
        <v/>
      </c>
      <c r="D738" s="2" t="str">
        <f>IF(B738&lt;&gt;0,rembmens,"")</f>
        <v/>
      </c>
      <c r="E738" s="2" t="str">
        <f>IF(B738&lt;&gt;0,C738*taux/12,"")</f>
        <v/>
      </c>
      <c r="F738" s="1" t="str">
        <f>IF(B738&lt;&gt;0,assu,"")</f>
        <v/>
      </c>
      <c r="G738" s="2" t="str">
        <f t="shared" si="56"/>
        <v/>
      </c>
      <c r="H738" s="2" t="str">
        <f t="shared" si="57"/>
        <v/>
      </c>
    </row>
    <row r="739" spans="1:8" ht="20.100000000000001" customHeight="1" x14ac:dyDescent="0.25">
      <c r="A739" s="5" t="str">
        <f t="shared" si="58"/>
        <v/>
      </c>
      <c r="B739" s="1">
        <f t="shared" si="60"/>
        <v>0</v>
      </c>
      <c r="C739" s="2" t="str">
        <f t="shared" si="59"/>
        <v/>
      </c>
      <c r="D739" s="2" t="str">
        <f>IF(B739&lt;&gt;0,rembmens,"")</f>
        <v/>
      </c>
      <c r="E739" s="2" t="str">
        <f>IF(B739&lt;&gt;0,C739*taux/12,"")</f>
        <v/>
      </c>
      <c r="F739" s="1" t="str">
        <f>IF(B739&lt;&gt;0,assu,"")</f>
        <v/>
      </c>
      <c r="G739" s="2" t="str">
        <f t="shared" si="56"/>
        <v/>
      </c>
      <c r="H739" s="2" t="str">
        <f t="shared" si="57"/>
        <v/>
      </c>
    </row>
    <row r="740" spans="1:8" ht="20.100000000000001" customHeight="1" x14ac:dyDescent="0.25">
      <c r="A740" s="5" t="str">
        <f t="shared" si="58"/>
        <v/>
      </c>
      <c r="B740" s="1">
        <f t="shared" si="60"/>
        <v>0</v>
      </c>
      <c r="C740" s="2" t="str">
        <f t="shared" si="59"/>
        <v/>
      </c>
      <c r="D740" s="2" t="str">
        <f>IF(B740&lt;&gt;0,rembmens,"")</f>
        <v/>
      </c>
      <c r="E740" s="2" t="str">
        <f>IF(B740&lt;&gt;0,C740*taux/12,"")</f>
        <v/>
      </c>
      <c r="F740" s="1" t="str">
        <f>IF(B740&lt;&gt;0,assu,"")</f>
        <v/>
      </c>
      <c r="G740" s="2" t="str">
        <f t="shared" si="56"/>
        <v/>
      </c>
      <c r="H740" s="2" t="str">
        <f t="shared" si="57"/>
        <v/>
      </c>
    </row>
    <row r="741" spans="1:8" ht="20.100000000000001" customHeight="1" x14ac:dyDescent="0.25">
      <c r="A741" s="5" t="str">
        <f t="shared" si="58"/>
        <v/>
      </c>
      <c r="B741" s="1">
        <f t="shared" si="60"/>
        <v>0</v>
      </c>
      <c r="C741" s="2" t="str">
        <f t="shared" si="59"/>
        <v/>
      </c>
      <c r="D741" s="2" t="str">
        <f>IF(B741&lt;&gt;0,rembmens,"")</f>
        <v/>
      </c>
      <c r="E741" s="2" t="str">
        <f>IF(B741&lt;&gt;0,C741*taux/12,"")</f>
        <v/>
      </c>
      <c r="F741" s="1" t="str">
        <f>IF(B741&lt;&gt;0,assu,"")</f>
        <v/>
      </c>
      <c r="G741" s="2" t="str">
        <f t="shared" si="56"/>
        <v/>
      </c>
      <c r="H741" s="2" t="str">
        <f t="shared" si="57"/>
        <v/>
      </c>
    </row>
    <row r="742" spans="1:8" ht="20.100000000000001" customHeight="1" x14ac:dyDescent="0.25">
      <c r="A742" s="5" t="str">
        <f t="shared" si="58"/>
        <v/>
      </c>
      <c r="B742" s="1">
        <f t="shared" si="60"/>
        <v>0</v>
      </c>
      <c r="C742" s="2" t="str">
        <f t="shared" si="59"/>
        <v/>
      </c>
      <c r="D742" s="2" t="str">
        <f>IF(B742&lt;&gt;0,rembmens,"")</f>
        <v/>
      </c>
      <c r="E742" s="2" t="str">
        <f>IF(B742&lt;&gt;0,C742*taux/12,"")</f>
        <v/>
      </c>
      <c r="F742" s="1" t="str">
        <f>IF(B742&lt;&gt;0,assu,"")</f>
        <v/>
      </c>
      <c r="G742" s="2" t="str">
        <f t="shared" si="56"/>
        <v/>
      </c>
      <c r="H742" s="2" t="str">
        <f t="shared" si="57"/>
        <v/>
      </c>
    </row>
    <row r="743" spans="1:8" ht="20.100000000000001" customHeight="1" x14ac:dyDescent="0.25">
      <c r="A743" s="5" t="str">
        <f t="shared" si="58"/>
        <v/>
      </c>
      <c r="B743" s="1">
        <f t="shared" si="60"/>
        <v>0</v>
      </c>
      <c r="C743" s="2" t="str">
        <f t="shared" si="59"/>
        <v/>
      </c>
      <c r="D743" s="2" t="str">
        <f>IF(B743&lt;&gt;0,rembmens,"")</f>
        <v/>
      </c>
      <c r="E743" s="2" t="str">
        <f>IF(B743&lt;&gt;0,C743*taux/12,"")</f>
        <v/>
      </c>
      <c r="F743" s="1" t="str">
        <f>IF(B743&lt;&gt;0,assu,"")</f>
        <v/>
      </c>
      <c r="G743" s="2" t="str">
        <f t="shared" si="56"/>
        <v/>
      </c>
      <c r="H743" s="2" t="str">
        <f t="shared" si="57"/>
        <v/>
      </c>
    </row>
    <row r="744" spans="1:8" ht="20.100000000000001" customHeight="1" x14ac:dyDescent="0.25">
      <c r="A744" s="5" t="str">
        <f t="shared" si="58"/>
        <v/>
      </c>
      <c r="B744" s="1">
        <f t="shared" si="60"/>
        <v>0</v>
      </c>
      <c r="C744" s="2" t="str">
        <f t="shared" si="59"/>
        <v/>
      </c>
      <c r="D744" s="2" t="str">
        <f>IF(B744&lt;&gt;0,rembmens,"")</f>
        <v/>
      </c>
      <c r="E744" s="2" t="str">
        <f>IF(B744&lt;&gt;0,C744*taux/12,"")</f>
        <v/>
      </c>
      <c r="F744" s="1" t="str">
        <f>IF(B744&lt;&gt;0,assu,"")</f>
        <v/>
      </c>
      <c r="G744" s="2" t="str">
        <f t="shared" si="56"/>
        <v/>
      </c>
      <c r="H744" s="2" t="str">
        <f t="shared" si="57"/>
        <v/>
      </c>
    </row>
    <row r="745" spans="1:8" ht="20.100000000000001" customHeight="1" x14ac:dyDescent="0.25">
      <c r="A745" s="5" t="str">
        <f t="shared" si="58"/>
        <v/>
      </c>
      <c r="B745" s="1">
        <f t="shared" si="60"/>
        <v>0</v>
      </c>
      <c r="C745" s="2" t="str">
        <f t="shared" si="59"/>
        <v/>
      </c>
      <c r="D745" s="2" t="str">
        <f>IF(B745&lt;&gt;0,rembmens,"")</f>
        <v/>
      </c>
      <c r="E745" s="2" t="str">
        <f>IF(B745&lt;&gt;0,C745*taux/12,"")</f>
        <v/>
      </c>
      <c r="F745" s="1" t="str">
        <f>IF(B745&lt;&gt;0,assu,"")</f>
        <v/>
      </c>
      <c r="G745" s="2" t="str">
        <f t="shared" si="56"/>
        <v/>
      </c>
      <c r="H745" s="2" t="str">
        <f t="shared" si="57"/>
        <v/>
      </c>
    </row>
    <row r="746" spans="1:8" ht="20.100000000000001" customHeight="1" x14ac:dyDescent="0.25">
      <c r="A746" s="5" t="str">
        <f t="shared" si="58"/>
        <v/>
      </c>
      <c r="B746" s="1">
        <f t="shared" si="60"/>
        <v>0</v>
      </c>
      <c r="C746" s="2" t="str">
        <f t="shared" si="59"/>
        <v/>
      </c>
      <c r="D746" s="2" t="str">
        <f>IF(B746&lt;&gt;0,rembmens,"")</f>
        <v/>
      </c>
      <c r="E746" s="2" t="str">
        <f>IF(B746&lt;&gt;0,C746*taux/12,"")</f>
        <v/>
      </c>
      <c r="F746" s="1" t="str">
        <f>IF(B746&lt;&gt;0,assu,"")</f>
        <v/>
      </c>
      <c r="G746" s="2" t="str">
        <f t="shared" si="56"/>
        <v/>
      </c>
      <c r="H746" s="2" t="str">
        <f t="shared" si="57"/>
        <v/>
      </c>
    </row>
    <row r="747" spans="1:8" ht="20.100000000000001" customHeight="1" x14ac:dyDescent="0.25">
      <c r="A747" s="5" t="str">
        <f t="shared" si="58"/>
        <v/>
      </c>
      <c r="B747" s="1">
        <f t="shared" si="60"/>
        <v>0</v>
      </c>
      <c r="C747" s="2" t="str">
        <f t="shared" si="59"/>
        <v/>
      </c>
      <c r="D747" s="2" t="str">
        <f>IF(B747&lt;&gt;0,rembmens,"")</f>
        <v/>
      </c>
      <c r="E747" s="2" t="str">
        <f>IF(B747&lt;&gt;0,C747*taux/12,"")</f>
        <v/>
      </c>
      <c r="F747" s="1" t="str">
        <f>IF(B747&lt;&gt;0,assu,"")</f>
        <v/>
      </c>
      <c r="G747" s="2" t="str">
        <f t="shared" si="56"/>
        <v/>
      </c>
      <c r="H747" s="2" t="str">
        <f t="shared" si="57"/>
        <v/>
      </c>
    </row>
    <row r="748" spans="1:8" ht="20.100000000000001" customHeight="1" x14ac:dyDescent="0.25">
      <c r="A748" s="5" t="str">
        <f t="shared" si="58"/>
        <v/>
      </c>
      <c r="B748" s="1">
        <f t="shared" si="60"/>
        <v>0</v>
      </c>
      <c r="C748" s="2" t="str">
        <f t="shared" si="59"/>
        <v/>
      </c>
      <c r="D748" s="2" t="str">
        <f>IF(B748&lt;&gt;0,rembmens,"")</f>
        <v/>
      </c>
      <c r="E748" s="2" t="str">
        <f>IF(B748&lt;&gt;0,C748*taux/12,"")</f>
        <v/>
      </c>
      <c r="F748" s="1" t="str">
        <f>IF(B748&lt;&gt;0,assu,"")</f>
        <v/>
      </c>
      <c r="G748" s="2" t="str">
        <f t="shared" si="56"/>
        <v/>
      </c>
      <c r="H748" s="2" t="str">
        <f t="shared" si="57"/>
        <v/>
      </c>
    </row>
    <row r="749" spans="1:8" ht="20.100000000000001" customHeight="1" x14ac:dyDescent="0.25">
      <c r="A749" s="5" t="str">
        <f t="shared" si="58"/>
        <v/>
      </c>
      <c r="B749" s="1">
        <f t="shared" si="60"/>
        <v>0</v>
      </c>
      <c r="C749" s="2" t="str">
        <f t="shared" si="59"/>
        <v/>
      </c>
      <c r="D749" s="2" t="str">
        <f>IF(B749&lt;&gt;0,rembmens,"")</f>
        <v/>
      </c>
      <c r="E749" s="2" t="str">
        <f>IF(B749&lt;&gt;0,C749*taux/12,"")</f>
        <v/>
      </c>
      <c r="F749" s="1" t="str">
        <f>IF(B749&lt;&gt;0,assu,"")</f>
        <v/>
      </c>
      <c r="G749" s="2" t="str">
        <f t="shared" si="56"/>
        <v/>
      </c>
      <c r="H749" s="2" t="str">
        <f t="shared" si="57"/>
        <v/>
      </c>
    </row>
    <row r="750" spans="1:8" ht="20.100000000000001" customHeight="1" x14ac:dyDescent="0.25">
      <c r="A750" s="5" t="str">
        <f t="shared" si="58"/>
        <v/>
      </c>
      <c r="B750" s="1">
        <f t="shared" si="60"/>
        <v>0</v>
      </c>
      <c r="C750" s="2" t="str">
        <f t="shared" si="59"/>
        <v/>
      </c>
      <c r="D750" s="2" t="str">
        <f>IF(B750&lt;&gt;0,rembmens,"")</f>
        <v/>
      </c>
      <c r="E750" s="2" t="str">
        <f>IF(B750&lt;&gt;0,C750*taux/12,"")</f>
        <v/>
      </c>
      <c r="F750" s="1" t="str">
        <f>IF(B750&lt;&gt;0,assu,"")</f>
        <v/>
      </c>
      <c r="G750" s="2" t="str">
        <f t="shared" si="56"/>
        <v/>
      </c>
      <c r="H750" s="2" t="str">
        <f t="shared" si="57"/>
        <v/>
      </c>
    </row>
    <row r="751" spans="1:8" ht="20.100000000000001" customHeight="1" x14ac:dyDescent="0.25">
      <c r="A751" s="5" t="str">
        <f t="shared" si="58"/>
        <v/>
      </c>
      <c r="B751" s="1">
        <f t="shared" si="60"/>
        <v>0</v>
      </c>
      <c r="C751" s="2" t="str">
        <f t="shared" si="59"/>
        <v/>
      </c>
      <c r="D751" s="2" t="str">
        <f>IF(B751&lt;&gt;0,rembmens,"")</f>
        <v/>
      </c>
      <c r="E751" s="2" t="str">
        <f>IF(B751&lt;&gt;0,C751*taux/12,"")</f>
        <v/>
      </c>
      <c r="F751" s="1" t="str">
        <f>IF(B751&lt;&gt;0,assu,"")</f>
        <v/>
      </c>
      <c r="G751" s="2" t="str">
        <f t="shared" si="56"/>
        <v/>
      </c>
      <c r="H751" s="2" t="str">
        <f t="shared" si="57"/>
        <v/>
      </c>
    </row>
    <row r="752" spans="1:8" ht="20.100000000000001" customHeight="1" x14ac:dyDescent="0.25">
      <c r="A752" s="5" t="str">
        <f t="shared" si="58"/>
        <v/>
      </c>
      <c r="B752" s="1">
        <f t="shared" si="60"/>
        <v>0</v>
      </c>
      <c r="C752" s="2" t="str">
        <f t="shared" si="59"/>
        <v/>
      </c>
      <c r="D752" s="2" t="str">
        <f>IF(B752&lt;&gt;0,rembmens,"")</f>
        <v/>
      </c>
      <c r="E752" s="2" t="str">
        <f>IF(B752&lt;&gt;0,C752*taux/12,"")</f>
        <v/>
      </c>
      <c r="F752" s="1" t="str">
        <f>IF(B752&lt;&gt;0,assu,"")</f>
        <v/>
      </c>
      <c r="G752" s="2" t="str">
        <f t="shared" si="56"/>
        <v/>
      </c>
      <c r="H752" s="2" t="str">
        <f t="shared" si="57"/>
        <v/>
      </c>
    </row>
    <row r="753" spans="1:8" ht="20.100000000000001" customHeight="1" x14ac:dyDescent="0.25">
      <c r="A753" s="5" t="str">
        <f t="shared" si="58"/>
        <v/>
      </c>
      <c r="B753" s="1">
        <f t="shared" si="60"/>
        <v>0</v>
      </c>
      <c r="C753" s="2" t="str">
        <f t="shared" si="59"/>
        <v/>
      </c>
      <c r="D753" s="2" t="str">
        <f>IF(B753&lt;&gt;0,rembmens,"")</f>
        <v/>
      </c>
      <c r="E753" s="2" t="str">
        <f>IF(B753&lt;&gt;0,C753*taux/12,"")</f>
        <v/>
      </c>
      <c r="F753" s="1" t="str">
        <f>IF(B753&lt;&gt;0,assu,"")</f>
        <v/>
      </c>
      <c r="G753" s="2" t="str">
        <f t="shared" si="56"/>
        <v/>
      </c>
      <c r="H753" s="2" t="str">
        <f t="shared" si="57"/>
        <v/>
      </c>
    </row>
    <row r="754" spans="1:8" ht="20.100000000000001" customHeight="1" x14ac:dyDescent="0.25">
      <c r="A754" s="5" t="str">
        <f t="shared" si="58"/>
        <v/>
      </c>
      <c r="B754" s="1">
        <f t="shared" si="60"/>
        <v>0</v>
      </c>
      <c r="C754" s="2" t="str">
        <f t="shared" si="59"/>
        <v/>
      </c>
      <c r="D754" s="2" t="str">
        <f>IF(B754&lt;&gt;0,rembmens,"")</f>
        <v/>
      </c>
      <c r="E754" s="2" t="str">
        <f>IF(B754&lt;&gt;0,C754*taux/12,"")</f>
        <v/>
      </c>
      <c r="F754" s="1" t="str">
        <f>IF(B754&lt;&gt;0,assu,"")</f>
        <v/>
      </c>
      <c r="G754" s="2" t="str">
        <f t="shared" si="56"/>
        <v/>
      </c>
      <c r="H754" s="2" t="str">
        <f t="shared" si="57"/>
        <v/>
      </c>
    </row>
    <row r="755" spans="1:8" ht="20.100000000000001" customHeight="1" x14ac:dyDescent="0.25">
      <c r="A755" s="5" t="str">
        <f t="shared" si="58"/>
        <v/>
      </c>
      <c r="B755" s="1">
        <f t="shared" si="60"/>
        <v>0</v>
      </c>
      <c r="C755" s="2" t="str">
        <f t="shared" si="59"/>
        <v/>
      </c>
      <c r="D755" s="2" t="str">
        <f>IF(B755&lt;&gt;0,rembmens,"")</f>
        <v/>
      </c>
      <c r="E755" s="2" t="str">
        <f>IF(B755&lt;&gt;0,C755*taux/12,"")</f>
        <v/>
      </c>
      <c r="F755" s="1" t="str">
        <f>IF(B755&lt;&gt;0,assu,"")</f>
        <v/>
      </c>
      <c r="G755" s="2" t="str">
        <f t="shared" si="56"/>
        <v/>
      </c>
      <c r="H755" s="2" t="str">
        <f t="shared" si="57"/>
        <v/>
      </c>
    </row>
    <row r="756" spans="1:8" ht="20.100000000000001" customHeight="1" x14ac:dyDescent="0.25">
      <c r="A756" s="5" t="str">
        <f t="shared" si="58"/>
        <v/>
      </c>
      <c r="B756" s="1">
        <f t="shared" si="60"/>
        <v>0</v>
      </c>
      <c r="C756" s="2" t="str">
        <f t="shared" si="59"/>
        <v/>
      </c>
      <c r="D756" s="2" t="str">
        <f>IF(B756&lt;&gt;0,rembmens,"")</f>
        <v/>
      </c>
      <c r="E756" s="2" t="str">
        <f>IF(B756&lt;&gt;0,C756*taux/12,"")</f>
        <v/>
      </c>
      <c r="F756" s="1" t="str">
        <f>IF(B756&lt;&gt;0,assu,"")</f>
        <v/>
      </c>
      <c r="G756" s="2" t="str">
        <f t="shared" si="56"/>
        <v/>
      </c>
      <c r="H756" s="2" t="str">
        <f t="shared" si="57"/>
        <v/>
      </c>
    </row>
    <row r="757" spans="1:8" ht="20.100000000000001" customHeight="1" x14ac:dyDescent="0.25">
      <c r="A757" s="5" t="str">
        <f t="shared" si="58"/>
        <v/>
      </c>
      <c r="B757" s="1">
        <f t="shared" si="60"/>
        <v>0</v>
      </c>
      <c r="C757" s="2" t="str">
        <f t="shared" si="59"/>
        <v/>
      </c>
      <c r="D757" s="2" t="str">
        <f>IF(B757&lt;&gt;0,rembmens,"")</f>
        <v/>
      </c>
      <c r="E757" s="2" t="str">
        <f>IF(B757&lt;&gt;0,C757*taux/12,"")</f>
        <v/>
      </c>
      <c r="F757" s="1" t="str">
        <f>IF(B757&lt;&gt;0,assu,"")</f>
        <v/>
      </c>
      <c r="G757" s="2" t="str">
        <f t="shared" si="56"/>
        <v/>
      </c>
      <c r="H757" s="2" t="str">
        <f t="shared" si="57"/>
        <v/>
      </c>
    </row>
    <row r="758" spans="1:8" ht="20.100000000000001" customHeight="1" x14ac:dyDescent="0.25">
      <c r="A758" s="5" t="str">
        <f t="shared" si="58"/>
        <v/>
      </c>
      <c r="B758" s="1">
        <f t="shared" si="60"/>
        <v>0</v>
      </c>
      <c r="C758" s="2" t="str">
        <f t="shared" si="59"/>
        <v/>
      </c>
      <c r="D758" s="2" t="str">
        <f>IF(B758&lt;&gt;0,rembmens,"")</f>
        <v/>
      </c>
      <c r="E758" s="2" t="str">
        <f>IF(B758&lt;&gt;0,C758*taux/12,"")</f>
        <v/>
      </c>
      <c r="F758" s="1" t="str">
        <f>IF(B758&lt;&gt;0,assu,"")</f>
        <v/>
      </c>
      <c r="G758" s="2" t="str">
        <f t="shared" si="56"/>
        <v/>
      </c>
      <c r="H758" s="2" t="str">
        <f t="shared" si="57"/>
        <v/>
      </c>
    </row>
    <row r="759" spans="1:8" ht="20.100000000000001" customHeight="1" x14ac:dyDescent="0.25">
      <c r="A759" s="5" t="str">
        <f t="shared" si="58"/>
        <v/>
      </c>
      <c r="B759" s="1">
        <f t="shared" si="60"/>
        <v>0</v>
      </c>
      <c r="C759" s="2" t="str">
        <f t="shared" si="59"/>
        <v/>
      </c>
      <c r="D759" s="2" t="str">
        <f>IF(B759&lt;&gt;0,rembmens,"")</f>
        <v/>
      </c>
      <c r="E759" s="2" t="str">
        <f>IF(B759&lt;&gt;0,C759*taux/12,"")</f>
        <v/>
      </c>
      <c r="F759" s="1" t="str">
        <f>IF(B759&lt;&gt;0,assu,"")</f>
        <v/>
      </c>
      <c r="G759" s="2" t="str">
        <f t="shared" si="56"/>
        <v/>
      </c>
      <c r="H759" s="2" t="str">
        <f t="shared" si="57"/>
        <v/>
      </c>
    </row>
    <row r="760" spans="1:8" ht="20.100000000000001" customHeight="1" x14ac:dyDescent="0.25">
      <c r="A760" s="5" t="str">
        <f t="shared" si="58"/>
        <v/>
      </c>
      <c r="B760" s="1">
        <f t="shared" si="60"/>
        <v>0</v>
      </c>
      <c r="C760" s="2" t="str">
        <f t="shared" si="59"/>
        <v/>
      </c>
      <c r="D760" s="2" t="str">
        <f>IF(B760&lt;&gt;0,rembmens,"")</f>
        <v/>
      </c>
      <c r="E760" s="2" t="str">
        <f>IF(B760&lt;&gt;0,C760*taux/12,"")</f>
        <v/>
      </c>
      <c r="F760" s="1" t="str">
        <f>IF(B760&lt;&gt;0,assu,"")</f>
        <v/>
      </c>
      <c r="G760" s="2" t="str">
        <f t="shared" si="56"/>
        <v/>
      </c>
      <c r="H760" s="2" t="str">
        <f t="shared" si="57"/>
        <v/>
      </c>
    </row>
    <row r="761" spans="1:8" ht="20.100000000000001" customHeight="1" x14ac:dyDescent="0.25">
      <c r="A761" s="5" t="str">
        <f t="shared" si="58"/>
        <v/>
      </c>
      <c r="B761" s="1">
        <f t="shared" si="60"/>
        <v>0</v>
      </c>
      <c r="C761" s="2" t="str">
        <f t="shared" si="59"/>
        <v/>
      </c>
      <c r="D761" s="2" t="str">
        <f>IF(B761&lt;&gt;0,rembmens,"")</f>
        <v/>
      </c>
      <c r="E761" s="2" t="str">
        <f>IF(B761&lt;&gt;0,C761*taux/12,"")</f>
        <v/>
      </c>
      <c r="F761" s="1" t="str">
        <f>IF(B761&lt;&gt;0,assu,"")</f>
        <v/>
      </c>
      <c r="G761" s="2" t="str">
        <f t="shared" si="56"/>
        <v/>
      </c>
      <c r="H761" s="2" t="str">
        <f t="shared" si="57"/>
        <v/>
      </c>
    </row>
    <row r="762" spans="1:8" ht="20.100000000000001" customHeight="1" x14ac:dyDescent="0.25">
      <c r="A762" s="5" t="str">
        <f t="shared" si="58"/>
        <v/>
      </c>
      <c r="B762" s="1">
        <f t="shared" si="60"/>
        <v>0</v>
      </c>
      <c r="C762" s="2" t="str">
        <f t="shared" si="59"/>
        <v/>
      </c>
      <c r="D762" s="2" t="str">
        <f>IF(B762&lt;&gt;0,rembmens,"")</f>
        <v/>
      </c>
      <c r="E762" s="2" t="str">
        <f>IF(B762&lt;&gt;0,C762*taux/12,"")</f>
        <v/>
      </c>
      <c r="F762" s="1" t="str">
        <f>IF(B762&lt;&gt;0,assu,"")</f>
        <v/>
      </c>
      <c r="G762" s="2" t="str">
        <f t="shared" si="56"/>
        <v/>
      </c>
      <c r="H762" s="2" t="str">
        <f t="shared" si="57"/>
        <v/>
      </c>
    </row>
    <row r="763" spans="1:8" ht="20.100000000000001" customHeight="1" x14ac:dyDescent="0.25">
      <c r="A763" s="5" t="str">
        <f t="shared" si="58"/>
        <v/>
      </c>
      <c r="B763" s="1">
        <f t="shared" si="60"/>
        <v>0</v>
      </c>
      <c r="C763" s="2" t="str">
        <f t="shared" si="59"/>
        <v/>
      </c>
      <c r="D763" s="2" t="str">
        <f>IF(B763&lt;&gt;0,rembmens,"")</f>
        <v/>
      </c>
      <c r="E763" s="2" t="str">
        <f>IF(B763&lt;&gt;0,C763*taux/12,"")</f>
        <v/>
      </c>
      <c r="F763" s="1" t="str">
        <f>IF(B763&lt;&gt;0,assu,"")</f>
        <v/>
      </c>
      <c r="G763" s="2" t="str">
        <f t="shared" si="56"/>
        <v/>
      </c>
      <c r="H763" s="2" t="str">
        <f t="shared" si="57"/>
        <v/>
      </c>
    </row>
    <row r="764" spans="1:8" ht="20.100000000000001" customHeight="1" x14ac:dyDescent="0.25">
      <c r="A764" s="5" t="str">
        <f t="shared" si="58"/>
        <v/>
      </c>
      <c r="B764" s="1">
        <f t="shared" si="60"/>
        <v>0</v>
      </c>
      <c r="C764" s="2" t="str">
        <f t="shared" si="59"/>
        <v/>
      </c>
      <c r="D764" s="2" t="str">
        <f>IF(B764&lt;&gt;0,rembmens,"")</f>
        <v/>
      </c>
      <c r="E764" s="2" t="str">
        <f>IF(B764&lt;&gt;0,C764*taux/12,"")</f>
        <v/>
      </c>
      <c r="F764" s="1" t="str">
        <f>IF(B764&lt;&gt;0,assu,"")</f>
        <v/>
      </c>
      <c r="G764" s="2" t="str">
        <f t="shared" si="56"/>
        <v/>
      </c>
      <c r="H764" s="2" t="str">
        <f t="shared" si="57"/>
        <v/>
      </c>
    </row>
    <row r="765" spans="1:8" ht="20.100000000000001" customHeight="1" x14ac:dyDescent="0.25">
      <c r="A765" s="5" t="str">
        <f t="shared" si="58"/>
        <v/>
      </c>
      <c r="B765" s="1">
        <f t="shared" si="60"/>
        <v>0</v>
      </c>
      <c r="C765" s="2" t="str">
        <f t="shared" si="59"/>
        <v/>
      </c>
      <c r="D765" s="2" t="str">
        <f>IF(B765&lt;&gt;0,rembmens,"")</f>
        <v/>
      </c>
      <c r="E765" s="2" t="str">
        <f>IF(B765&lt;&gt;0,C765*taux/12,"")</f>
        <v/>
      </c>
      <c r="F765" s="1" t="str">
        <f>IF(B765&lt;&gt;0,assu,"")</f>
        <v/>
      </c>
      <c r="G765" s="2" t="str">
        <f t="shared" si="56"/>
        <v/>
      </c>
      <c r="H765" s="2" t="str">
        <f t="shared" si="57"/>
        <v/>
      </c>
    </row>
    <row r="766" spans="1:8" ht="20.100000000000001" customHeight="1" x14ac:dyDescent="0.25">
      <c r="A766" s="5" t="str">
        <f t="shared" si="58"/>
        <v/>
      </c>
      <c r="B766" s="1">
        <f t="shared" si="60"/>
        <v>0</v>
      </c>
      <c r="C766" s="2" t="str">
        <f t="shared" si="59"/>
        <v/>
      </c>
      <c r="D766" s="2" t="str">
        <f>IF(B766&lt;&gt;0,rembmens,"")</f>
        <v/>
      </c>
      <c r="E766" s="2" t="str">
        <f>IF(B766&lt;&gt;0,C766*taux/12,"")</f>
        <v/>
      </c>
      <c r="F766" s="1" t="str">
        <f>IF(B766&lt;&gt;0,assu,"")</f>
        <v/>
      </c>
      <c r="G766" s="2" t="str">
        <f t="shared" si="56"/>
        <v/>
      </c>
      <c r="H766" s="2" t="str">
        <f t="shared" si="57"/>
        <v/>
      </c>
    </row>
    <row r="767" spans="1:8" ht="20.100000000000001" customHeight="1" x14ac:dyDescent="0.25">
      <c r="A767" s="5" t="str">
        <f t="shared" si="58"/>
        <v/>
      </c>
      <c r="B767" s="1">
        <f t="shared" si="60"/>
        <v>0</v>
      </c>
      <c r="C767" s="2" t="str">
        <f t="shared" si="59"/>
        <v/>
      </c>
      <c r="D767" s="2" t="str">
        <f>IF(B767&lt;&gt;0,rembmens,"")</f>
        <v/>
      </c>
      <c r="E767" s="2" t="str">
        <f>IF(B767&lt;&gt;0,C767*taux/12,"")</f>
        <v/>
      </c>
      <c r="F767" s="1" t="str">
        <f>IF(B767&lt;&gt;0,assu,"")</f>
        <v/>
      </c>
      <c r="G767" s="2" t="str">
        <f t="shared" si="56"/>
        <v/>
      </c>
      <c r="H767" s="2" t="str">
        <f t="shared" si="57"/>
        <v/>
      </c>
    </row>
    <row r="768" spans="1:8" ht="20.100000000000001" customHeight="1" x14ac:dyDescent="0.25">
      <c r="A768" s="5" t="str">
        <f t="shared" si="58"/>
        <v/>
      </c>
      <c r="B768" s="1">
        <f t="shared" si="60"/>
        <v>0</v>
      </c>
      <c r="C768" s="2" t="str">
        <f t="shared" si="59"/>
        <v/>
      </c>
      <c r="D768" s="2" t="str">
        <f>IF(B768&lt;&gt;0,rembmens,"")</f>
        <v/>
      </c>
      <c r="E768" s="2" t="str">
        <f>IF(B768&lt;&gt;0,C768*taux/12,"")</f>
        <v/>
      </c>
      <c r="F768" s="1" t="str">
        <f>IF(B768&lt;&gt;0,assu,"")</f>
        <v/>
      </c>
      <c r="G768" s="2" t="str">
        <f t="shared" si="56"/>
        <v/>
      </c>
      <c r="H768" s="2" t="str">
        <f t="shared" si="57"/>
        <v/>
      </c>
    </row>
    <row r="769" spans="1:8" ht="20.100000000000001" customHeight="1" x14ac:dyDescent="0.25">
      <c r="A769" s="5" t="str">
        <f t="shared" si="58"/>
        <v/>
      </c>
      <c r="B769" s="1">
        <f t="shared" si="60"/>
        <v>0</v>
      </c>
      <c r="C769" s="2" t="str">
        <f t="shared" si="59"/>
        <v/>
      </c>
      <c r="D769" s="2" t="str">
        <f>IF(B769&lt;&gt;0,rembmens,"")</f>
        <v/>
      </c>
      <c r="E769" s="2" t="str">
        <f>IF(B769&lt;&gt;0,C769*taux/12,"")</f>
        <v/>
      </c>
      <c r="F769" s="1" t="str">
        <f>IF(B769&lt;&gt;0,assu,"")</f>
        <v/>
      </c>
      <c r="G769" s="2" t="str">
        <f t="shared" si="56"/>
        <v/>
      </c>
      <c r="H769" s="2" t="str">
        <f t="shared" si="57"/>
        <v/>
      </c>
    </row>
    <row r="770" spans="1:8" ht="20.100000000000001" customHeight="1" x14ac:dyDescent="0.25">
      <c r="A770" s="5" t="str">
        <f t="shared" si="58"/>
        <v/>
      </c>
      <c r="B770" s="1">
        <f t="shared" si="60"/>
        <v>0</v>
      </c>
      <c r="C770" s="2" t="str">
        <f t="shared" si="59"/>
        <v/>
      </c>
      <c r="D770" s="2" t="str">
        <f>IF(B770&lt;&gt;0,rembmens,"")</f>
        <v/>
      </c>
      <c r="E770" s="2" t="str">
        <f>IF(B770&lt;&gt;0,C770*taux/12,"")</f>
        <v/>
      </c>
      <c r="F770" s="1" t="str">
        <f>IF(B770&lt;&gt;0,assu,"")</f>
        <v/>
      </c>
      <c r="G770" s="2" t="str">
        <f t="shared" si="56"/>
        <v/>
      </c>
      <c r="H770" s="2" t="str">
        <f t="shared" si="57"/>
        <v/>
      </c>
    </row>
    <row r="771" spans="1:8" ht="20.100000000000001" customHeight="1" x14ac:dyDescent="0.25">
      <c r="A771" s="5" t="str">
        <f t="shared" si="58"/>
        <v/>
      </c>
      <c r="B771" s="1">
        <f t="shared" si="60"/>
        <v>0</v>
      </c>
      <c r="C771" s="2" t="str">
        <f t="shared" si="59"/>
        <v/>
      </c>
      <c r="D771" s="2" t="str">
        <f>IF(B771&lt;&gt;0,rembmens,"")</f>
        <v/>
      </c>
      <c r="E771" s="2" t="str">
        <f>IF(B771&lt;&gt;0,C771*taux/12,"")</f>
        <v/>
      </c>
      <c r="F771" s="1" t="str">
        <f>IF(B771&lt;&gt;0,assu,"")</f>
        <v/>
      </c>
      <c r="G771" s="2" t="str">
        <f t="shared" ref="G771:G834" si="61">IF(B771&lt;&gt;0,D771-E771-F771,"")</f>
        <v/>
      </c>
      <c r="H771" s="2" t="str">
        <f t="shared" ref="H771:H834" si="62">IF(B771&lt;&gt;0,C771-G771,"")</f>
        <v/>
      </c>
    </row>
    <row r="772" spans="1:8" ht="20.100000000000001" customHeight="1" x14ac:dyDescent="0.25">
      <c r="A772" s="5" t="str">
        <f t="shared" ref="A772:A835" si="63">IF(B771&gt;0,DATE(YEAR(A771),MONTH(A771)+1,DAY(A771)),"")</f>
        <v/>
      </c>
      <c r="B772" s="1">
        <f t="shared" si="60"/>
        <v>0</v>
      </c>
      <c r="C772" s="2" t="str">
        <f t="shared" ref="C772:C835" si="64">IF(B772&lt;&gt;0,H771,"")</f>
        <v/>
      </c>
      <c r="D772" s="2" t="str">
        <f>IF(B772&lt;&gt;0,rembmens,"")</f>
        <v/>
      </c>
      <c r="E772" s="2" t="str">
        <f>IF(B772&lt;&gt;0,C772*taux/12,"")</f>
        <v/>
      </c>
      <c r="F772" s="1" t="str">
        <f>IF(B772&lt;&gt;0,assu,"")</f>
        <v/>
      </c>
      <c r="G772" s="2" t="str">
        <f t="shared" si="61"/>
        <v/>
      </c>
      <c r="H772" s="2" t="str">
        <f t="shared" si="62"/>
        <v/>
      </c>
    </row>
    <row r="773" spans="1:8" ht="20.100000000000001" customHeight="1" x14ac:dyDescent="0.25">
      <c r="A773" s="5" t="str">
        <f t="shared" si="63"/>
        <v/>
      </c>
      <c r="B773" s="1">
        <f t="shared" si="60"/>
        <v>0</v>
      </c>
      <c r="C773" s="2" t="str">
        <f t="shared" si="64"/>
        <v/>
      </c>
      <c r="D773" s="2" t="str">
        <f>IF(B773&lt;&gt;0,rembmens,"")</f>
        <v/>
      </c>
      <c r="E773" s="2" t="str">
        <f>IF(B773&lt;&gt;0,C773*taux/12,"")</f>
        <v/>
      </c>
      <c r="F773" s="1" t="str">
        <f>IF(B773&lt;&gt;0,assu,"")</f>
        <v/>
      </c>
      <c r="G773" s="2" t="str">
        <f t="shared" si="61"/>
        <v/>
      </c>
      <c r="H773" s="2" t="str">
        <f t="shared" si="62"/>
        <v/>
      </c>
    </row>
    <row r="774" spans="1:8" ht="20.100000000000001" customHeight="1" x14ac:dyDescent="0.25">
      <c r="A774" s="5" t="str">
        <f t="shared" si="63"/>
        <v/>
      </c>
      <c r="B774" s="1">
        <f t="shared" si="60"/>
        <v>0</v>
      </c>
      <c r="C774" s="2" t="str">
        <f t="shared" si="64"/>
        <v/>
      </c>
      <c r="D774" s="2" t="str">
        <f>IF(B774&lt;&gt;0,rembmens,"")</f>
        <v/>
      </c>
      <c r="E774" s="2" t="str">
        <f>IF(B774&lt;&gt;0,C774*taux/12,"")</f>
        <v/>
      </c>
      <c r="F774" s="1" t="str">
        <f>IF(B774&lt;&gt;0,assu,"")</f>
        <v/>
      </c>
      <c r="G774" s="2" t="str">
        <f t="shared" si="61"/>
        <v/>
      </c>
      <c r="H774" s="2" t="str">
        <f t="shared" si="62"/>
        <v/>
      </c>
    </row>
    <row r="775" spans="1:8" ht="20.100000000000001" customHeight="1" x14ac:dyDescent="0.25">
      <c r="A775" s="5" t="str">
        <f t="shared" si="63"/>
        <v/>
      </c>
      <c r="B775" s="1">
        <f t="shared" si="60"/>
        <v>0</v>
      </c>
      <c r="C775" s="2" t="str">
        <f t="shared" si="64"/>
        <v/>
      </c>
      <c r="D775" s="2" t="str">
        <f>IF(B775&lt;&gt;0,rembmens,"")</f>
        <v/>
      </c>
      <c r="E775" s="2" t="str">
        <f>IF(B775&lt;&gt;0,C775*taux/12,"")</f>
        <v/>
      </c>
      <c r="F775" s="1" t="str">
        <f>IF(B775&lt;&gt;0,assu,"")</f>
        <v/>
      </c>
      <c r="G775" s="2" t="str">
        <f t="shared" si="61"/>
        <v/>
      </c>
      <c r="H775" s="2" t="str">
        <f t="shared" si="62"/>
        <v/>
      </c>
    </row>
    <row r="776" spans="1:8" ht="20.100000000000001" customHeight="1" x14ac:dyDescent="0.25">
      <c r="A776" s="5" t="str">
        <f t="shared" si="63"/>
        <v/>
      </c>
      <c r="B776" s="1">
        <f t="shared" si="60"/>
        <v>0</v>
      </c>
      <c r="C776" s="2" t="str">
        <f t="shared" si="64"/>
        <v/>
      </c>
      <c r="D776" s="2" t="str">
        <f>IF(B776&lt;&gt;0,rembmens,"")</f>
        <v/>
      </c>
      <c r="E776" s="2" t="str">
        <f>IF(B776&lt;&gt;0,C776*taux/12,"")</f>
        <v/>
      </c>
      <c r="F776" s="1" t="str">
        <f>IF(B776&lt;&gt;0,assu,"")</f>
        <v/>
      </c>
      <c r="G776" s="2" t="str">
        <f t="shared" si="61"/>
        <v/>
      </c>
      <c r="H776" s="2" t="str">
        <f t="shared" si="62"/>
        <v/>
      </c>
    </row>
    <row r="777" spans="1:8" ht="20.100000000000001" customHeight="1" x14ac:dyDescent="0.25">
      <c r="A777" s="5" t="str">
        <f t="shared" si="63"/>
        <v/>
      </c>
      <c r="B777" s="1">
        <f t="shared" si="60"/>
        <v>0</v>
      </c>
      <c r="C777" s="2" t="str">
        <f t="shared" si="64"/>
        <v/>
      </c>
      <c r="D777" s="2" t="str">
        <f>IF(B777&lt;&gt;0,rembmens,"")</f>
        <v/>
      </c>
      <c r="E777" s="2" t="str">
        <f>IF(B777&lt;&gt;0,C777*taux/12,"")</f>
        <v/>
      </c>
      <c r="F777" s="1" t="str">
        <f>IF(B777&lt;&gt;0,assu,"")</f>
        <v/>
      </c>
      <c r="G777" s="2" t="str">
        <f t="shared" si="61"/>
        <v/>
      </c>
      <c r="H777" s="2" t="str">
        <f t="shared" si="62"/>
        <v/>
      </c>
    </row>
    <row r="778" spans="1:8" ht="20.100000000000001" customHeight="1" x14ac:dyDescent="0.25">
      <c r="A778" s="5" t="str">
        <f t="shared" si="63"/>
        <v/>
      </c>
      <c r="B778" s="1">
        <f t="shared" si="60"/>
        <v>0</v>
      </c>
      <c r="C778" s="2" t="str">
        <f t="shared" si="64"/>
        <v/>
      </c>
      <c r="D778" s="2" t="str">
        <f>IF(B778&lt;&gt;0,rembmens,"")</f>
        <v/>
      </c>
      <c r="E778" s="2" t="str">
        <f>IF(B778&lt;&gt;0,C778*taux/12,"")</f>
        <v/>
      </c>
      <c r="F778" s="1" t="str">
        <f>IF(B778&lt;&gt;0,assu,"")</f>
        <v/>
      </c>
      <c r="G778" s="2" t="str">
        <f t="shared" si="61"/>
        <v/>
      </c>
      <c r="H778" s="2" t="str">
        <f t="shared" si="62"/>
        <v/>
      </c>
    </row>
    <row r="779" spans="1:8" ht="20.100000000000001" customHeight="1" x14ac:dyDescent="0.25">
      <c r="A779" s="5" t="str">
        <f t="shared" si="63"/>
        <v/>
      </c>
      <c r="B779" s="1">
        <f t="shared" si="60"/>
        <v>0</v>
      </c>
      <c r="C779" s="2" t="str">
        <f t="shared" si="64"/>
        <v/>
      </c>
      <c r="D779" s="2" t="str">
        <f>IF(B779&lt;&gt;0,rembmens,"")</f>
        <v/>
      </c>
      <c r="E779" s="2" t="str">
        <f>IF(B779&lt;&gt;0,C779*taux/12,"")</f>
        <v/>
      </c>
      <c r="F779" s="1" t="str">
        <f>IF(B779&lt;&gt;0,assu,"")</f>
        <v/>
      </c>
      <c r="G779" s="2" t="str">
        <f t="shared" si="61"/>
        <v/>
      </c>
      <c r="H779" s="2" t="str">
        <f t="shared" si="62"/>
        <v/>
      </c>
    </row>
    <row r="780" spans="1:8" ht="20.100000000000001" customHeight="1" x14ac:dyDescent="0.25">
      <c r="A780" s="5" t="str">
        <f t="shared" si="63"/>
        <v/>
      </c>
      <c r="B780" s="1">
        <f t="shared" si="60"/>
        <v>0</v>
      </c>
      <c r="C780" s="2" t="str">
        <f t="shared" si="64"/>
        <v/>
      </c>
      <c r="D780" s="2" t="str">
        <f>IF(B780&lt;&gt;0,rembmens,"")</f>
        <v/>
      </c>
      <c r="E780" s="2" t="str">
        <f>IF(B780&lt;&gt;0,C780*taux/12,"")</f>
        <v/>
      </c>
      <c r="F780" s="1" t="str">
        <f>IF(B780&lt;&gt;0,assu,"")</f>
        <v/>
      </c>
      <c r="G780" s="2" t="str">
        <f t="shared" si="61"/>
        <v/>
      </c>
      <c r="H780" s="2" t="str">
        <f t="shared" si="62"/>
        <v/>
      </c>
    </row>
    <row r="781" spans="1:8" ht="20.100000000000001" customHeight="1" x14ac:dyDescent="0.25">
      <c r="A781" s="5" t="str">
        <f t="shared" si="63"/>
        <v/>
      </c>
      <c r="B781" s="1">
        <f t="shared" si="60"/>
        <v>0</v>
      </c>
      <c r="C781" s="2" t="str">
        <f t="shared" si="64"/>
        <v/>
      </c>
      <c r="D781" s="2" t="str">
        <f>IF(B781&lt;&gt;0,rembmens,"")</f>
        <v/>
      </c>
      <c r="E781" s="2" t="str">
        <f>IF(B781&lt;&gt;0,C781*taux/12,"")</f>
        <v/>
      </c>
      <c r="F781" s="1" t="str">
        <f>IF(B781&lt;&gt;0,assu,"")</f>
        <v/>
      </c>
      <c r="G781" s="2" t="str">
        <f t="shared" si="61"/>
        <v/>
      </c>
      <c r="H781" s="2" t="str">
        <f t="shared" si="62"/>
        <v/>
      </c>
    </row>
    <row r="782" spans="1:8" ht="20.100000000000001" customHeight="1" x14ac:dyDescent="0.25">
      <c r="A782" s="5" t="str">
        <f t="shared" si="63"/>
        <v/>
      </c>
      <c r="B782" s="1">
        <f t="shared" si="60"/>
        <v>0</v>
      </c>
      <c r="C782" s="2" t="str">
        <f t="shared" si="64"/>
        <v/>
      </c>
      <c r="D782" s="2" t="str">
        <f>IF(B782&lt;&gt;0,rembmens,"")</f>
        <v/>
      </c>
      <c r="E782" s="2" t="str">
        <f>IF(B782&lt;&gt;0,C782*taux/12,"")</f>
        <v/>
      </c>
      <c r="F782" s="1" t="str">
        <f>IF(B782&lt;&gt;0,assu,"")</f>
        <v/>
      </c>
      <c r="G782" s="2" t="str">
        <f t="shared" si="61"/>
        <v/>
      </c>
      <c r="H782" s="2" t="str">
        <f t="shared" si="62"/>
        <v/>
      </c>
    </row>
    <row r="783" spans="1:8" ht="20.100000000000001" customHeight="1" x14ac:dyDescent="0.25">
      <c r="A783" s="5" t="str">
        <f t="shared" si="63"/>
        <v/>
      </c>
      <c r="B783" s="1">
        <f t="shared" si="60"/>
        <v>0</v>
      </c>
      <c r="C783" s="2" t="str">
        <f t="shared" si="64"/>
        <v/>
      </c>
      <c r="D783" s="2" t="str">
        <f>IF(B783&lt;&gt;0,rembmens,"")</f>
        <v/>
      </c>
      <c r="E783" s="2" t="str">
        <f>IF(B783&lt;&gt;0,C783*taux/12,"")</f>
        <v/>
      </c>
      <c r="F783" s="1" t="str">
        <f>IF(B783&lt;&gt;0,assu,"")</f>
        <v/>
      </c>
      <c r="G783" s="2" t="str">
        <f t="shared" si="61"/>
        <v/>
      </c>
      <c r="H783" s="2" t="str">
        <f t="shared" si="62"/>
        <v/>
      </c>
    </row>
    <row r="784" spans="1:8" ht="20.100000000000001" customHeight="1" x14ac:dyDescent="0.25">
      <c r="A784" s="5" t="str">
        <f t="shared" si="63"/>
        <v/>
      </c>
      <c r="B784" s="1">
        <f t="shared" si="60"/>
        <v>0</v>
      </c>
      <c r="C784" s="2" t="str">
        <f t="shared" si="64"/>
        <v/>
      </c>
      <c r="D784" s="2" t="str">
        <f>IF(B784&lt;&gt;0,rembmens,"")</f>
        <v/>
      </c>
      <c r="E784" s="2" t="str">
        <f>IF(B784&lt;&gt;0,C784*taux/12,"")</f>
        <v/>
      </c>
      <c r="F784" s="1" t="str">
        <f>IF(B784&lt;&gt;0,assu,"")</f>
        <v/>
      </c>
      <c r="G784" s="2" t="str">
        <f t="shared" si="61"/>
        <v/>
      </c>
      <c r="H784" s="2" t="str">
        <f t="shared" si="62"/>
        <v/>
      </c>
    </row>
    <row r="785" spans="1:8" ht="20.100000000000001" customHeight="1" x14ac:dyDescent="0.25">
      <c r="A785" s="5" t="str">
        <f t="shared" si="63"/>
        <v/>
      </c>
      <c r="B785" s="1">
        <f t="shared" si="60"/>
        <v>0</v>
      </c>
      <c r="C785" s="2" t="str">
        <f t="shared" si="64"/>
        <v/>
      </c>
      <c r="D785" s="2" t="str">
        <f>IF(B785&lt;&gt;0,rembmens,"")</f>
        <v/>
      </c>
      <c r="E785" s="2" t="str">
        <f>IF(B785&lt;&gt;0,C785*taux/12,"")</f>
        <v/>
      </c>
      <c r="F785" s="1" t="str">
        <f>IF(B785&lt;&gt;0,assu,"")</f>
        <v/>
      </c>
      <c r="G785" s="2" t="str">
        <f t="shared" si="61"/>
        <v/>
      </c>
      <c r="H785" s="2" t="str">
        <f t="shared" si="62"/>
        <v/>
      </c>
    </row>
    <row r="786" spans="1:8" ht="20.100000000000001" customHeight="1" x14ac:dyDescent="0.25">
      <c r="A786" s="5" t="str">
        <f t="shared" si="63"/>
        <v/>
      </c>
      <c r="B786" s="1">
        <f t="shared" si="60"/>
        <v>0</v>
      </c>
      <c r="C786" s="2" t="str">
        <f t="shared" si="64"/>
        <v/>
      </c>
      <c r="D786" s="2" t="str">
        <f>IF(B786&lt;&gt;0,rembmens,"")</f>
        <v/>
      </c>
      <c r="E786" s="2" t="str">
        <f>IF(B786&lt;&gt;0,C786*taux/12,"")</f>
        <v/>
      </c>
      <c r="F786" s="1" t="str">
        <f>IF(B786&lt;&gt;0,assu,"")</f>
        <v/>
      </c>
      <c r="G786" s="2" t="str">
        <f t="shared" si="61"/>
        <v/>
      </c>
      <c r="H786" s="2" t="str">
        <f t="shared" si="62"/>
        <v/>
      </c>
    </row>
    <row r="787" spans="1:8" ht="20.100000000000001" customHeight="1" x14ac:dyDescent="0.25">
      <c r="A787" s="5" t="str">
        <f t="shared" si="63"/>
        <v/>
      </c>
      <c r="B787" s="1">
        <f t="shared" si="60"/>
        <v>0</v>
      </c>
      <c r="C787" s="2" t="str">
        <f t="shared" si="64"/>
        <v/>
      </c>
      <c r="D787" s="2" t="str">
        <f>IF(B787&lt;&gt;0,rembmens,"")</f>
        <v/>
      </c>
      <c r="E787" s="2" t="str">
        <f>IF(B787&lt;&gt;0,C787*taux/12,"")</f>
        <v/>
      </c>
      <c r="F787" s="1" t="str">
        <f>IF(B787&lt;&gt;0,assu,"")</f>
        <v/>
      </c>
      <c r="G787" s="2" t="str">
        <f t="shared" si="61"/>
        <v/>
      </c>
      <c r="H787" s="2" t="str">
        <f t="shared" si="62"/>
        <v/>
      </c>
    </row>
    <row r="788" spans="1:8" ht="20.100000000000001" customHeight="1" x14ac:dyDescent="0.25">
      <c r="A788" s="5" t="str">
        <f t="shared" si="63"/>
        <v/>
      </c>
      <c r="B788" s="1">
        <f t="shared" si="60"/>
        <v>0</v>
      </c>
      <c r="C788" s="2" t="str">
        <f t="shared" si="64"/>
        <v/>
      </c>
      <c r="D788" s="2" t="str">
        <f>IF(B788&lt;&gt;0,rembmens,"")</f>
        <v/>
      </c>
      <c r="E788" s="2" t="str">
        <f>IF(B788&lt;&gt;0,C788*taux/12,"")</f>
        <v/>
      </c>
      <c r="F788" s="1" t="str">
        <f>IF(B788&lt;&gt;0,assu,"")</f>
        <v/>
      </c>
      <c r="G788" s="2" t="str">
        <f t="shared" si="61"/>
        <v/>
      </c>
      <c r="H788" s="2" t="str">
        <f t="shared" si="62"/>
        <v/>
      </c>
    </row>
    <row r="789" spans="1:8" ht="20.100000000000001" customHeight="1" x14ac:dyDescent="0.25">
      <c r="A789" s="5" t="str">
        <f t="shared" si="63"/>
        <v/>
      </c>
      <c r="B789" s="1">
        <f t="shared" si="60"/>
        <v>0</v>
      </c>
      <c r="C789" s="2" t="str">
        <f t="shared" si="64"/>
        <v/>
      </c>
      <c r="D789" s="2" t="str">
        <f>IF(B789&lt;&gt;0,rembmens,"")</f>
        <v/>
      </c>
      <c r="E789" s="2" t="str">
        <f>IF(B789&lt;&gt;0,C789*taux/12,"")</f>
        <v/>
      </c>
      <c r="F789" s="1" t="str">
        <f>IF(B789&lt;&gt;0,assu,"")</f>
        <v/>
      </c>
      <c r="G789" s="2" t="str">
        <f t="shared" si="61"/>
        <v/>
      </c>
      <c r="H789" s="2" t="str">
        <f t="shared" si="62"/>
        <v/>
      </c>
    </row>
    <row r="790" spans="1:8" ht="20.100000000000001" customHeight="1" x14ac:dyDescent="0.25">
      <c r="A790" s="5" t="str">
        <f t="shared" si="63"/>
        <v/>
      </c>
      <c r="B790" s="1">
        <f t="shared" si="60"/>
        <v>0</v>
      </c>
      <c r="C790" s="2" t="str">
        <f t="shared" si="64"/>
        <v/>
      </c>
      <c r="D790" s="2" t="str">
        <f>IF(B790&lt;&gt;0,rembmens,"")</f>
        <v/>
      </c>
      <c r="E790" s="2" t="str">
        <f>IF(B790&lt;&gt;0,C790*taux/12,"")</f>
        <v/>
      </c>
      <c r="F790" s="1" t="str">
        <f>IF(B790&lt;&gt;0,assu,"")</f>
        <v/>
      </c>
      <c r="G790" s="2" t="str">
        <f t="shared" si="61"/>
        <v/>
      </c>
      <c r="H790" s="2" t="str">
        <f t="shared" si="62"/>
        <v/>
      </c>
    </row>
    <row r="791" spans="1:8" ht="20.100000000000001" customHeight="1" x14ac:dyDescent="0.25">
      <c r="A791" s="5" t="str">
        <f t="shared" si="63"/>
        <v/>
      </c>
      <c r="B791" s="1">
        <f t="shared" ref="B791:B854" si="65">IF(B790&gt;0,B790-1,0)</f>
        <v>0</v>
      </c>
      <c r="C791" s="2" t="str">
        <f t="shared" si="64"/>
        <v/>
      </c>
      <c r="D791" s="2" t="str">
        <f>IF(B791&lt;&gt;0,rembmens,"")</f>
        <v/>
      </c>
      <c r="E791" s="2" t="str">
        <f>IF(B791&lt;&gt;0,C791*taux/12,"")</f>
        <v/>
      </c>
      <c r="F791" s="1" t="str">
        <f>IF(B791&lt;&gt;0,assu,"")</f>
        <v/>
      </c>
      <c r="G791" s="2" t="str">
        <f t="shared" si="61"/>
        <v/>
      </c>
      <c r="H791" s="2" t="str">
        <f t="shared" si="62"/>
        <v/>
      </c>
    </row>
    <row r="792" spans="1:8" ht="20.100000000000001" customHeight="1" x14ac:dyDescent="0.25">
      <c r="A792" s="5" t="str">
        <f t="shared" si="63"/>
        <v/>
      </c>
      <c r="B792" s="1">
        <f t="shared" si="65"/>
        <v>0</v>
      </c>
      <c r="C792" s="2" t="str">
        <f t="shared" si="64"/>
        <v/>
      </c>
      <c r="D792" s="2" t="str">
        <f>IF(B792&lt;&gt;0,rembmens,"")</f>
        <v/>
      </c>
      <c r="E792" s="2" t="str">
        <f>IF(B792&lt;&gt;0,C792*taux/12,"")</f>
        <v/>
      </c>
      <c r="F792" s="1" t="str">
        <f>IF(B792&lt;&gt;0,assu,"")</f>
        <v/>
      </c>
      <c r="G792" s="2" t="str">
        <f t="shared" si="61"/>
        <v/>
      </c>
      <c r="H792" s="2" t="str">
        <f t="shared" si="62"/>
        <v/>
      </c>
    </row>
    <row r="793" spans="1:8" ht="20.100000000000001" customHeight="1" x14ac:dyDescent="0.25">
      <c r="A793" s="5" t="str">
        <f t="shared" si="63"/>
        <v/>
      </c>
      <c r="B793" s="1">
        <f t="shared" si="65"/>
        <v>0</v>
      </c>
      <c r="C793" s="2" t="str">
        <f t="shared" si="64"/>
        <v/>
      </c>
      <c r="D793" s="2" t="str">
        <f>IF(B793&lt;&gt;0,rembmens,"")</f>
        <v/>
      </c>
      <c r="E793" s="2" t="str">
        <f>IF(B793&lt;&gt;0,C793*taux/12,"")</f>
        <v/>
      </c>
      <c r="F793" s="1" t="str">
        <f>IF(B793&lt;&gt;0,assu,"")</f>
        <v/>
      </c>
      <c r="G793" s="2" t="str">
        <f t="shared" si="61"/>
        <v/>
      </c>
      <c r="H793" s="2" t="str">
        <f t="shared" si="62"/>
        <v/>
      </c>
    </row>
    <row r="794" spans="1:8" ht="20.100000000000001" customHeight="1" x14ac:dyDescent="0.25">
      <c r="A794" s="5" t="str">
        <f t="shared" si="63"/>
        <v/>
      </c>
      <c r="B794" s="1">
        <f t="shared" si="65"/>
        <v>0</v>
      </c>
      <c r="C794" s="2" t="str">
        <f t="shared" si="64"/>
        <v/>
      </c>
      <c r="D794" s="2" t="str">
        <f>IF(B794&lt;&gt;0,rembmens,"")</f>
        <v/>
      </c>
      <c r="E794" s="2" t="str">
        <f>IF(B794&lt;&gt;0,C794*taux/12,"")</f>
        <v/>
      </c>
      <c r="F794" s="1" t="str">
        <f>IF(B794&lt;&gt;0,assu,"")</f>
        <v/>
      </c>
      <c r="G794" s="2" t="str">
        <f t="shared" si="61"/>
        <v/>
      </c>
      <c r="H794" s="2" t="str">
        <f t="shared" si="62"/>
        <v/>
      </c>
    </row>
    <row r="795" spans="1:8" ht="20.100000000000001" customHeight="1" x14ac:dyDescent="0.25">
      <c r="A795" s="5" t="str">
        <f t="shared" si="63"/>
        <v/>
      </c>
      <c r="B795" s="1">
        <f t="shared" si="65"/>
        <v>0</v>
      </c>
      <c r="C795" s="2" t="str">
        <f t="shared" si="64"/>
        <v/>
      </c>
      <c r="D795" s="2" t="str">
        <f>IF(B795&lt;&gt;0,rembmens,"")</f>
        <v/>
      </c>
      <c r="E795" s="2" t="str">
        <f>IF(B795&lt;&gt;0,C795*taux/12,"")</f>
        <v/>
      </c>
      <c r="F795" s="1" t="str">
        <f>IF(B795&lt;&gt;0,assu,"")</f>
        <v/>
      </c>
      <c r="G795" s="2" t="str">
        <f t="shared" si="61"/>
        <v/>
      </c>
      <c r="H795" s="2" t="str">
        <f t="shared" si="62"/>
        <v/>
      </c>
    </row>
    <row r="796" spans="1:8" ht="20.100000000000001" customHeight="1" x14ac:dyDescent="0.25">
      <c r="A796" s="5" t="str">
        <f t="shared" si="63"/>
        <v/>
      </c>
      <c r="B796" s="1">
        <f t="shared" si="65"/>
        <v>0</v>
      </c>
      <c r="C796" s="2" t="str">
        <f t="shared" si="64"/>
        <v/>
      </c>
      <c r="D796" s="2" t="str">
        <f>IF(B796&lt;&gt;0,rembmens,"")</f>
        <v/>
      </c>
      <c r="E796" s="2" t="str">
        <f>IF(B796&lt;&gt;0,C796*taux/12,"")</f>
        <v/>
      </c>
      <c r="F796" s="1" t="str">
        <f>IF(B796&lt;&gt;0,assu,"")</f>
        <v/>
      </c>
      <c r="G796" s="2" t="str">
        <f t="shared" si="61"/>
        <v/>
      </c>
      <c r="H796" s="2" t="str">
        <f t="shared" si="62"/>
        <v/>
      </c>
    </row>
    <row r="797" spans="1:8" ht="20.100000000000001" customHeight="1" x14ac:dyDescent="0.25">
      <c r="A797" s="5" t="str">
        <f t="shared" si="63"/>
        <v/>
      </c>
      <c r="B797" s="1">
        <f t="shared" si="65"/>
        <v>0</v>
      </c>
      <c r="C797" s="2" t="str">
        <f t="shared" si="64"/>
        <v/>
      </c>
      <c r="D797" s="2" t="str">
        <f>IF(B797&lt;&gt;0,rembmens,"")</f>
        <v/>
      </c>
      <c r="E797" s="2" t="str">
        <f>IF(B797&lt;&gt;0,C797*taux/12,"")</f>
        <v/>
      </c>
      <c r="F797" s="1" t="str">
        <f>IF(B797&lt;&gt;0,assu,"")</f>
        <v/>
      </c>
      <c r="G797" s="2" t="str">
        <f t="shared" si="61"/>
        <v/>
      </c>
      <c r="H797" s="2" t="str">
        <f t="shared" si="62"/>
        <v/>
      </c>
    </row>
    <row r="798" spans="1:8" ht="20.100000000000001" customHeight="1" x14ac:dyDescent="0.25">
      <c r="A798" s="5" t="str">
        <f t="shared" si="63"/>
        <v/>
      </c>
      <c r="B798" s="1">
        <f t="shared" si="65"/>
        <v>0</v>
      </c>
      <c r="C798" s="2" t="str">
        <f t="shared" si="64"/>
        <v/>
      </c>
      <c r="D798" s="2" t="str">
        <f>IF(B798&lt;&gt;0,rembmens,"")</f>
        <v/>
      </c>
      <c r="E798" s="2" t="str">
        <f>IF(B798&lt;&gt;0,C798*taux/12,"")</f>
        <v/>
      </c>
      <c r="F798" s="1" t="str">
        <f>IF(B798&lt;&gt;0,assu,"")</f>
        <v/>
      </c>
      <c r="G798" s="2" t="str">
        <f t="shared" si="61"/>
        <v/>
      </c>
      <c r="H798" s="2" t="str">
        <f t="shared" si="62"/>
        <v/>
      </c>
    </row>
    <row r="799" spans="1:8" ht="20.100000000000001" customHeight="1" x14ac:dyDescent="0.25">
      <c r="A799" s="5" t="str">
        <f t="shared" si="63"/>
        <v/>
      </c>
      <c r="B799" s="1">
        <f t="shared" si="65"/>
        <v>0</v>
      </c>
      <c r="C799" s="2" t="str">
        <f t="shared" si="64"/>
        <v/>
      </c>
      <c r="D799" s="2" t="str">
        <f>IF(B799&lt;&gt;0,rembmens,"")</f>
        <v/>
      </c>
      <c r="E799" s="2" t="str">
        <f>IF(B799&lt;&gt;0,C799*taux/12,"")</f>
        <v/>
      </c>
      <c r="F799" s="1" t="str">
        <f>IF(B799&lt;&gt;0,assu,"")</f>
        <v/>
      </c>
      <c r="G799" s="2" t="str">
        <f t="shared" si="61"/>
        <v/>
      </c>
      <c r="H799" s="2" t="str">
        <f t="shared" si="62"/>
        <v/>
      </c>
    </row>
    <row r="800" spans="1:8" ht="20.100000000000001" customHeight="1" x14ac:dyDescent="0.25">
      <c r="A800" s="5" t="str">
        <f t="shared" si="63"/>
        <v/>
      </c>
      <c r="B800" s="1">
        <f t="shared" si="65"/>
        <v>0</v>
      </c>
      <c r="C800" s="2" t="str">
        <f t="shared" si="64"/>
        <v/>
      </c>
      <c r="D800" s="2" t="str">
        <f>IF(B800&lt;&gt;0,rembmens,"")</f>
        <v/>
      </c>
      <c r="E800" s="2" t="str">
        <f>IF(B800&lt;&gt;0,C800*taux/12,"")</f>
        <v/>
      </c>
      <c r="F800" s="1" t="str">
        <f>IF(B800&lt;&gt;0,assu,"")</f>
        <v/>
      </c>
      <c r="G800" s="2" t="str">
        <f t="shared" si="61"/>
        <v/>
      </c>
      <c r="H800" s="2" t="str">
        <f t="shared" si="62"/>
        <v/>
      </c>
    </row>
    <row r="801" spans="1:8" ht="20.100000000000001" customHeight="1" x14ac:dyDescent="0.25">
      <c r="A801" s="5" t="str">
        <f t="shared" si="63"/>
        <v/>
      </c>
      <c r="B801" s="1">
        <f t="shared" si="65"/>
        <v>0</v>
      </c>
      <c r="C801" s="2" t="str">
        <f t="shared" si="64"/>
        <v/>
      </c>
      <c r="D801" s="2" t="str">
        <f>IF(B801&lt;&gt;0,rembmens,"")</f>
        <v/>
      </c>
      <c r="E801" s="2" t="str">
        <f>IF(B801&lt;&gt;0,C801*taux/12,"")</f>
        <v/>
      </c>
      <c r="F801" s="1" t="str">
        <f>IF(B801&lt;&gt;0,assu,"")</f>
        <v/>
      </c>
      <c r="G801" s="2" t="str">
        <f t="shared" si="61"/>
        <v/>
      </c>
      <c r="H801" s="2" t="str">
        <f t="shared" si="62"/>
        <v/>
      </c>
    </row>
    <row r="802" spans="1:8" ht="20.100000000000001" customHeight="1" x14ac:dyDescent="0.25">
      <c r="A802" s="5" t="str">
        <f t="shared" si="63"/>
        <v/>
      </c>
      <c r="B802" s="1">
        <f t="shared" si="65"/>
        <v>0</v>
      </c>
      <c r="C802" s="2" t="str">
        <f t="shared" si="64"/>
        <v/>
      </c>
      <c r="D802" s="2" t="str">
        <f>IF(B802&lt;&gt;0,rembmens,"")</f>
        <v/>
      </c>
      <c r="E802" s="2" t="str">
        <f>IF(B802&lt;&gt;0,C802*taux/12,"")</f>
        <v/>
      </c>
      <c r="F802" s="1" t="str">
        <f>IF(B802&lt;&gt;0,assu,"")</f>
        <v/>
      </c>
      <c r="G802" s="2" t="str">
        <f t="shared" si="61"/>
        <v/>
      </c>
      <c r="H802" s="2" t="str">
        <f t="shared" si="62"/>
        <v/>
      </c>
    </row>
    <row r="803" spans="1:8" ht="20.100000000000001" customHeight="1" x14ac:dyDescent="0.25">
      <c r="A803" s="5" t="str">
        <f t="shared" si="63"/>
        <v/>
      </c>
      <c r="B803" s="1">
        <f t="shared" si="65"/>
        <v>0</v>
      </c>
      <c r="C803" s="2" t="str">
        <f t="shared" si="64"/>
        <v/>
      </c>
      <c r="D803" s="2" t="str">
        <f>IF(B803&lt;&gt;0,rembmens,"")</f>
        <v/>
      </c>
      <c r="E803" s="2" t="str">
        <f>IF(B803&lt;&gt;0,C803*taux/12,"")</f>
        <v/>
      </c>
      <c r="F803" s="1" t="str">
        <f>IF(B803&lt;&gt;0,assu,"")</f>
        <v/>
      </c>
      <c r="G803" s="2" t="str">
        <f t="shared" si="61"/>
        <v/>
      </c>
      <c r="H803" s="2" t="str">
        <f t="shared" si="62"/>
        <v/>
      </c>
    </row>
    <row r="804" spans="1:8" ht="20.100000000000001" customHeight="1" x14ac:dyDescent="0.25">
      <c r="A804" s="5" t="str">
        <f t="shared" si="63"/>
        <v/>
      </c>
      <c r="B804" s="1">
        <f t="shared" si="65"/>
        <v>0</v>
      </c>
      <c r="C804" s="2" t="str">
        <f t="shared" si="64"/>
        <v/>
      </c>
      <c r="D804" s="2" t="str">
        <f>IF(B804&lt;&gt;0,rembmens,"")</f>
        <v/>
      </c>
      <c r="E804" s="2" t="str">
        <f>IF(B804&lt;&gt;0,C804*taux/12,"")</f>
        <v/>
      </c>
      <c r="F804" s="1" t="str">
        <f>IF(B804&lt;&gt;0,assu,"")</f>
        <v/>
      </c>
      <c r="G804" s="2" t="str">
        <f t="shared" si="61"/>
        <v/>
      </c>
      <c r="H804" s="2" t="str">
        <f t="shared" si="62"/>
        <v/>
      </c>
    </row>
    <row r="805" spans="1:8" ht="20.100000000000001" customHeight="1" x14ac:dyDescent="0.25">
      <c r="A805" s="5" t="str">
        <f t="shared" si="63"/>
        <v/>
      </c>
      <c r="B805" s="1">
        <f t="shared" si="65"/>
        <v>0</v>
      </c>
      <c r="C805" s="2" t="str">
        <f t="shared" si="64"/>
        <v/>
      </c>
      <c r="D805" s="2" t="str">
        <f>IF(B805&lt;&gt;0,rembmens,"")</f>
        <v/>
      </c>
      <c r="E805" s="2" t="str">
        <f>IF(B805&lt;&gt;0,C805*taux/12,"")</f>
        <v/>
      </c>
      <c r="F805" s="1" t="str">
        <f>IF(B805&lt;&gt;0,assu,"")</f>
        <v/>
      </c>
      <c r="G805" s="2" t="str">
        <f t="shared" si="61"/>
        <v/>
      </c>
      <c r="H805" s="2" t="str">
        <f t="shared" si="62"/>
        <v/>
      </c>
    </row>
    <row r="806" spans="1:8" ht="20.100000000000001" customHeight="1" x14ac:dyDescent="0.25">
      <c r="A806" s="5" t="str">
        <f t="shared" si="63"/>
        <v/>
      </c>
      <c r="B806" s="1">
        <f t="shared" si="65"/>
        <v>0</v>
      </c>
      <c r="C806" s="2" t="str">
        <f t="shared" si="64"/>
        <v/>
      </c>
      <c r="D806" s="2" t="str">
        <f>IF(B806&lt;&gt;0,rembmens,"")</f>
        <v/>
      </c>
      <c r="E806" s="2" t="str">
        <f>IF(B806&lt;&gt;0,C806*taux/12,"")</f>
        <v/>
      </c>
      <c r="F806" s="1" t="str">
        <f>IF(B806&lt;&gt;0,assu,"")</f>
        <v/>
      </c>
      <c r="G806" s="2" t="str">
        <f t="shared" si="61"/>
        <v/>
      </c>
      <c r="H806" s="2" t="str">
        <f t="shared" si="62"/>
        <v/>
      </c>
    </row>
    <row r="807" spans="1:8" ht="20.100000000000001" customHeight="1" x14ac:dyDescent="0.25">
      <c r="A807" s="5" t="str">
        <f t="shared" si="63"/>
        <v/>
      </c>
      <c r="B807" s="1">
        <f t="shared" si="65"/>
        <v>0</v>
      </c>
      <c r="C807" s="2" t="str">
        <f t="shared" si="64"/>
        <v/>
      </c>
      <c r="D807" s="2" t="str">
        <f>IF(B807&lt;&gt;0,rembmens,"")</f>
        <v/>
      </c>
      <c r="E807" s="2" t="str">
        <f>IF(B807&lt;&gt;0,C807*taux/12,"")</f>
        <v/>
      </c>
      <c r="F807" s="1" t="str">
        <f>IF(B807&lt;&gt;0,assu,"")</f>
        <v/>
      </c>
      <c r="G807" s="2" t="str">
        <f t="shared" si="61"/>
        <v/>
      </c>
      <c r="H807" s="2" t="str">
        <f t="shared" si="62"/>
        <v/>
      </c>
    </row>
    <row r="808" spans="1:8" ht="20.100000000000001" customHeight="1" x14ac:dyDescent="0.25">
      <c r="A808" s="5" t="str">
        <f t="shared" si="63"/>
        <v/>
      </c>
      <c r="B808" s="1">
        <f t="shared" si="65"/>
        <v>0</v>
      </c>
      <c r="C808" s="2" t="str">
        <f t="shared" si="64"/>
        <v/>
      </c>
      <c r="D808" s="2" t="str">
        <f>IF(B808&lt;&gt;0,rembmens,"")</f>
        <v/>
      </c>
      <c r="E808" s="2" t="str">
        <f>IF(B808&lt;&gt;0,C808*taux/12,"")</f>
        <v/>
      </c>
      <c r="F808" s="1" t="str">
        <f>IF(B808&lt;&gt;0,assu,"")</f>
        <v/>
      </c>
      <c r="G808" s="2" t="str">
        <f t="shared" si="61"/>
        <v/>
      </c>
      <c r="H808" s="2" t="str">
        <f t="shared" si="62"/>
        <v/>
      </c>
    </row>
    <row r="809" spans="1:8" ht="20.100000000000001" customHeight="1" x14ac:dyDescent="0.25">
      <c r="A809" s="5" t="str">
        <f t="shared" si="63"/>
        <v/>
      </c>
      <c r="B809" s="1">
        <f t="shared" si="65"/>
        <v>0</v>
      </c>
      <c r="C809" s="2" t="str">
        <f t="shared" si="64"/>
        <v/>
      </c>
      <c r="D809" s="2" t="str">
        <f>IF(B809&lt;&gt;0,rembmens,"")</f>
        <v/>
      </c>
      <c r="E809" s="2" t="str">
        <f>IF(B809&lt;&gt;0,C809*taux/12,"")</f>
        <v/>
      </c>
      <c r="F809" s="1" t="str">
        <f>IF(B809&lt;&gt;0,assu,"")</f>
        <v/>
      </c>
      <c r="G809" s="2" t="str">
        <f t="shared" si="61"/>
        <v/>
      </c>
      <c r="H809" s="2" t="str">
        <f t="shared" si="62"/>
        <v/>
      </c>
    </row>
    <row r="810" spans="1:8" ht="20.100000000000001" customHeight="1" x14ac:dyDescent="0.25">
      <c r="A810" s="5" t="str">
        <f t="shared" si="63"/>
        <v/>
      </c>
      <c r="B810" s="1">
        <f t="shared" si="65"/>
        <v>0</v>
      </c>
      <c r="C810" s="2" t="str">
        <f t="shared" si="64"/>
        <v/>
      </c>
      <c r="D810" s="2" t="str">
        <f>IF(B810&lt;&gt;0,rembmens,"")</f>
        <v/>
      </c>
      <c r="E810" s="2" t="str">
        <f>IF(B810&lt;&gt;0,C810*taux/12,"")</f>
        <v/>
      </c>
      <c r="F810" s="1" t="str">
        <f>IF(B810&lt;&gt;0,assu,"")</f>
        <v/>
      </c>
      <c r="G810" s="2" t="str">
        <f t="shared" si="61"/>
        <v/>
      </c>
      <c r="H810" s="2" t="str">
        <f t="shared" si="62"/>
        <v/>
      </c>
    </row>
    <row r="811" spans="1:8" ht="20.100000000000001" customHeight="1" x14ac:dyDescent="0.25">
      <c r="A811" s="5" t="str">
        <f t="shared" si="63"/>
        <v/>
      </c>
      <c r="B811" s="1">
        <f t="shared" si="65"/>
        <v>0</v>
      </c>
      <c r="C811" s="2" t="str">
        <f t="shared" si="64"/>
        <v/>
      </c>
      <c r="D811" s="2" t="str">
        <f>IF(B811&lt;&gt;0,rembmens,"")</f>
        <v/>
      </c>
      <c r="E811" s="2" t="str">
        <f>IF(B811&lt;&gt;0,C811*taux/12,"")</f>
        <v/>
      </c>
      <c r="F811" s="1" t="str">
        <f>IF(B811&lt;&gt;0,assu,"")</f>
        <v/>
      </c>
      <c r="G811" s="2" t="str">
        <f t="shared" si="61"/>
        <v/>
      </c>
      <c r="H811" s="2" t="str">
        <f t="shared" si="62"/>
        <v/>
      </c>
    </row>
    <row r="812" spans="1:8" ht="20.100000000000001" customHeight="1" x14ac:dyDescent="0.25">
      <c r="A812" s="5" t="str">
        <f t="shared" si="63"/>
        <v/>
      </c>
      <c r="B812" s="1">
        <f t="shared" si="65"/>
        <v>0</v>
      </c>
      <c r="C812" s="2" t="str">
        <f t="shared" si="64"/>
        <v/>
      </c>
      <c r="D812" s="2" t="str">
        <f>IF(B812&lt;&gt;0,rembmens,"")</f>
        <v/>
      </c>
      <c r="E812" s="2" t="str">
        <f>IF(B812&lt;&gt;0,C812*taux/12,"")</f>
        <v/>
      </c>
      <c r="F812" s="1" t="str">
        <f>IF(B812&lt;&gt;0,assu,"")</f>
        <v/>
      </c>
      <c r="G812" s="2" t="str">
        <f t="shared" si="61"/>
        <v/>
      </c>
      <c r="H812" s="2" t="str">
        <f t="shared" si="62"/>
        <v/>
      </c>
    </row>
    <row r="813" spans="1:8" ht="20.100000000000001" customHeight="1" x14ac:dyDescent="0.25">
      <c r="A813" s="5" t="str">
        <f t="shared" si="63"/>
        <v/>
      </c>
      <c r="B813" s="1">
        <f t="shared" si="65"/>
        <v>0</v>
      </c>
      <c r="C813" s="2" t="str">
        <f t="shared" si="64"/>
        <v/>
      </c>
      <c r="D813" s="2" t="str">
        <f>IF(B813&lt;&gt;0,rembmens,"")</f>
        <v/>
      </c>
      <c r="E813" s="2" t="str">
        <f>IF(B813&lt;&gt;0,C813*taux/12,"")</f>
        <v/>
      </c>
      <c r="F813" s="1" t="str">
        <f>IF(B813&lt;&gt;0,assu,"")</f>
        <v/>
      </c>
      <c r="G813" s="2" t="str">
        <f t="shared" si="61"/>
        <v/>
      </c>
      <c r="H813" s="2" t="str">
        <f t="shared" si="62"/>
        <v/>
      </c>
    </row>
    <row r="814" spans="1:8" ht="20.100000000000001" customHeight="1" x14ac:dyDescent="0.25">
      <c r="A814" s="5" t="str">
        <f t="shared" si="63"/>
        <v/>
      </c>
      <c r="B814" s="1">
        <f t="shared" si="65"/>
        <v>0</v>
      </c>
      <c r="C814" s="2" t="str">
        <f t="shared" si="64"/>
        <v/>
      </c>
      <c r="D814" s="2" t="str">
        <f>IF(B814&lt;&gt;0,rembmens,"")</f>
        <v/>
      </c>
      <c r="E814" s="2" t="str">
        <f>IF(B814&lt;&gt;0,C814*taux/12,"")</f>
        <v/>
      </c>
      <c r="F814" s="1" t="str">
        <f>IF(B814&lt;&gt;0,assu,"")</f>
        <v/>
      </c>
      <c r="G814" s="2" t="str">
        <f t="shared" si="61"/>
        <v/>
      </c>
      <c r="H814" s="2" t="str">
        <f t="shared" si="62"/>
        <v/>
      </c>
    </row>
    <row r="815" spans="1:8" ht="20.100000000000001" customHeight="1" x14ac:dyDescent="0.25">
      <c r="A815" s="5" t="str">
        <f t="shared" si="63"/>
        <v/>
      </c>
      <c r="B815" s="1">
        <f t="shared" si="65"/>
        <v>0</v>
      </c>
      <c r="C815" s="2" t="str">
        <f t="shared" si="64"/>
        <v/>
      </c>
      <c r="D815" s="2" t="str">
        <f>IF(B815&lt;&gt;0,rembmens,"")</f>
        <v/>
      </c>
      <c r="E815" s="2" t="str">
        <f>IF(B815&lt;&gt;0,C815*taux/12,"")</f>
        <v/>
      </c>
      <c r="F815" s="1" t="str">
        <f>IF(B815&lt;&gt;0,assu,"")</f>
        <v/>
      </c>
      <c r="G815" s="2" t="str">
        <f t="shared" si="61"/>
        <v/>
      </c>
      <c r="H815" s="2" t="str">
        <f t="shared" si="62"/>
        <v/>
      </c>
    </row>
    <row r="816" spans="1:8" ht="20.100000000000001" customHeight="1" x14ac:dyDescent="0.25">
      <c r="A816" s="5" t="str">
        <f t="shared" si="63"/>
        <v/>
      </c>
      <c r="B816" s="1">
        <f t="shared" si="65"/>
        <v>0</v>
      </c>
      <c r="C816" s="2" t="str">
        <f t="shared" si="64"/>
        <v/>
      </c>
      <c r="D816" s="2" t="str">
        <f>IF(B816&lt;&gt;0,rembmens,"")</f>
        <v/>
      </c>
      <c r="E816" s="2" t="str">
        <f>IF(B816&lt;&gt;0,C816*taux/12,"")</f>
        <v/>
      </c>
      <c r="F816" s="1" t="str">
        <f>IF(B816&lt;&gt;0,assu,"")</f>
        <v/>
      </c>
      <c r="G816" s="2" t="str">
        <f t="shared" si="61"/>
        <v/>
      </c>
      <c r="H816" s="2" t="str">
        <f t="shared" si="62"/>
        <v/>
      </c>
    </row>
    <row r="817" spans="1:8" ht="20.100000000000001" customHeight="1" x14ac:dyDescent="0.25">
      <c r="A817" s="5" t="str">
        <f t="shared" si="63"/>
        <v/>
      </c>
      <c r="B817" s="1">
        <f t="shared" si="65"/>
        <v>0</v>
      </c>
      <c r="C817" s="2" t="str">
        <f t="shared" si="64"/>
        <v/>
      </c>
      <c r="D817" s="2" t="str">
        <f>IF(B817&lt;&gt;0,rembmens,"")</f>
        <v/>
      </c>
      <c r="E817" s="2" t="str">
        <f>IF(B817&lt;&gt;0,C817*taux/12,"")</f>
        <v/>
      </c>
      <c r="F817" s="1" t="str">
        <f>IF(B817&lt;&gt;0,assu,"")</f>
        <v/>
      </c>
      <c r="G817" s="2" t="str">
        <f t="shared" si="61"/>
        <v/>
      </c>
      <c r="H817" s="2" t="str">
        <f t="shared" si="62"/>
        <v/>
      </c>
    </row>
    <row r="818" spans="1:8" ht="20.100000000000001" customHeight="1" x14ac:dyDescent="0.25">
      <c r="A818" s="5" t="str">
        <f t="shared" si="63"/>
        <v/>
      </c>
      <c r="B818" s="1">
        <f t="shared" si="65"/>
        <v>0</v>
      </c>
      <c r="C818" s="2" t="str">
        <f t="shared" si="64"/>
        <v/>
      </c>
      <c r="D818" s="2" t="str">
        <f>IF(B818&lt;&gt;0,rembmens,"")</f>
        <v/>
      </c>
      <c r="E818" s="2" t="str">
        <f>IF(B818&lt;&gt;0,C818*taux/12,"")</f>
        <v/>
      </c>
      <c r="F818" s="1" t="str">
        <f>IF(B818&lt;&gt;0,assu,"")</f>
        <v/>
      </c>
      <c r="G818" s="2" t="str">
        <f t="shared" si="61"/>
        <v/>
      </c>
      <c r="H818" s="2" t="str">
        <f t="shared" si="62"/>
        <v/>
      </c>
    </row>
    <row r="819" spans="1:8" ht="20.100000000000001" customHeight="1" x14ac:dyDescent="0.25">
      <c r="A819" s="5" t="str">
        <f t="shared" si="63"/>
        <v/>
      </c>
      <c r="B819" s="1">
        <f t="shared" si="65"/>
        <v>0</v>
      </c>
      <c r="C819" s="2" t="str">
        <f t="shared" si="64"/>
        <v/>
      </c>
      <c r="D819" s="2" t="str">
        <f>IF(B819&lt;&gt;0,rembmens,"")</f>
        <v/>
      </c>
      <c r="E819" s="2" t="str">
        <f>IF(B819&lt;&gt;0,C819*taux/12,"")</f>
        <v/>
      </c>
      <c r="F819" s="1" t="str">
        <f>IF(B819&lt;&gt;0,assu,"")</f>
        <v/>
      </c>
      <c r="G819" s="2" t="str">
        <f t="shared" si="61"/>
        <v/>
      </c>
      <c r="H819" s="2" t="str">
        <f t="shared" si="62"/>
        <v/>
      </c>
    </row>
    <row r="820" spans="1:8" ht="20.100000000000001" customHeight="1" x14ac:dyDescent="0.25">
      <c r="A820" s="5" t="str">
        <f t="shared" si="63"/>
        <v/>
      </c>
      <c r="B820" s="1">
        <f t="shared" si="65"/>
        <v>0</v>
      </c>
      <c r="C820" s="2" t="str">
        <f t="shared" si="64"/>
        <v/>
      </c>
      <c r="D820" s="2" t="str">
        <f>IF(B820&lt;&gt;0,rembmens,"")</f>
        <v/>
      </c>
      <c r="E820" s="2" t="str">
        <f>IF(B820&lt;&gt;0,C820*taux/12,"")</f>
        <v/>
      </c>
      <c r="F820" s="1" t="str">
        <f>IF(B820&lt;&gt;0,assu,"")</f>
        <v/>
      </c>
      <c r="G820" s="2" t="str">
        <f t="shared" si="61"/>
        <v/>
      </c>
      <c r="H820" s="2" t="str">
        <f t="shared" si="62"/>
        <v/>
      </c>
    </row>
    <row r="821" spans="1:8" ht="20.100000000000001" customHeight="1" x14ac:dyDescent="0.25">
      <c r="A821" s="5" t="str">
        <f t="shared" si="63"/>
        <v/>
      </c>
      <c r="B821" s="1">
        <f t="shared" si="65"/>
        <v>0</v>
      </c>
      <c r="C821" s="2" t="str">
        <f t="shared" si="64"/>
        <v/>
      </c>
      <c r="D821" s="2" t="str">
        <f>IF(B821&lt;&gt;0,rembmens,"")</f>
        <v/>
      </c>
      <c r="E821" s="2" t="str">
        <f>IF(B821&lt;&gt;0,C821*taux/12,"")</f>
        <v/>
      </c>
      <c r="F821" s="1" t="str">
        <f>IF(B821&lt;&gt;0,assu,"")</f>
        <v/>
      </c>
      <c r="G821" s="2" t="str">
        <f t="shared" si="61"/>
        <v/>
      </c>
      <c r="H821" s="2" t="str">
        <f t="shared" si="62"/>
        <v/>
      </c>
    </row>
    <row r="822" spans="1:8" ht="20.100000000000001" customHeight="1" x14ac:dyDescent="0.25">
      <c r="A822" s="5" t="str">
        <f t="shared" si="63"/>
        <v/>
      </c>
      <c r="B822" s="1">
        <f t="shared" si="65"/>
        <v>0</v>
      </c>
      <c r="C822" s="2" t="str">
        <f t="shared" si="64"/>
        <v/>
      </c>
      <c r="D822" s="2" t="str">
        <f>IF(B822&lt;&gt;0,rembmens,"")</f>
        <v/>
      </c>
      <c r="E822" s="2" t="str">
        <f>IF(B822&lt;&gt;0,C822*taux/12,"")</f>
        <v/>
      </c>
      <c r="F822" s="1" t="str">
        <f>IF(B822&lt;&gt;0,assu,"")</f>
        <v/>
      </c>
      <c r="G822" s="2" t="str">
        <f t="shared" si="61"/>
        <v/>
      </c>
      <c r="H822" s="2" t="str">
        <f t="shared" si="62"/>
        <v/>
      </c>
    </row>
    <row r="823" spans="1:8" ht="20.100000000000001" customHeight="1" x14ac:dyDescent="0.25">
      <c r="A823" s="5" t="str">
        <f t="shared" si="63"/>
        <v/>
      </c>
      <c r="B823" s="1">
        <f t="shared" si="65"/>
        <v>0</v>
      </c>
      <c r="C823" s="2" t="str">
        <f t="shared" si="64"/>
        <v/>
      </c>
      <c r="D823" s="2" t="str">
        <f>IF(B823&lt;&gt;0,rembmens,"")</f>
        <v/>
      </c>
      <c r="E823" s="2" t="str">
        <f>IF(B823&lt;&gt;0,C823*taux/12,"")</f>
        <v/>
      </c>
      <c r="F823" s="1" t="str">
        <f>IF(B823&lt;&gt;0,assu,"")</f>
        <v/>
      </c>
      <c r="G823" s="2" t="str">
        <f t="shared" si="61"/>
        <v/>
      </c>
      <c r="H823" s="2" t="str">
        <f t="shared" si="62"/>
        <v/>
      </c>
    </row>
    <row r="824" spans="1:8" ht="20.100000000000001" customHeight="1" x14ac:dyDescent="0.25">
      <c r="A824" s="5" t="str">
        <f t="shared" si="63"/>
        <v/>
      </c>
      <c r="B824" s="1">
        <f t="shared" si="65"/>
        <v>0</v>
      </c>
      <c r="C824" s="2" t="str">
        <f t="shared" si="64"/>
        <v/>
      </c>
      <c r="D824" s="2" t="str">
        <f>IF(B824&lt;&gt;0,rembmens,"")</f>
        <v/>
      </c>
      <c r="E824" s="2" t="str">
        <f>IF(B824&lt;&gt;0,C824*taux/12,"")</f>
        <v/>
      </c>
      <c r="F824" s="1" t="str">
        <f>IF(B824&lt;&gt;0,assu,"")</f>
        <v/>
      </c>
      <c r="G824" s="2" t="str">
        <f t="shared" si="61"/>
        <v/>
      </c>
      <c r="H824" s="2" t="str">
        <f t="shared" si="62"/>
        <v/>
      </c>
    </row>
    <row r="825" spans="1:8" ht="20.100000000000001" customHeight="1" x14ac:dyDescent="0.25">
      <c r="A825" s="5" t="str">
        <f t="shared" si="63"/>
        <v/>
      </c>
      <c r="B825" s="1">
        <f t="shared" si="65"/>
        <v>0</v>
      </c>
      <c r="C825" s="2" t="str">
        <f t="shared" si="64"/>
        <v/>
      </c>
      <c r="D825" s="2" t="str">
        <f>IF(B825&lt;&gt;0,rembmens,"")</f>
        <v/>
      </c>
      <c r="E825" s="2" t="str">
        <f>IF(B825&lt;&gt;0,C825*taux/12,"")</f>
        <v/>
      </c>
      <c r="F825" s="1" t="str">
        <f>IF(B825&lt;&gt;0,assu,"")</f>
        <v/>
      </c>
      <c r="G825" s="2" t="str">
        <f t="shared" si="61"/>
        <v/>
      </c>
      <c r="H825" s="2" t="str">
        <f t="shared" si="62"/>
        <v/>
      </c>
    </row>
    <row r="826" spans="1:8" ht="20.100000000000001" customHeight="1" x14ac:dyDescent="0.25">
      <c r="A826" s="5" t="str">
        <f t="shared" si="63"/>
        <v/>
      </c>
      <c r="B826" s="1">
        <f t="shared" si="65"/>
        <v>0</v>
      </c>
      <c r="C826" s="2" t="str">
        <f t="shared" si="64"/>
        <v/>
      </c>
      <c r="D826" s="2" t="str">
        <f>IF(B826&lt;&gt;0,rembmens,"")</f>
        <v/>
      </c>
      <c r="E826" s="2" t="str">
        <f>IF(B826&lt;&gt;0,C826*taux/12,"")</f>
        <v/>
      </c>
      <c r="F826" s="1" t="str">
        <f>IF(B826&lt;&gt;0,assu,"")</f>
        <v/>
      </c>
      <c r="G826" s="2" t="str">
        <f t="shared" si="61"/>
        <v/>
      </c>
      <c r="H826" s="2" t="str">
        <f t="shared" si="62"/>
        <v/>
      </c>
    </row>
    <row r="827" spans="1:8" ht="20.100000000000001" customHeight="1" x14ac:dyDescent="0.25">
      <c r="A827" s="5" t="str">
        <f t="shared" si="63"/>
        <v/>
      </c>
      <c r="B827" s="1">
        <f t="shared" si="65"/>
        <v>0</v>
      </c>
      <c r="C827" s="2" t="str">
        <f t="shared" si="64"/>
        <v/>
      </c>
      <c r="D827" s="2" t="str">
        <f>IF(B827&lt;&gt;0,rembmens,"")</f>
        <v/>
      </c>
      <c r="E827" s="2" t="str">
        <f>IF(B827&lt;&gt;0,C827*taux/12,"")</f>
        <v/>
      </c>
      <c r="F827" s="1" t="str">
        <f>IF(B827&lt;&gt;0,assu,"")</f>
        <v/>
      </c>
      <c r="G827" s="2" t="str">
        <f t="shared" si="61"/>
        <v/>
      </c>
      <c r="H827" s="2" t="str">
        <f t="shared" si="62"/>
        <v/>
      </c>
    </row>
    <row r="828" spans="1:8" ht="20.100000000000001" customHeight="1" x14ac:dyDescent="0.25">
      <c r="A828" s="5" t="str">
        <f t="shared" si="63"/>
        <v/>
      </c>
      <c r="B828" s="1">
        <f t="shared" si="65"/>
        <v>0</v>
      </c>
      <c r="C828" s="2" t="str">
        <f t="shared" si="64"/>
        <v/>
      </c>
      <c r="D828" s="2" t="str">
        <f>IF(B828&lt;&gt;0,rembmens,"")</f>
        <v/>
      </c>
      <c r="E828" s="2" t="str">
        <f>IF(B828&lt;&gt;0,C828*taux/12,"")</f>
        <v/>
      </c>
      <c r="F828" s="1" t="str">
        <f>IF(B828&lt;&gt;0,assu,"")</f>
        <v/>
      </c>
      <c r="G828" s="2" t="str">
        <f t="shared" si="61"/>
        <v/>
      </c>
      <c r="H828" s="2" t="str">
        <f t="shared" si="62"/>
        <v/>
      </c>
    </row>
    <row r="829" spans="1:8" ht="20.100000000000001" customHeight="1" x14ac:dyDescent="0.25">
      <c r="A829" s="5" t="str">
        <f t="shared" si="63"/>
        <v/>
      </c>
      <c r="B829" s="1">
        <f t="shared" si="65"/>
        <v>0</v>
      </c>
      <c r="C829" s="2" t="str">
        <f t="shared" si="64"/>
        <v/>
      </c>
      <c r="D829" s="2" t="str">
        <f>IF(B829&lt;&gt;0,rembmens,"")</f>
        <v/>
      </c>
      <c r="E829" s="2" t="str">
        <f>IF(B829&lt;&gt;0,C829*taux/12,"")</f>
        <v/>
      </c>
      <c r="F829" s="1" t="str">
        <f>IF(B829&lt;&gt;0,assu,"")</f>
        <v/>
      </c>
      <c r="G829" s="2" t="str">
        <f t="shared" si="61"/>
        <v/>
      </c>
      <c r="H829" s="2" t="str">
        <f t="shared" si="62"/>
        <v/>
      </c>
    </row>
    <row r="830" spans="1:8" ht="20.100000000000001" customHeight="1" x14ac:dyDescent="0.25">
      <c r="A830" s="5" t="str">
        <f t="shared" si="63"/>
        <v/>
      </c>
      <c r="B830" s="1">
        <f t="shared" si="65"/>
        <v>0</v>
      </c>
      <c r="C830" s="2" t="str">
        <f t="shared" si="64"/>
        <v/>
      </c>
      <c r="D830" s="2" t="str">
        <f>IF(B830&lt;&gt;0,rembmens,"")</f>
        <v/>
      </c>
      <c r="E830" s="2" t="str">
        <f>IF(B830&lt;&gt;0,C830*taux/12,"")</f>
        <v/>
      </c>
      <c r="F830" s="1" t="str">
        <f>IF(B830&lt;&gt;0,assu,"")</f>
        <v/>
      </c>
      <c r="G830" s="2" t="str">
        <f t="shared" si="61"/>
        <v/>
      </c>
      <c r="H830" s="2" t="str">
        <f t="shared" si="62"/>
        <v/>
      </c>
    </row>
    <row r="831" spans="1:8" ht="20.100000000000001" customHeight="1" x14ac:dyDescent="0.25">
      <c r="A831" s="5" t="str">
        <f t="shared" si="63"/>
        <v/>
      </c>
      <c r="B831" s="1">
        <f t="shared" si="65"/>
        <v>0</v>
      </c>
      <c r="C831" s="2" t="str">
        <f t="shared" si="64"/>
        <v/>
      </c>
      <c r="D831" s="2" t="str">
        <f>IF(B831&lt;&gt;0,rembmens,"")</f>
        <v/>
      </c>
      <c r="E831" s="2" t="str">
        <f>IF(B831&lt;&gt;0,C831*taux/12,"")</f>
        <v/>
      </c>
      <c r="F831" s="1" t="str">
        <f>IF(B831&lt;&gt;0,assu,"")</f>
        <v/>
      </c>
      <c r="G831" s="2" t="str">
        <f t="shared" si="61"/>
        <v/>
      </c>
      <c r="H831" s="2" t="str">
        <f t="shared" si="62"/>
        <v/>
      </c>
    </row>
    <row r="832" spans="1:8" ht="20.100000000000001" customHeight="1" x14ac:dyDescent="0.25">
      <c r="A832" s="5" t="str">
        <f t="shared" si="63"/>
        <v/>
      </c>
      <c r="B832" s="1">
        <f t="shared" si="65"/>
        <v>0</v>
      </c>
      <c r="C832" s="2" t="str">
        <f t="shared" si="64"/>
        <v/>
      </c>
      <c r="D832" s="2" t="str">
        <f>IF(B832&lt;&gt;0,rembmens,"")</f>
        <v/>
      </c>
      <c r="E832" s="2" t="str">
        <f>IF(B832&lt;&gt;0,C832*taux/12,"")</f>
        <v/>
      </c>
      <c r="F832" s="1" t="str">
        <f>IF(B832&lt;&gt;0,assu,"")</f>
        <v/>
      </c>
      <c r="G832" s="2" t="str">
        <f t="shared" si="61"/>
        <v/>
      </c>
      <c r="H832" s="2" t="str">
        <f t="shared" si="62"/>
        <v/>
      </c>
    </row>
    <row r="833" spans="1:8" ht="20.100000000000001" customHeight="1" x14ac:dyDescent="0.25">
      <c r="A833" s="5" t="str">
        <f t="shared" si="63"/>
        <v/>
      </c>
      <c r="B833" s="1">
        <f t="shared" si="65"/>
        <v>0</v>
      </c>
      <c r="C833" s="2" t="str">
        <f t="shared" si="64"/>
        <v/>
      </c>
      <c r="D833" s="2" t="str">
        <f>IF(B833&lt;&gt;0,rembmens,"")</f>
        <v/>
      </c>
      <c r="E833" s="2" t="str">
        <f>IF(B833&lt;&gt;0,C833*taux/12,"")</f>
        <v/>
      </c>
      <c r="F833" s="1" t="str">
        <f>IF(B833&lt;&gt;0,assu,"")</f>
        <v/>
      </c>
      <c r="G833" s="2" t="str">
        <f t="shared" si="61"/>
        <v/>
      </c>
      <c r="H833" s="2" t="str">
        <f t="shared" si="62"/>
        <v/>
      </c>
    </row>
    <row r="834" spans="1:8" ht="20.100000000000001" customHeight="1" x14ac:dyDescent="0.25">
      <c r="A834" s="5" t="str">
        <f t="shared" si="63"/>
        <v/>
      </c>
      <c r="B834" s="1">
        <f t="shared" si="65"/>
        <v>0</v>
      </c>
      <c r="C834" s="2" t="str">
        <f t="shared" si="64"/>
        <v/>
      </c>
      <c r="D834" s="2" t="str">
        <f>IF(B834&lt;&gt;0,rembmens,"")</f>
        <v/>
      </c>
      <c r="E834" s="2" t="str">
        <f>IF(B834&lt;&gt;0,C834*taux/12,"")</f>
        <v/>
      </c>
      <c r="F834" s="1" t="str">
        <f>IF(B834&lt;&gt;0,assu,"")</f>
        <v/>
      </c>
      <c r="G834" s="2" t="str">
        <f t="shared" si="61"/>
        <v/>
      </c>
      <c r="H834" s="2" t="str">
        <f t="shared" si="62"/>
        <v/>
      </c>
    </row>
    <row r="835" spans="1:8" ht="20.100000000000001" customHeight="1" x14ac:dyDescent="0.25">
      <c r="A835" s="5" t="str">
        <f t="shared" si="63"/>
        <v/>
      </c>
      <c r="B835" s="1">
        <f t="shared" si="65"/>
        <v>0</v>
      </c>
      <c r="C835" s="2" t="str">
        <f t="shared" si="64"/>
        <v/>
      </c>
      <c r="D835" s="2" t="str">
        <f>IF(B835&lt;&gt;0,rembmens,"")</f>
        <v/>
      </c>
      <c r="E835" s="2" t="str">
        <f>IF(B835&lt;&gt;0,C835*taux/12,"")</f>
        <v/>
      </c>
      <c r="F835" s="1" t="str">
        <f>IF(B835&lt;&gt;0,assu,"")</f>
        <v/>
      </c>
      <c r="G835" s="2" t="str">
        <f t="shared" ref="G835:G898" si="66">IF(B835&lt;&gt;0,D835-E835-F835,"")</f>
        <v/>
      </c>
      <c r="H835" s="2" t="str">
        <f t="shared" ref="H835:H898" si="67">IF(B835&lt;&gt;0,C835-G835,"")</f>
        <v/>
      </c>
    </row>
    <row r="836" spans="1:8" ht="20.100000000000001" customHeight="1" x14ac:dyDescent="0.25">
      <c r="A836" s="5" t="str">
        <f t="shared" ref="A836:A899" si="68">IF(B835&gt;0,DATE(YEAR(A835),MONTH(A835)+1,DAY(A835)),"")</f>
        <v/>
      </c>
      <c r="B836" s="1">
        <f t="shared" si="65"/>
        <v>0</v>
      </c>
      <c r="C836" s="2" t="str">
        <f t="shared" ref="C836:C899" si="69">IF(B836&lt;&gt;0,H835,"")</f>
        <v/>
      </c>
      <c r="D836" s="2" t="str">
        <f>IF(B836&lt;&gt;0,rembmens,"")</f>
        <v/>
      </c>
      <c r="E836" s="2" t="str">
        <f>IF(B836&lt;&gt;0,C836*taux/12,"")</f>
        <v/>
      </c>
      <c r="F836" s="1" t="str">
        <f>IF(B836&lt;&gt;0,assu,"")</f>
        <v/>
      </c>
      <c r="G836" s="2" t="str">
        <f t="shared" si="66"/>
        <v/>
      </c>
      <c r="H836" s="2" t="str">
        <f t="shared" si="67"/>
        <v/>
      </c>
    </row>
    <row r="837" spans="1:8" ht="20.100000000000001" customHeight="1" x14ac:dyDescent="0.25">
      <c r="A837" s="5" t="str">
        <f t="shared" si="68"/>
        <v/>
      </c>
      <c r="B837" s="1">
        <f t="shared" si="65"/>
        <v>0</v>
      </c>
      <c r="C837" s="2" t="str">
        <f t="shared" si="69"/>
        <v/>
      </c>
      <c r="D837" s="2" t="str">
        <f>IF(B837&lt;&gt;0,rembmens,"")</f>
        <v/>
      </c>
      <c r="E837" s="2" t="str">
        <f>IF(B837&lt;&gt;0,C837*taux/12,"")</f>
        <v/>
      </c>
      <c r="F837" s="1" t="str">
        <f>IF(B837&lt;&gt;0,assu,"")</f>
        <v/>
      </c>
      <c r="G837" s="2" t="str">
        <f t="shared" si="66"/>
        <v/>
      </c>
      <c r="H837" s="2" t="str">
        <f t="shared" si="67"/>
        <v/>
      </c>
    </row>
    <row r="838" spans="1:8" ht="20.100000000000001" customHeight="1" x14ac:dyDescent="0.25">
      <c r="A838" s="5" t="str">
        <f t="shared" si="68"/>
        <v/>
      </c>
      <c r="B838" s="1">
        <f t="shared" si="65"/>
        <v>0</v>
      </c>
      <c r="C838" s="2" t="str">
        <f t="shared" si="69"/>
        <v/>
      </c>
      <c r="D838" s="2" t="str">
        <f>IF(B838&lt;&gt;0,rembmens,"")</f>
        <v/>
      </c>
      <c r="E838" s="2" t="str">
        <f>IF(B838&lt;&gt;0,C838*taux/12,"")</f>
        <v/>
      </c>
      <c r="F838" s="1" t="str">
        <f>IF(B838&lt;&gt;0,assu,"")</f>
        <v/>
      </c>
      <c r="G838" s="2" t="str">
        <f t="shared" si="66"/>
        <v/>
      </c>
      <c r="H838" s="2" t="str">
        <f t="shared" si="67"/>
        <v/>
      </c>
    </row>
    <row r="839" spans="1:8" ht="20.100000000000001" customHeight="1" x14ac:dyDescent="0.25">
      <c r="A839" s="5" t="str">
        <f t="shared" si="68"/>
        <v/>
      </c>
      <c r="B839" s="1">
        <f t="shared" si="65"/>
        <v>0</v>
      </c>
      <c r="C839" s="2" t="str">
        <f t="shared" si="69"/>
        <v/>
      </c>
      <c r="D839" s="2" t="str">
        <f>IF(B839&lt;&gt;0,rembmens,"")</f>
        <v/>
      </c>
      <c r="E839" s="2" t="str">
        <f>IF(B839&lt;&gt;0,C839*taux/12,"")</f>
        <v/>
      </c>
      <c r="F839" s="1" t="str">
        <f>IF(B839&lt;&gt;0,assu,"")</f>
        <v/>
      </c>
      <c r="G839" s="2" t="str">
        <f t="shared" si="66"/>
        <v/>
      </c>
      <c r="H839" s="2" t="str">
        <f t="shared" si="67"/>
        <v/>
      </c>
    </row>
    <row r="840" spans="1:8" ht="20.100000000000001" customHeight="1" x14ac:dyDescent="0.25">
      <c r="A840" s="5" t="str">
        <f t="shared" si="68"/>
        <v/>
      </c>
      <c r="B840" s="1">
        <f t="shared" si="65"/>
        <v>0</v>
      </c>
      <c r="C840" s="2" t="str">
        <f t="shared" si="69"/>
        <v/>
      </c>
      <c r="D840" s="2" t="str">
        <f>IF(B840&lt;&gt;0,rembmens,"")</f>
        <v/>
      </c>
      <c r="E840" s="2" t="str">
        <f>IF(B840&lt;&gt;0,C840*taux/12,"")</f>
        <v/>
      </c>
      <c r="F840" s="1" t="str">
        <f>IF(B840&lt;&gt;0,assu,"")</f>
        <v/>
      </c>
      <c r="G840" s="2" t="str">
        <f t="shared" si="66"/>
        <v/>
      </c>
      <c r="H840" s="2" t="str">
        <f t="shared" si="67"/>
        <v/>
      </c>
    </row>
    <row r="841" spans="1:8" ht="20.100000000000001" customHeight="1" x14ac:dyDescent="0.25">
      <c r="A841" s="5" t="str">
        <f t="shared" si="68"/>
        <v/>
      </c>
      <c r="B841" s="1">
        <f t="shared" si="65"/>
        <v>0</v>
      </c>
      <c r="C841" s="2" t="str">
        <f t="shared" si="69"/>
        <v/>
      </c>
      <c r="D841" s="2" t="str">
        <f>IF(B841&lt;&gt;0,rembmens,"")</f>
        <v/>
      </c>
      <c r="E841" s="2" t="str">
        <f>IF(B841&lt;&gt;0,C841*taux/12,"")</f>
        <v/>
      </c>
      <c r="F841" s="1" t="str">
        <f>IF(B841&lt;&gt;0,assu,"")</f>
        <v/>
      </c>
      <c r="G841" s="2" t="str">
        <f t="shared" si="66"/>
        <v/>
      </c>
      <c r="H841" s="2" t="str">
        <f t="shared" si="67"/>
        <v/>
      </c>
    </row>
    <row r="842" spans="1:8" ht="20.100000000000001" customHeight="1" x14ac:dyDescent="0.25">
      <c r="A842" s="5" t="str">
        <f t="shared" si="68"/>
        <v/>
      </c>
      <c r="B842" s="1">
        <f t="shared" si="65"/>
        <v>0</v>
      </c>
      <c r="C842" s="2" t="str">
        <f t="shared" si="69"/>
        <v/>
      </c>
      <c r="D842" s="2" t="str">
        <f>IF(B842&lt;&gt;0,rembmens,"")</f>
        <v/>
      </c>
      <c r="E842" s="2" t="str">
        <f>IF(B842&lt;&gt;0,C842*taux/12,"")</f>
        <v/>
      </c>
      <c r="F842" s="1" t="str">
        <f>IF(B842&lt;&gt;0,assu,"")</f>
        <v/>
      </c>
      <c r="G842" s="2" t="str">
        <f t="shared" si="66"/>
        <v/>
      </c>
      <c r="H842" s="2" t="str">
        <f t="shared" si="67"/>
        <v/>
      </c>
    </row>
    <row r="843" spans="1:8" ht="20.100000000000001" customHeight="1" x14ac:dyDescent="0.25">
      <c r="A843" s="5" t="str">
        <f t="shared" si="68"/>
        <v/>
      </c>
      <c r="B843" s="1">
        <f t="shared" si="65"/>
        <v>0</v>
      </c>
      <c r="C843" s="2" t="str">
        <f t="shared" si="69"/>
        <v/>
      </c>
      <c r="D843" s="2" t="str">
        <f>IF(B843&lt;&gt;0,rembmens,"")</f>
        <v/>
      </c>
      <c r="E843" s="2" t="str">
        <f>IF(B843&lt;&gt;0,C843*taux/12,"")</f>
        <v/>
      </c>
      <c r="F843" s="1" t="str">
        <f>IF(B843&lt;&gt;0,assu,"")</f>
        <v/>
      </c>
      <c r="G843" s="2" t="str">
        <f t="shared" si="66"/>
        <v/>
      </c>
      <c r="H843" s="2" t="str">
        <f t="shared" si="67"/>
        <v/>
      </c>
    </row>
    <row r="844" spans="1:8" ht="20.100000000000001" customHeight="1" x14ac:dyDescent="0.25">
      <c r="A844" s="5" t="str">
        <f t="shared" si="68"/>
        <v/>
      </c>
      <c r="B844" s="1">
        <f t="shared" si="65"/>
        <v>0</v>
      </c>
      <c r="C844" s="2" t="str">
        <f t="shared" si="69"/>
        <v/>
      </c>
      <c r="D844" s="2" t="str">
        <f>IF(B844&lt;&gt;0,rembmens,"")</f>
        <v/>
      </c>
      <c r="E844" s="2" t="str">
        <f>IF(B844&lt;&gt;0,C844*taux/12,"")</f>
        <v/>
      </c>
      <c r="F844" s="1" t="str">
        <f>IF(B844&lt;&gt;0,assu,"")</f>
        <v/>
      </c>
      <c r="G844" s="2" t="str">
        <f t="shared" si="66"/>
        <v/>
      </c>
      <c r="H844" s="2" t="str">
        <f t="shared" si="67"/>
        <v/>
      </c>
    </row>
    <row r="845" spans="1:8" ht="20.100000000000001" customHeight="1" x14ac:dyDescent="0.25">
      <c r="A845" s="5" t="str">
        <f t="shared" si="68"/>
        <v/>
      </c>
      <c r="B845" s="1">
        <f t="shared" si="65"/>
        <v>0</v>
      </c>
      <c r="C845" s="2" t="str">
        <f t="shared" si="69"/>
        <v/>
      </c>
      <c r="D845" s="2" t="str">
        <f>IF(B845&lt;&gt;0,rembmens,"")</f>
        <v/>
      </c>
      <c r="E845" s="2" t="str">
        <f>IF(B845&lt;&gt;0,C845*taux/12,"")</f>
        <v/>
      </c>
      <c r="F845" s="1" t="str">
        <f>IF(B845&lt;&gt;0,assu,"")</f>
        <v/>
      </c>
      <c r="G845" s="2" t="str">
        <f t="shared" si="66"/>
        <v/>
      </c>
      <c r="H845" s="2" t="str">
        <f t="shared" si="67"/>
        <v/>
      </c>
    </row>
    <row r="846" spans="1:8" ht="20.100000000000001" customHeight="1" x14ac:dyDescent="0.25">
      <c r="A846" s="5" t="str">
        <f t="shared" si="68"/>
        <v/>
      </c>
      <c r="B846" s="1">
        <f t="shared" si="65"/>
        <v>0</v>
      </c>
      <c r="C846" s="2" t="str">
        <f t="shared" si="69"/>
        <v/>
      </c>
      <c r="D846" s="2" t="str">
        <f>IF(B846&lt;&gt;0,rembmens,"")</f>
        <v/>
      </c>
      <c r="E846" s="2" t="str">
        <f>IF(B846&lt;&gt;0,C846*taux/12,"")</f>
        <v/>
      </c>
      <c r="F846" s="1" t="str">
        <f>IF(B846&lt;&gt;0,assu,"")</f>
        <v/>
      </c>
      <c r="G846" s="2" t="str">
        <f t="shared" si="66"/>
        <v/>
      </c>
      <c r="H846" s="2" t="str">
        <f t="shared" si="67"/>
        <v/>
      </c>
    </row>
    <row r="847" spans="1:8" ht="20.100000000000001" customHeight="1" x14ac:dyDescent="0.25">
      <c r="A847" s="5" t="str">
        <f t="shared" si="68"/>
        <v/>
      </c>
      <c r="B847" s="1">
        <f t="shared" si="65"/>
        <v>0</v>
      </c>
      <c r="C847" s="2" t="str">
        <f t="shared" si="69"/>
        <v/>
      </c>
      <c r="D847" s="2" t="str">
        <f>IF(B847&lt;&gt;0,rembmens,"")</f>
        <v/>
      </c>
      <c r="E847" s="2" t="str">
        <f>IF(B847&lt;&gt;0,C847*taux/12,"")</f>
        <v/>
      </c>
      <c r="F847" s="1" t="str">
        <f>IF(B847&lt;&gt;0,assu,"")</f>
        <v/>
      </c>
      <c r="G847" s="2" t="str">
        <f t="shared" si="66"/>
        <v/>
      </c>
      <c r="H847" s="2" t="str">
        <f t="shared" si="67"/>
        <v/>
      </c>
    </row>
    <row r="848" spans="1:8" ht="20.100000000000001" customHeight="1" x14ac:dyDescent="0.25">
      <c r="A848" s="5" t="str">
        <f t="shared" si="68"/>
        <v/>
      </c>
      <c r="B848" s="1">
        <f t="shared" si="65"/>
        <v>0</v>
      </c>
      <c r="C848" s="2" t="str">
        <f t="shared" si="69"/>
        <v/>
      </c>
      <c r="D848" s="2" t="str">
        <f>IF(B848&lt;&gt;0,rembmens,"")</f>
        <v/>
      </c>
      <c r="E848" s="2" t="str">
        <f>IF(B848&lt;&gt;0,C848*taux/12,"")</f>
        <v/>
      </c>
      <c r="F848" s="1" t="str">
        <f>IF(B848&lt;&gt;0,assu,"")</f>
        <v/>
      </c>
      <c r="G848" s="2" t="str">
        <f t="shared" si="66"/>
        <v/>
      </c>
      <c r="H848" s="2" t="str">
        <f t="shared" si="67"/>
        <v/>
      </c>
    </row>
    <row r="849" spans="1:8" ht="20.100000000000001" customHeight="1" x14ac:dyDescent="0.25">
      <c r="A849" s="5" t="str">
        <f t="shared" si="68"/>
        <v/>
      </c>
      <c r="B849" s="1">
        <f t="shared" si="65"/>
        <v>0</v>
      </c>
      <c r="C849" s="2" t="str">
        <f t="shared" si="69"/>
        <v/>
      </c>
      <c r="D849" s="2" t="str">
        <f>IF(B849&lt;&gt;0,rembmens,"")</f>
        <v/>
      </c>
      <c r="E849" s="2" t="str">
        <f>IF(B849&lt;&gt;0,C849*taux/12,"")</f>
        <v/>
      </c>
      <c r="F849" s="1" t="str">
        <f>IF(B849&lt;&gt;0,assu,"")</f>
        <v/>
      </c>
      <c r="G849" s="2" t="str">
        <f t="shared" si="66"/>
        <v/>
      </c>
      <c r="H849" s="2" t="str">
        <f t="shared" si="67"/>
        <v/>
      </c>
    </row>
    <row r="850" spans="1:8" ht="20.100000000000001" customHeight="1" x14ac:dyDescent="0.25">
      <c r="A850" s="5" t="str">
        <f t="shared" si="68"/>
        <v/>
      </c>
      <c r="B850" s="1">
        <f t="shared" si="65"/>
        <v>0</v>
      </c>
      <c r="C850" s="2" t="str">
        <f t="shared" si="69"/>
        <v/>
      </c>
      <c r="D850" s="2" t="str">
        <f>IF(B850&lt;&gt;0,rembmens,"")</f>
        <v/>
      </c>
      <c r="E850" s="2" t="str">
        <f>IF(B850&lt;&gt;0,C850*taux/12,"")</f>
        <v/>
      </c>
      <c r="F850" s="1" t="str">
        <f>IF(B850&lt;&gt;0,assu,"")</f>
        <v/>
      </c>
      <c r="G850" s="2" t="str">
        <f t="shared" si="66"/>
        <v/>
      </c>
      <c r="H850" s="2" t="str">
        <f t="shared" si="67"/>
        <v/>
      </c>
    </row>
    <row r="851" spans="1:8" ht="20.100000000000001" customHeight="1" x14ac:dyDescent="0.25">
      <c r="A851" s="5" t="str">
        <f t="shared" si="68"/>
        <v/>
      </c>
      <c r="B851" s="1">
        <f t="shared" si="65"/>
        <v>0</v>
      </c>
      <c r="C851" s="2" t="str">
        <f t="shared" si="69"/>
        <v/>
      </c>
      <c r="D851" s="2" t="str">
        <f>IF(B851&lt;&gt;0,rembmens,"")</f>
        <v/>
      </c>
      <c r="E851" s="2" t="str">
        <f>IF(B851&lt;&gt;0,C851*taux/12,"")</f>
        <v/>
      </c>
      <c r="F851" s="1" t="str">
        <f>IF(B851&lt;&gt;0,assu,"")</f>
        <v/>
      </c>
      <c r="G851" s="2" t="str">
        <f t="shared" si="66"/>
        <v/>
      </c>
      <c r="H851" s="2" t="str">
        <f t="shared" si="67"/>
        <v/>
      </c>
    </row>
    <row r="852" spans="1:8" ht="20.100000000000001" customHeight="1" x14ac:dyDescent="0.25">
      <c r="A852" s="5" t="str">
        <f t="shared" si="68"/>
        <v/>
      </c>
      <c r="B852" s="1">
        <f t="shared" si="65"/>
        <v>0</v>
      </c>
      <c r="C852" s="2" t="str">
        <f t="shared" si="69"/>
        <v/>
      </c>
      <c r="D852" s="2" t="str">
        <f>IF(B852&lt;&gt;0,rembmens,"")</f>
        <v/>
      </c>
      <c r="E852" s="2" t="str">
        <f>IF(B852&lt;&gt;0,C852*taux/12,"")</f>
        <v/>
      </c>
      <c r="F852" s="1" t="str">
        <f>IF(B852&lt;&gt;0,assu,"")</f>
        <v/>
      </c>
      <c r="G852" s="2" t="str">
        <f t="shared" si="66"/>
        <v/>
      </c>
      <c r="H852" s="2" t="str">
        <f t="shared" si="67"/>
        <v/>
      </c>
    </row>
    <row r="853" spans="1:8" ht="20.100000000000001" customHeight="1" x14ac:dyDescent="0.25">
      <c r="A853" s="5" t="str">
        <f t="shared" si="68"/>
        <v/>
      </c>
      <c r="B853" s="1">
        <f t="shared" si="65"/>
        <v>0</v>
      </c>
      <c r="C853" s="2" t="str">
        <f t="shared" si="69"/>
        <v/>
      </c>
      <c r="D853" s="2" t="str">
        <f>IF(B853&lt;&gt;0,rembmens,"")</f>
        <v/>
      </c>
      <c r="E853" s="2" t="str">
        <f>IF(B853&lt;&gt;0,C853*taux/12,"")</f>
        <v/>
      </c>
      <c r="F853" s="1" t="str">
        <f>IF(B853&lt;&gt;0,assu,"")</f>
        <v/>
      </c>
      <c r="G853" s="2" t="str">
        <f t="shared" si="66"/>
        <v/>
      </c>
      <c r="H853" s="2" t="str">
        <f t="shared" si="67"/>
        <v/>
      </c>
    </row>
    <row r="854" spans="1:8" ht="20.100000000000001" customHeight="1" x14ac:dyDescent="0.25">
      <c r="A854" s="5" t="str">
        <f t="shared" si="68"/>
        <v/>
      </c>
      <c r="B854" s="1">
        <f t="shared" si="65"/>
        <v>0</v>
      </c>
      <c r="C854" s="2" t="str">
        <f t="shared" si="69"/>
        <v/>
      </c>
      <c r="D854" s="2" t="str">
        <f>IF(B854&lt;&gt;0,rembmens,"")</f>
        <v/>
      </c>
      <c r="E854" s="2" t="str">
        <f>IF(B854&lt;&gt;0,C854*taux/12,"")</f>
        <v/>
      </c>
      <c r="F854" s="1" t="str">
        <f>IF(B854&lt;&gt;0,assu,"")</f>
        <v/>
      </c>
      <c r="G854" s="2" t="str">
        <f t="shared" si="66"/>
        <v/>
      </c>
      <c r="H854" s="2" t="str">
        <f t="shared" si="67"/>
        <v/>
      </c>
    </row>
    <row r="855" spans="1:8" ht="20.100000000000001" customHeight="1" x14ac:dyDescent="0.25">
      <c r="A855" s="5" t="str">
        <f t="shared" si="68"/>
        <v/>
      </c>
      <c r="B855" s="1">
        <f t="shared" ref="B855:B918" si="70">IF(B854&gt;0,B854-1,0)</f>
        <v>0</v>
      </c>
      <c r="C855" s="2" t="str">
        <f t="shared" si="69"/>
        <v/>
      </c>
      <c r="D855" s="2" t="str">
        <f>IF(B855&lt;&gt;0,rembmens,"")</f>
        <v/>
      </c>
      <c r="E855" s="2" t="str">
        <f>IF(B855&lt;&gt;0,C855*taux/12,"")</f>
        <v/>
      </c>
      <c r="F855" s="1" t="str">
        <f>IF(B855&lt;&gt;0,assu,"")</f>
        <v/>
      </c>
      <c r="G855" s="2" t="str">
        <f t="shared" si="66"/>
        <v/>
      </c>
      <c r="H855" s="2" t="str">
        <f t="shared" si="67"/>
        <v/>
      </c>
    </row>
    <row r="856" spans="1:8" ht="20.100000000000001" customHeight="1" x14ac:dyDescent="0.25">
      <c r="A856" s="5" t="str">
        <f t="shared" si="68"/>
        <v/>
      </c>
      <c r="B856" s="1">
        <f t="shared" si="70"/>
        <v>0</v>
      </c>
      <c r="C856" s="2" t="str">
        <f t="shared" si="69"/>
        <v/>
      </c>
      <c r="D856" s="2" t="str">
        <f>IF(B856&lt;&gt;0,rembmens,"")</f>
        <v/>
      </c>
      <c r="E856" s="2" t="str">
        <f>IF(B856&lt;&gt;0,C856*taux/12,"")</f>
        <v/>
      </c>
      <c r="F856" s="1" t="str">
        <f>IF(B856&lt;&gt;0,assu,"")</f>
        <v/>
      </c>
      <c r="G856" s="2" t="str">
        <f t="shared" si="66"/>
        <v/>
      </c>
      <c r="H856" s="2" t="str">
        <f t="shared" si="67"/>
        <v/>
      </c>
    </row>
    <row r="857" spans="1:8" ht="20.100000000000001" customHeight="1" x14ac:dyDescent="0.25">
      <c r="A857" s="5" t="str">
        <f t="shared" si="68"/>
        <v/>
      </c>
      <c r="B857" s="1">
        <f t="shared" si="70"/>
        <v>0</v>
      </c>
      <c r="C857" s="2" t="str">
        <f t="shared" si="69"/>
        <v/>
      </c>
      <c r="D857" s="2" t="str">
        <f>IF(B857&lt;&gt;0,rembmens,"")</f>
        <v/>
      </c>
      <c r="E857" s="2" t="str">
        <f>IF(B857&lt;&gt;0,C857*taux/12,"")</f>
        <v/>
      </c>
      <c r="F857" s="1" t="str">
        <f>IF(B857&lt;&gt;0,assu,"")</f>
        <v/>
      </c>
      <c r="G857" s="2" t="str">
        <f t="shared" si="66"/>
        <v/>
      </c>
      <c r="H857" s="2" t="str">
        <f t="shared" si="67"/>
        <v/>
      </c>
    </row>
    <row r="858" spans="1:8" ht="20.100000000000001" customHeight="1" x14ac:dyDescent="0.25">
      <c r="A858" s="5" t="str">
        <f t="shared" si="68"/>
        <v/>
      </c>
      <c r="B858" s="1">
        <f t="shared" si="70"/>
        <v>0</v>
      </c>
      <c r="C858" s="2" t="str">
        <f t="shared" si="69"/>
        <v/>
      </c>
      <c r="D858" s="2" t="str">
        <f>IF(B858&lt;&gt;0,rembmens,"")</f>
        <v/>
      </c>
      <c r="E858" s="2" t="str">
        <f>IF(B858&lt;&gt;0,C858*taux/12,"")</f>
        <v/>
      </c>
      <c r="F858" s="1" t="str">
        <f>IF(B858&lt;&gt;0,assu,"")</f>
        <v/>
      </c>
      <c r="G858" s="2" t="str">
        <f t="shared" si="66"/>
        <v/>
      </c>
      <c r="H858" s="2" t="str">
        <f t="shared" si="67"/>
        <v/>
      </c>
    </row>
    <row r="859" spans="1:8" ht="20.100000000000001" customHeight="1" x14ac:dyDescent="0.25">
      <c r="A859" s="5" t="str">
        <f t="shared" si="68"/>
        <v/>
      </c>
      <c r="B859" s="1">
        <f t="shared" si="70"/>
        <v>0</v>
      </c>
      <c r="C859" s="2" t="str">
        <f t="shared" si="69"/>
        <v/>
      </c>
      <c r="D859" s="2" t="str">
        <f>IF(B859&lt;&gt;0,rembmens,"")</f>
        <v/>
      </c>
      <c r="E859" s="2" t="str">
        <f>IF(B859&lt;&gt;0,C859*taux/12,"")</f>
        <v/>
      </c>
      <c r="F859" s="1" t="str">
        <f>IF(B859&lt;&gt;0,assu,"")</f>
        <v/>
      </c>
      <c r="G859" s="2" t="str">
        <f t="shared" si="66"/>
        <v/>
      </c>
      <c r="H859" s="2" t="str">
        <f t="shared" si="67"/>
        <v/>
      </c>
    </row>
    <row r="860" spans="1:8" ht="20.100000000000001" customHeight="1" x14ac:dyDescent="0.25">
      <c r="A860" s="5" t="str">
        <f t="shared" si="68"/>
        <v/>
      </c>
      <c r="B860" s="1">
        <f t="shared" si="70"/>
        <v>0</v>
      </c>
      <c r="C860" s="2" t="str">
        <f t="shared" si="69"/>
        <v/>
      </c>
      <c r="D860" s="2" t="str">
        <f>IF(B860&lt;&gt;0,rembmens,"")</f>
        <v/>
      </c>
      <c r="E860" s="2" t="str">
        <f>IF(B860&lt;&gt;0,C860*taux/12,"")</f>
        <v/>
      </c>
      <c r="F860" s="1" t="str">
        <f>IF(B860&lt;&gt;0,assu,"")</f>
        <v/>
      </c>
      <c r="G860" s="2" t="str">
        <f t="shared" si="66"/>
        <v/>
      </c>
      <c r="H860" s="2" t="str">
        <f t="shared" si="67"/>
        <v/>
      </c>
    </row>
    <row r="861" spans="1:8" ht="20.100000000000001" customHeight="1" x14ac:dyDescent="0.25">
      <c r="A861" s="5" t="str">
        <f t="shared" si="68"/>
        <v/>
      </c>
      <c r="B861" s="1">
        <f t="shared" si="70"/>
        <v>0</v>
      </c>
      <c r="C861" s="2" t="str">
        <f t="shared" si="69"/>
        <v/>
      </c>
      <c r="D861" s="2" t="str">
        <f>IF(B861&lt;&gt;0,rembmens,"")</f>
        <v/>
      </c>
      <c r="E861" s="2" t="str">
        <f>IF(B861&lt;&gt;0,C861*taux/12,"")</f>
        <v/>
      </c>
      <c r="F861" s="1" t="str">
        <f>IF(B861&lt;&gt;0,assu,"")</f>
        <v/>
      </c>
      <c r="G861" s="2" t="str">
        <f t="shared" si="66"/>
        <v/>
      </c>
      <c r="H861" s="2" t="str">
        <f t="shared" si="67"/>
        <v/>
      </c>
    </row>
    <row r="862" spans="1:8" ht="20.100000000000001" customHeight="1" x14ac:dyDescent="0.25">
      <c r="A862" s="5" t="str">
        <f t="shared" si="68"/>
        <v/>
      </c>
      <c r="B862" s="1">
        <f t="shared" si="70"/>
        <v>0</v>
      </c>
      <c r="C862" s="2" t="str">
        <f t="shared" si="69"/>
        <v/>
      </c>
      <c r="D862" s="2" t="str">
        <f>IF(B862&lt;&gt;0,rembmens,"")</f>
        <v/>
      </c>
      <c r="E862" s="2" t="str">
        <f>IF(B862&lt;&gt;0,C862*taux/12,"")</f>
        <v/>
      </c>
      <c r="F862" s="1" t="str">
        <f>IF(B862&lt;&gt;0,assu,"")</f>
        <v/>
      </c>
      <c r="G862" s="2" t="str">
        <f t="shared" si="66"/>
        <v/>
      </c>
      <c r="H862" s="2" t="str">
        <f t="shared" si="67"/>
        <v/>
      </c>
    </row>
    <row r="863" spans="1:8" ht="20.100000000000001" customHeight="1" x14ac:dyDescent="0.25">
      <c r="A863" s="5" t="str">
        <f t="shared" si="68"/>
        <v/>
      </c>
      <c r="B863" s="1">
        <f t="shared" si="70"/>
        <v>0</v>
      </c>
      <c r="C863" s="2" t="str">
        <f t="shared" si="69"/>
        <v/>
      </c>
      <c r="D863" s="2" t="str">
        <f>IF(B863&lt;&gt;0,rembmens,"")</f>
        <v/>
      </c>
      <c r="E863" s="2" t="str">
        <f>IF(B863&lt;&gt;0,C863*taux/12,"")</f>
        <v/>
      </c>
      <c r="F863" s="1" t="str">
        <f>IF(B863&lt;&gt;0,assu,"")</f>
        <v/>
      </c>
      <c r="G863" s="2" t="str">
        <f t="shared" si="66"/>
        <v/>
      </c>
      <c r="H863" s="2" t="str">
        <f t="shared" si="67"/>
        <v/>
      </c>
    </row>
    <row r="864" spans="1:8" ht="20.100000000000001" customHeight="1" x14ac:dyDescent="0.25">
      <c r="A864" s="5" t="str">
        <f t="shared" si="68"/>
        <v/>
      </c>
      <c r="B864" s="1">
        <f t="shared" si="70"/>
        <v>0</v>
      </c>
      <c r="C864" s="2" t="str">
        <f t="shared" si="69"/>
        <v/>
      </c>
      <c r="D864" s="2" t="str">
        <f>IF(B864&lt;&gt;0,rembmens,"")</f>
        <v/>
      </c>
      <c r="E864" s="2" t="str">
        <f>IF(B864&lt;&gt;0,C864*taux/12,"")</f>
        <v/>
      </c>
      <c r="F864" s="1" t="str">
        <f>IF(B864&lt;&gt;0,assu,"")</f>
        <v/>
      </c>
      <c r="G864" s="2" t="str">
        <f t="shared" si="66"/>
        <v/>
      </c>
      <c r="H864" s="2" t="str">
        <f t="shared" si="67"/>
        <v/>
      </c>
    </row>
    <row r="865" spans="1:8" ht="20.100000000000001" customHeight="1" x14ac:dyDescent="0.25">
      <c r="A865" s="5" t="str">
        <f t="shared" si="68"/>
        <v/>
      </c>
      <c r="B865" s="1">
        <f t="shared" si="70"/>
        <v>0</v>
      </c>
      <c r="C865" s="2" t="str">
        <f t="shared" si="69"/>
        <v/>
      </c>
      <c r="D865" s="2" t="str">
        <f>IF(B865&lt;&gt;0,rembmens,"")</f>
        <v/>
      </c>
      <c r="E865" s="2" t="str">
        <f>IF(B865&lt;&gt;0,C865*taux/12,"")</f>
        <v/>
      </c>
      <c r="F865" s="1" t="str">
        <f>IF(B865&lt;&gt;0,assu,"")</f>
        <v/>
      </c>
      <c r="G865" s="2" t="str">
        <f t="shared" si="66"/>
        <v/>
      </c>
      <c r="H865" s="2" t="str">
        <f t="shared" si="67"/>
        <v/>
      </c>
    </row>
    <row r="866" spans="1:8" ht="20.100000000000001" customHeight="1" x14ac:dyDescent="0.25">
      <c r="A866" s="5" t="str">
        <f t="shared" si="68"/>
        <v/>
      </c>
      <c r="B866" s="1">
        <f t="shared" si="70"/>
        <v>0</v>
      </c>
      <c r="C866" s="2" t="str">
        <f t="shared" si="69"/>
        <v/>
      </c>
      <c r="D866" s="2" t="str">
        <f>IF(B866&lt;&gt;0,rembmens,"")</f>
        <v/>
      </c>
      <c r="E866" s="2" t="str">
        <f>IF(B866&lt;&gt;0,C866*taux/12,"")</f>
        <v/>
      </c>
      <c r="F866" s="1" t="str">
        <f>IF(B866&lt;&gt;0,assu,"")</f>
        <v/>
      </c>
      <c r="G866" s="2" t="str">
        <f t="shared" si="66"/>
        <v/>
      </c>
      <c r="H866" s="2" t="str">
        <f t="shared" si="67"/>
        <v/>
      </c>
    </row>
    <row r="867" spans="1:8" ht="20.100000000000001" customHeight="1" x14ac:dyDescent="0.25">
      <c r="A867" s="5" t="str">
        <f t="shared" si="68"/>
        <v/>
      </c>
      <c r="B867" s="1">
        <f t="shared" si="70"/>
        <v>0</v>
      </c>
      <c r="C867" s="2" t="str">
        <f t="shared" si="69"/>
        <v/>
      </c>
      <c r="D867" s="2" t="str">
        <f>IF(B867&lt;&gt;0,rembmens,"")</f>
        <v/>
      </c>
      <c r="E867" s="2" t="str">
        <f>IF(B867&lt;&gt;0,C867*taux/12,"")</f>
        <v/>
      </c>
      <c r="F867" s="1" t="str">
        <f>IF(B867&lt;&gt;0,assu,"")</f>
        <v/>
      </c>
      <c r="G867" s="2" t="str">
        <f t="shared" si="66"/>
        <v/>
      </c>
      <c r="H867" s="2" t="str">
        <f t="shared" si="67"/>
        <v/>
      </c>
    </row>
    <row r="868" spans="1:8" ht="20.100000000000001" customHeight="1" x14ac:dyDescent="0.25">
      <c r="A868" s="5" t="str">
        <f t="shared" si="68"/>
        <v/>
      </c>
      <c r="B868" s="1">
        <f t="shared" si="70"/>
        <v>0</v>
      </c>
      <c r="C868" s="2" t="str">
        <f t="shared" si="69"/>
        <v/>
      </c>
      <c r="D868" s="2" t="str">
        <f>IF(B868&lt;&gt;0,rembmens,"")</f>
        <v/>
      </c>
      <c r="E868" s="2" t="str">
        <f>IF(B868&lt;&gt;0,C868*taux/12,"")</f>
        <v/>
      </c>
      <c r="F868" s="1" t="str">
        <f>IF(B868&lt;&gt;0,assu,"")</f>
        <v/>
      </c>
      <c r="G868" s="2" t="str">
        <f t="shared" si="66"/>
        <v/>
      </c>
      <c r="H868" s="2" t="str">
        <f t="shared" si="67"/>
        <v/>
      </c>
    </row>
    <row r="869" spans="1:8" ht="20.100000000000001" customHeight="1" x14ac:dyDescent="0.25">
      <c r="A869" s="5" t="str">
        <f t="shared" si="68"/>
        <v/>
      </c>
      <c r="B869" s="1">
        <f t="shared" si="70"/>
        <v>0</v>
      </c>
      <c r="C869" s="2" t="str">
        <f t="shared" si="69"/>
        <v/>
      </c>
      <c r="D869" s="2" t="str">
        <f>IF(B869&lt;&gt;0,rembmens,"")</f>
        <v/>
      </c>
      <c r="E869" s="2" t="str">
        <f>IF(B869&lt;&gt;0,C869*taux/12,"")</f>
        <v/>
      </c>
      <c r="F869" s="1" t="str">
        <f>IF(B869&lt;&gt;0,assu,"")</f>
        <v/>
      </c>
      <c r="G869" s="2" t="str">
        <f t="shared" si="66"/>
        <v/>
      </c>
      <c r="H869" s="2" t="str">
        <f t="shared" si="67"/>
        <v/>
      </c>
    </row>
    <row r="870" spans="1:8" ht="20.100000000000001" customHeight="1" x14ac:dyDescent="0.25">
      <c r="A870" s="5" t="str">
        <f t="shared" si="68"/>
        <v/>
      </c>
      <c r="B870" s="1">
        <f t="shared" si="70"/>
        <v>0</v>
      </c>
      <c r="C870" s="2" t="str">
        <f t="shared" si="69"/>
        <v/>
      </c>
      <c r="D870" s="2" t="str">
        <f>IF(B870&lt;&gt;0,rembmens,"")</f>
        <v/>
      </c>
      <c r="E870" s="2" t="str">
        <f>IF(B870&lt;&gt;0,C870*taux/12,"")</f>
        <v/>
      </c>
      <c r="F870" s="1" t="str">
        <f>IF(B870&lt;&gt;0,assu,"")</f>
        <v/>
      </c>
      <c r="G870" s="2" t="str">
        <f t="shared" si="66"/>
        <v/>
      </c>
      <c r="H870" s="2" t="str">
        <f t="shared" si="67"/>
        <v/>
      </c>
    </row>
    <row r="871" spans="1:8" ht="20.100000000000001" customHeight="1" x14ac:dyDescent="0.25">
      <c r="A871" s="5" t="str">
        <f t="shared" si="68"/>
        <v/>
      </c>
      <c r="B871" s="1">
        <f t="shared" si="70"/>
        <v>0</v>
      </c>
      <c r="C871" s="2" t="str">
        <f t="shared" si="69"/>
        <v/>
      </c>
      <c r="D871" s="2" t="str">
        <f>IF(B871&lt;&gt;0,rembmens,"")</f>
        <v/>
      </c>
      <c r="E871" s="2" t="str">
        <f>IF(B871&lt;&gt;0,C871*taux/12,"")</f>
        <v/>
      </c>
      <c r="F871" s="1" t="str">
        <f>IF(B871&lt;&gt;0,assu,"")</f>
        <v/>
      </c>
      <c r="G871" s="2" t="str">
        <f t="shared" si="66"/>
        <v/>
      </c>
      <c r="H871" s="2" t="str">
        <f t="shared" si="67"/>
        <v/>
      </c>
    </row>
    <row r="872" spans="1:8" ht="20.100000000000001" customHeight="1" x14ac:dyDescent="0.25">
      <c r="A872" s="5" t="str">
        <f t="shared" si="68"/>
        <v/>
      </c>
      <c r="B872" s="1">
        <f t="shared" si="70"/>
        <v>0</v>
      </c>
      <c r="C872" s="2" t="str">
        <f t="shared" si="69"/>
        <v/>
      </c>
      <c r="D872" s="2" t="str">
        <f>IF(B872&lt;&gt;0,rembmens,"")</f>
        <v/>
      </c>
      <c r="E872" s="2" t="str">
        <f>IF(B872&lt;&gt;0,C872*taux/12,"")</f>
        <v/>
      </c>
      <c r="F872" s="1" t="str">
        <f>IF(B872&lt;&gt;0,assu,"")</f>
        <v/>
      </c>
      <c r="G872" s="2" t="str">
        <f t="shared" si="66"/>
        <v/>
      </c>
      <c r="H872" s="2" t="str">
        <f t="shared" si="67"/>
        <v/>
      </c>
    </row>
    <row r="873" spans="1:8" ht="20.100000000000001" customHeight="1" x14ac:dyDescent="0.25">
      <c r="A873" s="5" t="str">
        <f t="shared" si="68"/>
        <v/>
      </c>
      <c r="B873" s="1">
        <f t="shared" si="70"/>
        <v>0</v>
      </c>
      <c r="C873" s="2" t="str">
        <f t="shared" si="69"/>
        <v/>
      </c>
      <c r="D873" s="2" t="str">
        <f>IF(B873&lt;&gt;0,rembmens,"")</f>
        <v/>
      </c>
      <c r="E873" s="2" t="str">
        <f>IF(B873&lt;&gt;0,C873*taux/12,"")</f>
        <v/>
      </c>
      <c r="F873" s="1" t="str">
        <f>IF(B873&lt;&gt;0,assu,"")</f>
        <v/>
      </c>
      <c r="G873" s="2" t="str">
        <f t="shared" si="66"/>
        <v/>
      </c>
      <c r="H873" s="2" t="str">
        <f t="shared" si="67"/>
        <v/>
      </c>
    </row>
    <row r="874" spans="1:8" ht="20.100000000000001" customHeight="1" x14ac:dyDescent="0.25">
      <c r="A874" s="5" t="str">
        <f t="shared" si="68"/>
        <v/>
      </c>
      <c r="B874" s="1">
        <f t="shared" si="70"/>
        <v>0</v>
      </c>
      <c r="C874" s="2" t="str">
        <f t="shared" si="69"/>
        <v/>
      </c>
      <c r="D874" s="2" t="str">
        <f>IF(B874&lt;&gt;0,rembmens,"")</f>
        <v/>
      </c>
      <c r="E874" s="2" t="str">
        <f>IF(B874&lt;&gt;0,C874*taux/12,"")</f>
        <v/>
      </c>
      <c r="F874" s="1" t="str">
        <f>IF(B874&lt;&gt;0,assu,"")</f>
        <v/>
      </c>
      <c r="G874" s="2" t="str">
        <f t="shared" si="66"/>
        <v/>
      </c>
      <c r="H874" s="2" t="str">
        <f t="shared" si="67"/>
        <v/>
      </c>
    </row>
    <row r="875" spans="1:8" ht="20.100000000000001" customHeight="1" x14ac:dyDescent="0.25">
      <c r="A875" s="5" t="str">
        <f t="shared" si="68"/>
        <v/>
      </c>
      <c r="B875" s="1">
        <f t="shared" si="70"/>
        <v>0</v>
      </c>
      <c r="C875" s="2" t="str">
        <f t="shared" si="69"/>
        <v/>
      </c>
      <c r="D875" s="2" t="str">
        <f>IF(B875&lt;&gt;0,rembmens,"")</f>
        <v/>
      </c>
      <c r="E875" s="2" t="str">
        <f>IF(B875&lt;&gt;0,C875*taux/12,"")</f>
        <v/>
      </c>
      <c r="F875" s="1" t="str">
        <f>IF(B875&lt;&gt;0,assu,"")</f>
        <v/>
      </c>
      <c r="G875" s="2" t="str">
        <f t="shared" si="66"/>
        <v/>
      </c>
      <c r="H875" s="2" t="str">
        <f t="shared" si="67"/>
        <v/>
      </c>
    </row>
    <row r="876" spans="1:8" ht="20.100000000000001" customHeight="1" x14ac:dyDescent="0.25">
      <c r="A876" s="5" t="str">
        <f t="shared" si="68"/>
        <v/>
      </c>
      <c r="B876" s="1">
        <f t="shared" si="70"/>
        <v>0</v>
      </c>
      <c r="C876" s="2" t="str">
        <f t="shared" si="69"/>
        <v/>
      </c>
      <c r="D876" s="2" t="str">
        <f>IF(B876&lt;&gt;0,rembmens,"")</f>
        <v/>
      </c>
      <c r="E876" s="2" t="str">
        <f>IF(B876&lt;&gt;0,C876*taux/12,"")</f>
        <v/>
      </c>
      <c r="F876" s="1" t="str">
        <f>IF(B876&lt;&gt;0,assu,"")</f>
        <v/>
      </c>
      <c r="G876" s="2" t="str">
        <f t="shared" si="66"/>
        <v/>
      </c>
      <c r="H876" s="2" t="str">
        <f t="shared" si="67"/>
        <v/>
      </c>
    </row>
    <row r="877" spans="1:8" ht="20.100000000000001" customHeight="1" x14ac:dyDescent="0.25">
      <c r="A877" s="5" t="str">
        <f t="shared" si="68"/>
        <v/>
      </c>
      <c r="B877" s="1">
        <f t="shared" si="70"/>
        <v>0</v>
      </c>
      <c r="C877" s="2" t="str">
        <f t="shared" si="69"/>
        <v/>
      </c>
      <c r="D877" s="2" t="str">
        <f>IF(B877&lt;&gt;0,rembmens,"")</f>
        <v/>
      </c>
      <c r="E877" s="2" t="str">
        <f>IF(B877&lt;&gt;0,C877*taux/12,"")</f>
        <v/>
      </c>
      <c r="F877" s="1" t="str">
        <f>IF(B877&lt;&gt;0,assu,"")</f>
        <v/>
      </c>
      <c r="G877" s="2" t="str">
        <f t="shared" si="66"/>
        <v/>
      </c>
      <c r="H877" s="2" t="str">
        <f t="shared" si="67"/>
        <v/>
      </c>
    </row>
    <row r="878" spans="1:8" ht="20.100000000000001" customHeight="1" x14ac:dyDescent="0.25">
      <c r="A878" s="5" t="str">
        <f t="shared" si="68"/>
        <v/>
      </c>
      <c r="B878" s="1">
        <f t="shared" si="70"/>
        <v>0</v>
      </c>
      <c r="C878" s="2" t="str">
        <f t="shared" si="69"/>
        <v/>
      </c>
      <c r="D878" s="2" t="str">
        <f>IF(B878&lt;&gt;0,rembmens,"")</f>
        <v/>
      </c>
      <c r="E878" s="2" t="str">
        <f>IF(B878&lt;&gt;0,C878*taux/12,"")</f>
        <v/>
      </c>
      <c r="F878" s="1" t="str">
        <f>IF(B878&lt;&gt;0,assu,"")</f>
        <v/>
      </c>
      <c r="G878" s="2" t="str">
        <f t="shared" si="66"/>
        <v/>
      </c>
      <c r="H878" s="2" t="str">
        <f t="shared" si="67"/>
        <v/>
      </c>
    </row>
    <row r="879" spans="1:8" ht="20.100000000000001" customHeight="1" x14ac:dyDescent="0.25">
      <c r="A879" s="5" t="str">
        <f t="shared" si="68"/>
        <v/>
      </c>
      <c r="B879" s="1">
        <f t="shared" si="70"/>
        <v>0</v>
      </c>
      <c r="C879" s="2" t="str">
        <f t="shared" si="69"/>
        <v/>
      </c>
      <c r="D879" s="2" t="str">
        <f>IF(B879&lt;&gt;0,rembmens,"")</f>
        <v/>
      </c>
      <c r="E879" s="2" t="str">
        <f>IF(B879&lt;&gt;0,C879*taux/12,"")</f>
        <v/>
      </c>
      <c r="F879" s="1" t="str">
        <f>IF(B879&lt;&gt;0,assu,"")</f>
        <v/>
      </c>
      <c r="G879" s="2" t="str">
        <f t="shared" si="66"/>
        <v/>
      </c>
      <c r="H879" s="2" t="str">
        <f t="shared" si="67"/>
        <v/>
      </c>
    </row>
    <row r="880" spans="1:8" ht="20.100000000000001" customHeight="1" x14ac:dyDescent="0.25">
      <c r="A880" s="5" t="str">
        <f t="shared" si="68"/>
        <v/>
      </c>
      <c r="B880" s="1">
        <f t="shared" si="70"/>
        <v>0</v>
      </c>
      <c r="C880" s="2" t="str">
        <f t="shared" si="69"/>
        <v/>
      </c>
      <c r="D880" s="2" t="str">
        <f>IF(B880&lt;&gt;0,rembmens,"")</f>
        <v/>
      </c>
      <c r="E880" s="2" t="str">
        <f>IF(B880&lt;&gt;0,C880*taux/12,"")</f>
        <v/>
      </c>
      <c r="F880" s="1" t="str">
        <f>IF(B880&lt;&gt;0,assu,"")</f>
        <v/>
      </c>
      <c r="G880" s="2" t="str">
        <f t="shared" si="66"/>
        <v/>
      </c>
      <c r="H880" s="2" t="str">
        <f t="shared" si="67"/>
        <v/>
      </c>
    </row>
    <row r="881" spans="1:8" ht="20.100000000000001" customHeight="1" x14ac:dyDescent="0.25">
      <c r="A881" s="5" t="str">
        <f t="shared" si="68"/>
        <v/>
      </c>
      <c r="B881" s="1">
        <f t="shared" si="70"/>
        <v>0</v>
      </c>
      <c r="C881" s="2" t="str">
        <f t="shared" si="69"/>
        <v/>
      </c>
      <c r="D881" s="2" t="str">
        <f>IF(B881&lt;&gt;0,rembmens,"")</f>
        <v/>
      </c>
      <c r="E881" s="2" t="str">
        <f>IF(B881&lt;&gt;0,C881*taux/12,"")</f>
        <v/>
      </c>
      <c r="F881" s="1" t="str">
        <f>IF(B881&lt;&gt;0,assu,"")</f>
        <v/>
      </c>
      <c r="G881" s="2" t="str">
        <f t="shared" si="66"/>
        <v/>
      </c>
      <c r="H881" s="2" t="str">
        <f t="shared" si="67"/>
        <v/>
      </c>
    </row>
    <row r="882" spans="1:8" ht="20.100000000000001" customHeight="1" x14ac:dyDescent="0.25">
      <c r="A882" s="5" t="str">
        <f t="shared" si="68"/>
        <v/>
      </c>
      <c r="B882" s="1">
        <f t="shared" si="70"/>
        <v>0</v>
      </c>
      <c r="C882" s="2" t="str">
        <f t="shared" si="69"/>
        <v/>
      </c>
      <c r="D882" s="2" t="str">
        <f>IF(B882&lt;&gt;0,rembmens,"")</f>
        <v/>
      </c>
      <c r="E882" s="2" t="str">
        <f>IF(B882&lt;&gt;0,C882*taux/12,"")</f>
        <v/>
      </c>
      <c r="F882" s="1" t="str">
        <f>IF(B882&lt;&gt;0,assu,"")</f>
        <v/>
      </c>
      <c r="G882" s="2" t="str">
        <f t="shared" si="66"/>
        <v/>
      </c>
      <c r="H882" s="2" t="str">
        <f t="shared" si="67"/>
        <v/>
      </c>
    </row>
    <row r="883" spans="1:8" ht="20.100000000000001" customHeight="1" x14ac:dyDescent="0.25">
      <c r="A883" s="5" t="str">
        <f t="shared" si="68"/>
        <v/>
      </c>
      <c r="B883" s="1">
        <f t="shared" si="70"/>
        <v>0</v>
      </c>
      <c r="C883" s="2" t="str">
        <f t="shared" si="69"/>
        <v/>
      </c>
      <c r="D883" s="2" t="str">
        <f>IF(B883&lt;&gt;0,rembmens,"")</f>
        <v/>
      </c>
      <c r="E883" s="2" t="str">
        <f>IF(B883&lt;&gt;0,C883*taux/12,"")</f>
        <v/>
      </c>
      <c r="F883" s="1" t="str">
        <f>IF(B883&lt;&gt;0,assu,"")</f>
        <v/>
      </c>
      <c r="G883" s="2" t="str">
        <f t="shared" si="66"/>
        <v/>
      </c>
      <c r="H883" s="2" t="str">
        <f t="shared" si="67"/>
        <v/>
      </c>
    </row>
    <row r="884" spans="1:8" ht="20.100000000000001" customHeight="1" x14ac:dyDescent="0.25">
      <c r="A884" s="5" t="str">
        <f t="shared" si="68"/>
        <v/>
      </c>
      <c r="B884" s="1">
        <f t="shared" si="70"/>
        <v>0</v>
      </c>
      <c r="C884" s="2" t="str">
        <f t="shared" si="69"/>
        <v/>
      </c>
      <c r="D884" s="2" t="str">
        <f>IF(B884&lt;&gt;0,rembmens,"")</f>
        <v/>
      </c>
      <c r="E884" s="2" t="str">
        <f>IF(B884&lt;&gt;0,C884*taux/12,"")</f>
        <v/>
      </c>
      <c r="F884" s="1" t="str">
        <f>IF(B884&lt;&gt;0,assu,"")</f>
        <v/>
      </c>
      <c r="G884" s="2" t="str">
        <f t="shared" si="66"/>
        <v/>
      </c>
      <c r="H884" s="2" t="str">
        <f t="shared" si="67"/>
        <v/>
      </c>
    </row>
    <row r="885" spans="1:8" ht="20.100000000000001" customHeight="1" x14ac:dyDescent="0.25">
      <c r="A885" s="5" t="str">
        <f t="shared" si="68"/>
        <v/>
      </c>
      <c r="B885" s="1">
        <f t="shared" si="70"/>
        <v>0</v>
      </c>
      <c r="C885" s="2" t="str">
        <f t="shared" si="69"/>
        <v/>
      </c>
      <c r="D885" s="2" t="str">
        <f>IF(B885&lt;&gt;0,rembmens,"")</f>
        <v/>
      </c>
      <c r="E885" s="2" t="str">
        <f>IF(B885&lt;&gt;0,C885*taux/12,"")</f>
        <v/>
      </c>
      <c r="F885" s="1" t="str">
        <f>IF(B885&lt;&gt;0,assu,"")</f>
        <v/>
      </c>
      <c r="G885" s="2" t="str">
        <f t="shared" si="66"/>
        <v/>
      </c>
      <c r="H885" s="2" t="str">
        <f t="shared" si="67"/>
        <v/>
      </c>
    </row>
    <row r="886" spans="1:8" ht="20.100000000000001" customHeight="1" x14ac:dyDescent="0.25">
      <c r="A886" s="5" t="str">
        <f t="shared" si="68"/>
        <v/>
      </c>
      <c r="B886" s="1">
        <f t="shared" si="70"/>
        <v>0</v>
      </c>
      <c r="C886" s="2" t="str">
        <f t="shared" si="69"/>
        <v/>
      </c>
      <c r="D886" s="2" t="str">
        <f>IF(B886&lt;&gt;0,rembmens,"")</f>
        <v/>
      </c>
      <c r="E886" s="2" t="str">
        <f>IF(B886&lt;&gt;0,C886*taux/12,"")</f>
        <v/>
      </c>
      <c r="F886" s="1" t="str">
        <f>IF(B886&lt;&gt;0,assu,"")</f>
        <v/>
      </c>
      <c r="G886" s="2" t="str">
        <f t="shared" si="66"/>
        <v/>
      </c>
      <c r="H886" s="2" t="str">
        <f t="shared" si="67"/>
        <v/>
      </c>
    </row>
    <row r="887" spans="1:8" ht="20.100000000000001" customHeight="1" x14ac:dyDescent="0.25">
      <c r="A887" s="5" t="str">
        <f t="shared" si="68"/>
        <v/>
      </c>
      <c r="B887" s="1">
        <f t="shared" si="70"/>
        <v>0</v>
      </c>
      <c r="C887" s="2" t="str">
        <f t="shared" si="69"/>
        <v/>
      </c>
      <c r="D887" s="2" t="str">
        <f>IF(B887&lt;&gt;0,rembmens,"")</f>
        <v/>
      </c>
      <c r="E887" s="2" t="str">
        <f>IF(B887&lt;&gt;0,C887*taux/12,"")</f>
        <v/>
      </c>
      <c r="F887" s="1" t="str">
        <f>IF(B887&lt;&gt;0,assu,"")</f>
        <v/>
      </c>
      <c r="G887" s="2" t="str">
        <f t="shared" si="66"/>
        <v/>
      </c>
      <c r="H887" s="2" t="str">
        <f t="shared" si="67"/>
        <v/>
      </c>
    </row>
    <row r="888" spans="1:8" ht="20.100000000000001" customHeight="1" x14ac:dyDescent="0.25">
      <c r="A888" s="5" t="str">
        <f t="shared" si="68"/>
        <v/>
      </c>
      <c r="B888" s="1">
        <f t="shared" si="70"/>
        <v>0</v>
      </c>
      <c r="C888" s="2" t="str">
        <f t="shared" si="69"/>
        <v/>
      </c>
      <c r="D888" s="2" t="str">
        <f>IF(B888&lt;&gt;0,rembmens,"")</f>
        <v/>
      </c>
      <c r="E888" s="2" t="str">
        <f>IF(B888&lt;&gt;0,C888*taux/12,"")</f>
        <v/>
      </c>
      <c r="F888" s="1" t="str">
        <f>IF(B888&lt;&gt;0,assu,"")</f>
        <v/>
      </c>
      <c r="G888" s="2" t="str">
        <f t="shared" si="66"/>
        <v/>
      </c>
      <c r="H888" s="2" t="str">
        <f t="shared" si="67"/>
        <v/>
      </c>
    </row>
    <row r="889" spans="1:8" ht="20.100000000000001" customHeight="1" x14ac:dyDescent="0.25">
      <c r="A889" s="5" t="str">
        <f t="shared" si="68"/>
        <v/>
      </c>
      <c r="B889" s="1">
        <f t="shared" si="70"/>
        <v>0</v>
      </c>
      <c r="C889" s="2" t="str">
        <f t="shared" si="69"/>
        <v/>
      </c>
      <c r="D889" s="2" t="str">
        <f>IF(B889&lt;&gt;0,rembmens,"")</f>
        <v/>
      </c>
      <c r="E889" s="2" t="str">
        <f>IF(B889&lt;&gt;0,C889*taux/12,"")</f>
        <v/>
      </c>
      <c r="F889" s="1" t="str">
        <f>IF(B889&lt;&gt;0,assu,"")</f>
        <v/>
      </c>
      <c r="G889" s="2" t="str">
        <f t="shared" si="66"/>
        <v/>
      </c>
      <c r="H889" s="2" t="str">
        <f t="shared" si="67"/>
        <v/>
      </c>
    </row>
    <row r="890" spans="1:8" ht="20.100000000000001" customHeight="1" x14ac:dyDescent="0.25">
      <c r="A890" s="5" t="str">
        <f t="shared" si="68"/>
        <v/>
      </c>
      <c r="B890" s="1">
        <f t="shared" si="70"/>
        <v>0</v>
      </c>
      <c r="C890" s="2" t="str">
        <f t="shared" si="69"/>
        <v/>
      </c>
      <c r="D890" s="2" t="str">
        <f>IF(B890&lt;&gt;0,rembmens,"")</f>
        <v/>
      </c>
      <c r="E890" s="2" t="str">
        <f>IF(B890&lt;&gt;0,C890*taux/12,"")</f>
        <v/>
      </c>
      <c r="F890" s="1" t="str">
        <f>IF(B890&lt;&gt;0,assu,"")</f>
        <v/>
      </c>
      <c r="G890" s="2" t="str">
        <f t="shared" si="66"/>
        <v/>
      </c>
      <c r="H890" s="2" t="str">
        <f t="shared" si="67"/>
        <v/>
      </c>
    </row>
    <row r="891" spans="1:8" ht="20.100000000000001" customHeight="1" x14ac:dyDescent="0.25">
      <c r="A891" s="5" t="str">
        <f t="shared" si="68"/>
        <v/>
      </c>
      <c r="B891" s="1">
        <f t="shared" si="70"/>
        <v>0</v>
      </c>
      <c r="C891" s="2" t="str">
        <f t="shared" si="69"/>
        <v/>
      </c>
      <c r="D891" s="2" t="str">
        <f>IF(B891&lt;&gt;0,rembmens,"")</f>
        <v/>
      </c>
      <c r="E891" s="2" t="str">
        <f>IF(B891&lt;&gt;0,C891*taux/12,"")</f>
        <v/>
      </c>
      <c r="F891" s="1" t="str">
        <f>IF(B891&lt;&gt;0,assu,"")</f>
        <v/>
      </c>
      <c r="G891" s="2" t="str">
        <f t="shared" si="66"/>
        <v/>
      </c>
      <c r="H891" s="2" t="str">
        <f t="shared" si="67"/>
        <v/>
      </c>
    </row>
    <row r="892" spans="1:8" ht="20.100000000000001" customHeight="1" x14ac:dyDescent="0.25">
      <c r="A892" s="5" t="str">
        <f t="shared" si="68"/>
        <v/>
      </c>
      <c r="B892" s="1">
        <f t="shared" si="70"/>
        <v>0</v>
      </c>
      <c r="C892" s="2" t="str">
        <f t="shared" si="69"/>
        <v/>
      </c>
      <c r="D892" s="2" t="str">
        <f>IF(B892&lt;&gt;0,rembmens,"")</f>
        <v/>
      </c>
      <c r="E892" s="2" t="str">
        <f>IF(B892&lt;&gt;0,C892*taux/12,"")</f>
        <v/>
      </c>
      <c r="F892" s="1" t="str">
        <f>IF(B892&lt;&gt;0,assu,"")</f>
        <v/>
      </c>
      <c r="G892" s="2" t="str">
        <f t="shared" si="66"/>
        <v/>
      </c>
      <c r="H892" s="2" t="str">
        <f t="shared" si="67"/>
        <v/>
      </c>
    </row>
    <row r="893" spans="1:8" ht="20.100000000000001" customHeight="1" x14ac:dyDescent="0.25">
      <c r="A893" s="5" t="str">
        <f t="shared" si="68"/>
        <v/>
      </c>
      <c r="B893" s="1">
        <f t="shared" si="70"/>
        <v>0</v>
      </c>
      <c r="C893" s="2" t="str">
        <f t="shared" si="69"/>
        <v/>
      </c>
      <c r="D893" s="2" t="str">
        <f>IF(B893&lt;&gt;0,rembmens,"")</f>
        <v/>
      </c>
      <c r="E893" s="2" t="str">
        <f>IF(B893&lt;&gt;0,C893*taux/12,"")</f>
        <v/>
      </c>
      <c r="F893" s="1" t="str">
        <f>IF(B893&lt;&gt;0,assu,"")</f>
        <v/>
      </c>
      <c r="G893" s="2" t="str">
        <f t="shared" si="66"/>
        <v/>
      </c>
      <c r="H893" s="2" t="str">
        <f t="shared" si="67"/>
        <v/>
      </c>
    </row>
    <row r="894" spans="1:8" ht="20.100000000000001" customHeight="1" x14ac:dyDescent="0.25">
      <c r="A894" s="5" t="str">
        <f t="shared" si="68"/>
        <v/>
      </c>
      <c r="B894" s="1">
        <f t="shared" si="70"/>
        <v>0</v>
      </c>
      <c r="C894" s="2" t="str">
        <f t="shared" si="69"/>
        <v/>
      </c>
      <c r="D894" s="2" t="str">
        <f>IF(B894&lt;&gt;0,rembmens,"")</f>
        <v/>
      </c>
      <c r="E894" s="2" t="str">
        <f>IF(B894&lt;&gt;0,C894*taux/12,"")</f>
        <v/>
      </c>
      <c r="F894" s="1" t="str">
        <f>IF(B894&lt;&gt;0,assu,"")</f>
        <v/>
      </c>
      <c r="G894" s="2" t="str">
        <f t="shared" si="66"/>
        <v/>
      </c>
      <c r="H894" s="2" t="str">
        <f t="shared" si="67"/>
        <v/>
      </c>
    </row>
    <row r="895" spans="1:8" ht="20.100000000000001" customHeight="1" x14ac:dyDescent="0.25">
      <c r="A895" s="5" t="str">
        <f t="shared" si="68"/>
        <v/>
      </c>
      <c r="B895" s="1">
        <f t="shared" si="70"/>
        <v>0</v>
      </c>
      <c r="C895" s="2" t="str">
        <f t="shared" si="69"/>
        <v/>
      </c>
      <c r="D895" s="2" t="str">
        <f>IF(B895&lt;&gt;0,rembmens,"")</f>
        <v/>
      </c>
      <c r="E895" s="2" t="str">
        <f>IF(B895&lt;&gt;0,C895*taux/12,"")</f>
        <v/>
      </c>
      <c r="F895" s="1" t="str">
        <f>IF(B895&lt;&gt;0,assu,"")</f>
        <v/>
      </c>
      <c r="G895" s="2" t="str">
        <f t="shared" si="66"/>
        <v/>
      </c>
      <c r="H895" s="2" t="str">
        <f t="shared" si="67"/>
        <v/>
      </c>
    </row>
    <row r="896" spans="1:8" ht="20.100000000000001" customHeight="1" x14ac:dyDescent="0.25">
      <c r="A896" s="5" t="str">
        <f t="shared" si="68"/>
        <v/>
      </c>
      <c r="B896" s="1">
        <f t="shared" si="70"/>
        <v>0</v>
      </c>
      <c r="C896" s="2" t="str">
        <f t="shared" si="69"/>
        <v/>
      </c>
      <c r="D896" s="2" t="str">
        <f>IF(B896&lt;&gt;0,rembmens,"")</f>
        <v/>
      </c>
      <c r="E896" s="2" t="str">
        <f>IF(B896&lt;&gt;0,C896*taux/12,"")</f>
        <v/>
      </c>
      <c r="F896" s="1" t="str">
        <f>IF(B896&lt;&gt;0,assu,"")</f>
        <v/>
      </c>
      <c r="G896" s="2" t="str">
        <f t="shared" si="66"/>
        <v/>
      </c>
      <c r="H896" s="2" t="str">
        <f t="shared" si="67"/>
        <v/>
      </c>
    </row>
    <row r="897" spans="1:8" ht="20.100000000000001" customHeight="1" x14ac:dyDescent="0.25">
      <c r="A897" s="5" t="str">
        <f t="shared" si="68"/>
        <v/>
      </c>
      <c r="B897" s="1">
        <f t="shared" si="70"/>
        <v>0</v>
      </c>
      <c r="C897" s="2" t="str">
        <f t="shared" si="69"/>
        <v/>
      </c>
      <c r="D897" s="2" t="str">
        <f>IF(B897&lt;&gt;0,rembmens,"")</f>
        <v/>
      </c>
      <c r="E897" s="2" t="str">
        <f>IF(B897&lt;&gt;0,C897*taux/12,"")</f>
        <v/>
      </c>
      <c r="F897" s="1" t="str">
        <f>IF(B897&lt;&gt;0,assu,"")</f>
        <v/>
      </c>
      <c r="G897" s="2" t="str">
        <f t="shared" si="66"/>
        <v/>
      </c>
      <c r="H897" s="2" t="str">
        <f t="shared" si="67"/>
        <v/>
      </c>
    </row>
    <row r="898" spans="1:8" ht="20.100000000000001" customHeight="1" x14ac:dyDescent="0.25">
      <c r="A898" s="5" t="str">
        <f t="shared" si="68"/>
        <v/>
      </c>
      <c r="B898" s="1">
        <f t="shared" si="70"/>
        <v>0</v>
      </c>
      <c r="C898" s="2" t="str">
        <f t="shared" si="69"/>
        <v/>
      </c>
      <c r="D898" s="2" t="str">
        <f>IF(B898&lt;&gt;0,rembmens,"")</f>
        <v/>
      </c>
      <c r="E898" s="2" t="str">
        <f>IF(B898&lt;&gt;0,C898*taux/12,"")</f>
        <v/>
      </c>
      <c r="F898" s="1" t="str">
        <f>IF(B898&lt;&gt;0,assu,"")</f>
        <v/>
      </c>
      <c r="G898" s="2" t="str">
        <f t="shared" si="66"/>
        <v/>
      </c>
      <c r="H898" s="2" t="str">
        <f t="shared" si="67"/>
        <v/>
      </c>
    </row>
    <row r="899" spans="1:8" ht="20.100000000000001" customHeight="1" x14ac:dyDescent="0.25">
      <c r="A899" s="5" t="str">
        <f t="shared" si="68"/>
        <v/>
      </c>
      <c r="B899" s="1">
        <f t="shared" si="70"/>
        <v>0</v>
      </c>
      <c r="C899" s="2" t="str">
        <f t="shared" si="69"/>
        <v/>
      </c>
      <c r="D899" s="2" t="str">
        <f>IF(B899&lt;&gt;0,rembmens,"")</f>
        <v/>
      </c>
      <c r="E899" s="2" t="str">
        <f>IF(B899&lt;&gt;0,C899*taux/12,"")</f>
        <v/>
      </c>
      <c r="F899" s="1" t="str">
        <f>IF(B899&lt;&gt;0,assu,"")</f>
        <v/>
      </c>
      <c r="G899" s="2" t="str">
        <f t="shared" ref="G899:G962" si="71">IF(B899&lt;&gt;0,D899-E899-F899,"")</f>
        <v/>
      </c>
      <c r="H899" s="2" t="str">
        <f t="shared" ref="H899:H962" si="72">IF(B899&lt;&gt;0,C899-G899,"")</f>
        <v/>
      </c>
    </row>
    <row r="900" spans="1:8" ht="20.100000000000001" customHeight="1" x14ac:dyDescent="0.25">
      <c r="A900" s="5" t="str">
        <f t="shared" ref="A900:A963" si="73">IF(B899&gt;0,DATE(YEAR(A899),MONTH(A899)+1,DAY(A899)),"")</f>
        <v/>
      </c>
      <c r="B900" s="1">
        <f t="shared" si="70"/>
        <v>0</v>
      </c>
      <c r="C900" s="2" t="str">
        <f t="shared" ref="C900:C963" si="74">IF(B900&lt;&gt;0,H899,"")</f>
        <v/>
      </c>
      <c r="D900" s="2" t="str">
        <f>IF(B900&lt;&gt;0,rembmens,"")</f>
        <v/>
      </c>
      <c r="E900" s="2" t="str">
        <f>IF(B900&lt;&gt;0,C900*taux/12,"")</f>
        <v/>
      </c>
      <c r="F900" s="1" t="str">
        <f>IF(B900&lt;&gt;0,assu,"")</f>
        <v/>
      </c>
      <c r="G900" s="2" t="str">
        <f t="shared" si="71"/>
        <v/>
      </c>
      <c r="H900" s="2" t="str">
        <f t="shared" si="72"/>
        <v/>
      </c>
    </row>
    <row r="901" spans="1:8" ht="20.100000000000001" customHeight="1" x14ac:dyDescent="0.25">
      <c r="A901" s="5" t="str">
        <f t="shared" si="73"/>
        <v/>
      </c>
      <c r="B901" s="1">
        <f t="shared" si="70"/>
        <v>0</v>
      </c>
      <c r="C901" s="2" t="str">
        <f t="shared" si="74"/>
        <v/>
      </c>
      <c r="D901" s="2" t="str">
        <f>IF(B901&lt;&gt;0,rembmens,"")</f>
        <v/>
      </c>
      <c r="E901" s="2" t="str">
        <f>IF(B901&lt;&gt;0,C901*taux/12,"")</f>
        <v/>
      </c>
      <c r="F901" s="1" t="str">
        <f>IF(B901&lt;&gt;0,assu,"")</f>
        <v/>
      </c>
      <c r="G901" s="2" t="str">
        <f t="shared" si="71"/>
        <v/>
      </c>
      <c r="H901" s="2" t="str">
        <f t="shared" si="72"/>
        <v/>
      </c>
    </row>
    <row r="902" spans="1:8" ht="20.100000000000001" customHeight="1" x14ac:dyDescent="0.25">
      <c r="A902" s="5" t="str">
        <f t="shared" si="73"/>
        <v/>
      </c>
      <c r="B902" s="1">
        <f t="shared" si="70"/>
        <v>0</v>
      </c>
      <c r="C902" s="2" t="str">
        <f t="shared" si="74"/>
        <v/>
      </c>
      <c r="D902" s="2" t="str">
        <f>IF(B902&lt;&gt;0,rembmens,"")</f>
        <v/>
      </c>
      <c r="E902" s="2" t="str">
        <f>IF(B902&lt;&gt;0,C902*taux/12,"")</f>
        <v/>
      </c>
      <c r="F902" s="1" t="str">
        <f>IF(B902&lt;&gt;0,assu,"")</f>
        <v/>
      </c>
      <c r="G902" s="2" t="str">
        <f t="shared" si="71"/>
        <v/>
      </c>
      <c r="H902" s="2" t="str">
        <f t="shared" si="72"/>
        <v/>
      </c>
    </row>
    <row r="903" spans="1:8" ht="20.100000000000001" customHeight="1" x14ac:dyDescent="0.25">
      <c r="A903" s="5" t="str">
        <f t="shared" si="73"/>
        <v/>
      </c>
      <c r="B903" s="1">
        <f t="shared" si="70"/>
        <v>0</v>
      </c>
      <c r="C903" s="2" t="str">
        <f t="shared" si="74"/>
        <v/>
      </c>
      <c r="D903" s="2" t="str">
        <f>IF(B903&lt;&gt;0,rembmens,"")</f>
        <v/>
      </c>
      <c r="E903" s="2" t="str">
        <f>IF(B903&lt;&gt;0,C903*taux/12,"")</f>
        <v/>
      </c>
      <c r="F903" s="1" t="str">
        <f>IF(B903&lt;&gt;0,assu,"")</f>
        <v/>
      </c>
      <c r="G903" s="2" t="str">
        <f t="shared" si="71"/>
        <v/>
      </c>
      <c r="H903" s="2" t="str">
        <f t="shared" si="72"/>
        <v/>
      </c>
    </row>
    <row r="904" spans="1:8" ht="20.100000000000001" customHeight="1" x14ac:dyDescent="0.25">
      <c r="A904" s="5" t="str">
        <f t="shared" si="73"/>
        <v/>
      </c>
      <c r="B904" s="1">
        <f t="shared" si="70"/>
        <v>0</v>
      </c>
      <c r="C904" s="2" t="str">
        <f t="shared" si="74"/>
        <v/>
      </c>
      <c r="D904" s="2" t="str">
        <f>IF(B904&lt;&gt;0,rembmens,"")</f>
        <v/>
      </c>
      <c r="E904" s="2" t="str">
        <f>IF(B904&lt;&gt;0,C904*taux/12,"")</f>
        <v/>
      </c>
      <c r="F904" s="1" t="str">
        <f>IF(B904&lt;&gt;0,assu,"")</f>
        <v/>
      </c>
      <c r="G904" s="2" t="str">
        <f t="shared" si="71"/>
        <v/>
      </c>
      <c r="H904" s="2" t="str">
        <f t="shared" si="72"/>
        <v/>
      </c>
    </row>
    <row r="905" spans="1:8" ht="20.100000000000001" customHeight="1" x14ac:dyDescent="0.25">
      <c r="A905" s="5" t="str">
        <f t="shared" si="73"/>
        <v/>
      </c>
      <c r="B905" s="1">
        <f t="shared" si="70"/>
        <v>0</v>
      </c>
      <c r="C905" s="2" t="str">
        <f t="shared" si="74"/>
        <v/>
      </c>
      <c r="D905" s="2" t="str">
        <f>IF(B905&lt;&gt;0,rembmens,"")</f>
        <v/>
      </c>
      <c r="E905" s="2" t="str">
        <f>IF(B905&lt;&gt;0,C905*taux/12,"")</f>
        <v/>
      </c>
      <c r="F905" s="1" t="str">
        <f>IF(B905&lt;&gt;0,assu,"")</f>
        <v/>
      </c>
      <c r="G905" s="2" t="str">
        <f t="shared" si="71"/>
        <v/>
      </c>
      <c r="H905" s="2" t="str">
        <f t="shared" si="72"/>
        <v/>
      </c>
    </row>
    <row r="906" spans="1:8" ht="20.100000000000001" customHeight="1" x14ac:dyDescent="0.25">
      <c r="A906" s="5" t="str">
        <f t="shared" si="73"/>
        <v/>
      </c>
      <c r="B906" s="1">
        <f t="shared" si="70"/>
        <v>0</v>
      </c>
      <c r="C906" s="2" t="str">
        <f t="shared" si="74"/>
        <v/>
      </c>
      <c r="D906" s="2" t="str">
        <f>IF(B906&lt;&gt;0,rembmens,"")</f>
        <v/>
      </c>
      <c r="E906" s="2" t="str">
        <f>IF(B906&lt;&gt;0,C906*taux/12,"")</f>
        <v/>
      </c>
      <c r="F906" s="1" t="str">
        <f>IF(B906&lt;&gt;0,assu,"")</f>
        <v/>
      </c>
      <c r="G906" s="2" t="str">
        <f t="shared" si="71"/>
        <v/>
      </c>
      <c r="H906" s="2" t="str">
        <f t="shared" si="72"/>
        <v/>
      </c>
    </row>
    <row r="907" spans="1:8" ht="20.100000000000001" customHeight="1" x14ac:dyDescent="0.25">
      <c r="A907" s="5" t="str">
        <f t="shared" si="73"/>
        <v/>
      </c>
      <c r="B907" s="1">
        <f t="shared" si="70"/>
        <v>0</v>
      </c>
      <c r="C907" s="2" t="str">
        <f t="shared" si="74"/>
        <v/>
      </c>
      <c r="D907" s="2" t="str">
        <f>IF(B907&lt;&gt;0,rembmens,"")</f>
        <v/>
      </c>
      <c r="E907" s="2" t="str">
        <f>IF(B907&lt;&gt;0,C907*taux/12,"")</f>
        <v/>
      </c>
      <c r="F907" s="1" t="str">
        <f>IF(B907&lt;&gt;0,assu,"")</f>
        <v/>
      </c>
      <c r="G907" s="2" t="str">
        <f t="shared" si="71"/>
        <v/>
      </c>
      <c r="H907" s="2" t="str">
        <f t="shared" si="72"/>
        <v/>
      </c>
    </row>
    <row r="908" spans="1:8" ht="20.100000000000001" customHeight="1" x14ac:dyDescent="0.25">
      <c r="A908" s="5" t="str">
        <f t="shared" si="73"/>
        <v/>
      </c>
      <c r="B908" s="1">
        <f t="shared" si="70"/>
        <v>0</v>
      </c>
      <c r="C908" s="2" t="str">
        <f t="shared" si="74"/>
        <v/>
      </c>
      <c r="D908" s="2" t="str">
        <f>IF(B908&lt;&gt;0,rembmens,"")</f>
        <v/>
      </c>
      <c r="E908" s="2" t="str">
        <f>IF(B908&lt;&gt;0,C908*taux/12,"")</f>
        <v/>
      </c>
      <c r="F908" s="1" t="str">
        <f>IF(B908&lt;&gt;0,assu,"")</f>
        <v/>
      </c>
      <c r="G908" s="2" t="str">
        <f t="shared" si="71"/>
        <v/>
      </c>
      <c r="H908" s="2" t="str">
        <f t="shared" si="72"/>
        <v/>
      </c>
    </row>
    <row r="909" spans="1:8" ht="20.100000000000001" customHeight="1" x14ac:dyDescent="0.25">
      <c r="A909" s="5" t="str">
        <f t="shared" si="73"/>
        <v/>
      </c>
      <c r="B909" s="1">
        <f t="shared" si="70"/>
        <v>0</v>
      </c>
      <c r="C909" s="2" t="str">
        <f t="shared" si="74"/>
        <v/>
      </c>
      <c r="D909" s="2" t="str">
        <f>IF(B909&lt;&gt;0,rembmens,"")</f>
        <v/>
      </c>
      <c r="E909" s="2" t="str">
        <f>IF(B909&lt;&gt;0,C909*taux/12,"")</f>
        <v/>
      </c>
      <c r="F909" s="1" t="str">
        <f>IF(B909&lt;&gt;0,assu,"")</f>
        <v/>
      </c>
      <c r="G909" s="2" t="str">
        <f t="shared" si="71"/>
        <v/>
      </c>
      <c r="H909" s="2" t="str">
        <f t="shared" si="72"/>
        <v/>
      </c>
    </row>
    <row r="910" spans="1:8" ht="20.100000000000001" customHeight="1" x14ac:dyDescent="0.25">
      <c r="A910" s="5" t="str">
        <f t="shared" si="73"/>
        <v/>
      </c>
      <c r="B910" s="1">
        <f t="shared" si="70"/>
        <v>0</v>
      </c>
      <c r="C910" s="2" t="str">
        <f t="shared" si="74"/>
        <v/>
      </c>
      <c r="D910" s="2" t="str">
        <f>IF(B910&lt;&gt;0,rembmens,"")</f>
        <v/>
      </c>
      <c r="E910" s="2" t="str">
        <f>IF(B910&lt;&gt;0,C910*taux/12,"")</f>
        <v/>
      </c>
      <c r="F910" s="1" t="str">
        <f>IF(B910&lt;&gt;0,assu,"")</f>
        <v/>
      </c>
      <c r="G910" s="2" t="str">
        <f t="shared" si="71"/>
        <v/>
      </c>
      <c r="H910" s="2" t="str">
        <f t="shared" si="72"/>
        <v/>
      </c>
    </row>
    <row r="911" spans="1:8" ht="20.100000000000001" customHeight="1" x14ac:dyDescent="0.25">
      <c r="A911" s="5" t="str">
        <f t="shared" si="73"/>
        <v/>
      </c>
      <c r="B911" s="1">
        <f t="shared" si="70"/>
        <v>0</v>
      </c>
      <c r="C911" s="2" t="str">
        <f t="shared" si="74"/>
        <v/>
      </c>
      <c r="D911" s="2" t="str">
        <f>IF(B911&lt;&gt;0,rembmens,"")</f>
        <v/>
      </c>
      <c r="E911" s="2" t="str">
        <f>IF(B911&lt;&gt;0,C911*taux/12,"")</f>
        <v/>
      </c>
      <c r="F911" s="1" t="str">
        <f>IF(B911&lt;&gt;0,assu,"")</f>
        <v/>
      </c>
      <c r="G911" s="2" t="str">
        <f t="shared" si="71"/>
        <v/>
      </c>
      <c r="H911" s="2" t="str">
        <f t="shared" si="72"/>
        <v/>
      </c>
    </row>
    <row r="912" spans="1:8" ht="20.100000000000001" customHeight="1" x14ac:dyDescent="0.25">
      <c r="A912" s="5" t="str">
        <f t="shared" si="73"/>
        <v/>
      </c>
      <c r="B912" s="1">
        <f t="shared" si="70"/>
        <v>0</v>
      </c>
      <c r="C912" s="2" t="str">
        <f t="shared" si="74"/>
        <v/>
      </c>
      <c r="D912" s="2" t="str">
        <f>IF(B912&lt;&gt;0,rembmens,"")</f>
        <v/>
      </c>
      <c r="E912" s="2" t="str">
        <f>IF(B912&lt;&gt;0,C912*taux/12,"")</f>
        <v/>
      </c>
      <c r="F912" s="1" t="str">
        <f>IF(B912&lt;&gt;0,assu,"")</f>
        <v/>
      </c>
      <c r="G912" s="2" t="str">
        <f t="shared" si="71"/>
        <v/>
      </c>
      <c r="H912" s="2" t="str">
        <f t="shared" si="72"/>
        <v/>
      </c>
    </row>
    <row r="913" spans="1:8" ht="20.100000000000001" customHeight="1" x14ac:dyDescent="0.25">
      <c r="A913" s="5" t="str">
        <f t="shared" si="73"/>
        <v/>
      </c>
      <c r="B913" s="1">
        <f t="shared" si="70"/>
        <v>0</v>
      </c>
      <c r="C913" s="2" t="str">
        <f t="shared" si="74"/>
        <v/>
      </c>
      <c r="D913" s="2" t="str">
        <f>IF(B913&lt;&gt;0,rembmens,"")</f>
        <v/>
      </c>
      <c r="E913" s="2" t="str">
        <f>IF(B913&lt;&gt;0,C913*taux/12,"")</f>
        <v/>
      </c>
      <c r="F913" s="1" t="str">
        <f>IF(B913&lt;&gt;0,assu,"")</f>
        <v/>
      </c>
      <c r="G913" s="2" t="str">
        <f t="shared" si="71"/>
        <v/>
      </c>
      <c r="H913" s="2" t="str">
        <f t="shared" si="72"/>
        <v/>
      </c>
    </row>
    <row r="914" spans="1:8" ht="20.100000000000001" customHeight="1" x14ac:dyDescent="0.25">
      <c r="A914" s="5" t="str">
        <f t="shared" si="73"/>
        <v/>
      </c>
      <c r="B914" s="1">
        <f t="shared" si="70"/>
        <v>0</v>
      </c>
      <c r="C914" s="2" t="str">
        <f t="shared" si="74"/>
        <v/>
      </c>
      <c r="D914" s="2" t="str">
        <f>IF(B914&lt;&gt;0,rembmens,"")</f>
        <v/>
      </c>
      <c r="E914" s="2" t="str">
        <f>IF(B914&lt;&gt;0,C914*taux/12,"")</f>
        <v/>
      </c>
      <c r="F914" s="1" t="str">
        <f>IF(B914&lt;&gt;0,assu,"")</f>
        <v/>
      </c>
      <c r="G914" s="2" t="str">
        <f t="shared" si="71"/>
        <v/>
      </c>
      <c r="H914" s="2" t="str">
        <f t="shared" si="72"/>
        <v/>
      </c>
    </row>
    <row r="915" spans="1:8" ht="20.100000000000001" customHeight="1" x14ac:dyDescent="0.25">
      <c r="A915" s="5" t="str">
        <f t="shared" si="73"/>
        <v/>
      </c>
      <c r="B915" s="1">
        <f t="shared" si="70"/>
        <v>0</v>
      </c>
      <c r="C915" s="2" t="str">
        <f t="shared" si="74"/>
        <v/>
      </c>
      <c r="D915" s="2" t="str">
        <f>IF(B915&lt;&gt;0,rembmens,"")</f>
        <v/>
      </c>
      <c r="E915" s="2" t="str">
        <f>IF(B915&lt;&gt;0,C915*taux/12,"")</f>
        <v/>
      </c>
      <c r="F915" s="1" t="str">
        <f>IF(B915&lt;&gt;0,assu,"")</f>
        <v/>
      </c>
      <c r="G915" s="2" t="str">
        <f t="shared" si="71"/>
        <v/>
      </c>
      <c r="H915" s="2" t="str">
        <f t="shared" si="72"/>
        <v/>
      </c>
    </row>
    <row r="916" spans="1:8" ht="20.100000000000001" customHeight="1" x14ac:dyDescent="0.25">
      <c r="A916" s="5" t="str">
        <f t="shared" si="73"/>
        <v/>
      </c>
      <c r="B916" s="1">
        <f t="shared" si="70"/>
        <v>0</v>
      </c>
      <c r="C916" s="2" t="str">
        <f t="shared" si="74"/>
        <v/>
      </c>
      <c r="D916" s="2" t="str">
        <f>IF(B916&lt;&gt;0,rembmens,"")</f>
        <v/>
      </c>
      <c r="E916" s="2" t="str">
        <f>IF(B916&lt;&gt;0,C916*taux/12,"")</f>
        <v/>
      </c>
      <c r="F916" s="1" t="str">
        <f>IF(B916&lt;&gt;0,assu,"")</f>
        <v/>
      </c>
      <c r="G916" s="2" t="str">
        <f t="shared" si="71"/>
        <v/>
      </c>
      <c r="H916" s="2" t="str">
        <f t="shared" si="72"/>
        <v/>
      </c>
    </row>
    <row r="917" spans="1:8" ht="20.100000000000001" customHeight="1" x14ac:dyDescent="0.25">
      <c r="A917" s="5" t="str">
        <f t="shared" si="73"/>
        <v/>
      </c>
      <c r="B917" s="1">
        <f t="shared" si="70"/>
        <v>0</v>
      </c>
      <c r="C917" s="2" t="str">
        <f t="shared" si="74"/>
        <v/>
      </c>
      <c r="D917" s="2" t="str">
        <f>IF(B917&lt;&gt;0,rembmens,"")</f>
        <v/>
      </c>
      <c r="E917" s="2" t="str">
        <f>IF(B917&lt;&gt;0,C917*taux/12,"")</f>
        <v/>
      </c>
      <c r="F917" s="1" t="str">
        <f>IF(B917&lt;&gt;0,assu,"")</f>
        <v/>
      </c>
      <c r="G917" s="2" t="str">
        <f t="shared" si="71"/>
        <v/>
      </c>
      <c r="H917" s="2" t="str">
        <f t="shared" si="72"/>
        <v/>
      </c>
    </row>
    <row r="918" spans="1:8" ht="20.100000000000001" customHeight="1" x14ac:dyDescent="0.25">
      <c r="A918" s="5" t="str">
        <f t="shared" si="73"/>
        <v/>
      </c>
      <c r="B918" s="1">
        <f t="shared" si="70"/>
        <v>0</v>
      </c>
      <c r="C918" s="2" t="str">
        <f t="shared" si="74"/>
        <v/>
      </c>
      <c r="D918" s="2" t="str">
        <f>IF(B918&lt;&gt;0,rembmens,"")</f>
        <v/>
      </c>
      <c r="E918" s="2" t="str">
        <f>IF(B918&lt;&gt;0,C918*taux/12,"")</f>
        <v/>
      </c>
      <c r="F918" s="1" t="str">
        <f>IF(B918&lt;&gt;0,assu,"")</f>
        <v/>
      </c>
      <c r="G918" s="2" t="str">
        <f t="shared" si="71"/>
        <v/>
      </c>
      <c r="H918" s="2" t="str">
        <f t="shared" si="72"/>
        <v/>
      </c>
    </row>
    <row r="919" spans="1:8" ht="20.100000000000001" customHeight="1" x14ac:dyDescent="0.25">
      <c r="A919" s="5" t="str">
        <f t="shared" si="73"/>
        <v/>
      </c>
      <c r="B919" s="1">
        <f t="shared" ref="B919:B982" si="75">IF(B918&gt;0,B918-1,0)</f>
        <v>0</v>
      </c>
      <c r="C919" s="2" t="str">
        <f t="shared" si="74"/>
        <v/>
      </c>
      <c r="D919" s="2" t="str">
        <f>IF(B919&lt;&gt;0,rembmens,"")</f>
        <v/>
      </c>
      <c r="E919" s="2" t="str">
        <f>IF(B919&lt;&gt;0,C919*taux/12,"")</f>
        <v/>
      </c>
      <c r="F919" s="1" t="str">
        <f>IF(B919&lt;&gt;0,assu,"")</f>
        <v/>
      </c>
      <c r="G919" s="2" t="str">
        <f t="shared" si="71"/>
        <v/>
      </c>
      <c r="H919" s="2" t="str">
        <f t="shared" si="72"/>
        <v/>
      </c>
    </row>
    <row r="920" spans="1:8" ht="20.100000000000001" customHeight="1" x14ac:dyDescent="0.25">
      <c r="A920" s="5" t="str">
        <f t="shared" si="73"/>
        <v/>
      </c>
      <c r="B920" s="1">
        <f t="shared" si="75"/>
        <v>0</v>
      </c>
      <c r="C920" s="2" t="str">
        <f t="shared" si="74"/>
        <v/>
      </c>
      <c r="D920" s="2" t="str">
        <f>IF(B920&lt;&gt;0,rembmens,"")</f>
        <v/>
      </c>
      <c r="E920" s="2" t="str">
        <f>IF(B920&lt;&gt;0,C920*taux/12,"")</f>
        <v/>
      </c>
      <c r="F920" s="1" t="str">
        <f>IF(B920&lt;&gt;0,assu,"")</f>
        <v/>
      </c>
      <c r="G920" s="2" t="str">
        <f t="shared" si="71"/>
        <v/>
      </c>
      <c r="H920" s="2" t="str">
        <f t="shared" si="72"/>
        <v/>
      </c>
    </row>
    <row r="921" spans="1:8" ht="20.100000000000001" customHeight="1" x14ac:dyDescent="0.25">
      <c r="A921" s="5" t="str">
        <f t="shared" si="73"/>
        <v/>
      </c>
      <c r="B921" s="1">
        <f t="shared" si="75"/>
        <v>0</v>
      </c>
      <c r="C921" s="2" t="str">
        <f t="shared" si="74"/>
        <v/>
      </c>
      <c r="D921" s="2" t="str">
        <f>IF(B921&lt;&gt;0,rembmens,"")</f>
        <v/>
      </c>
      <c r="E921" s="2" t="str">
        <f>IF(B921&lt;&gt;0,C921*taux/12,"")</f>
        <v/>
      </c>
      <c r="F921" s="1" t="str">
        <f>IF(B921&lt;&gt;0,assu,"")</f>
        <v/>
      </c>
      <c r="G921" s="2" t="str">
        <f t="shared" si="71"/>
        <v/>
      </c>
      <c r="H921" s="2" t="str">
        <f t="shared" si="72"/>
        <v/>
      </c>
    </row>
    <row r="922" spans="1:8" ht="20.100000000000001" customHeight="1" x14ac:dyDescent="0.25">
      <c r="A922" s="5" t="str">
        <f t="shared" si="73"/>
        <v/>
      </c>
      <c r="B922" s="1">
        <f t="shared" si="75"/>
        <v>0</v>
      </c>
      <c r="C922" s="2" t="str">
        <f t="shared" si="74"/>
        <v/>
      </c>
      <c r="D922" s="2" t="str">
        <f>IF(B922&lt;&gt;0,rembmens,"")</f>
        <v/>
      </c>
      <c r="E922" s="2" t="str">
        <f>IF(B922&lt;&gt;0,C922*taux/12,"")</f>
        <v/>
      </c>
      <c r="F922" s="1" t="str">
        <f>IF(B922&lt;&gt;0,assu,"")</f>
        <v/>
      </c>
      <c r="G922" s="2" t="str">
        <f t="shared" si="71"/>
        <v/>
      </c>
      <c r="H922" s="2" t="str">
        <f t="shared" si="72"/>
        <v/>
      </c>
    </row>
    <row r="923" spans="1:8" ht="20.100000000000001" customHeight="1" x14ac:dyDescent="0.25">
      <c r="A923" s="5" t="str">
        <f t="shared" si="73"/>
        <v/>
      </c>
      <c r="B923" s="1">
        <f t="shared" si="75"/>
        <v>0</v>
      </c>
      <c r="C923" s="2" t="str">
        <f t="shared" si="74"/>
        <v/>
      </c>
      <c r="D923" s="2" t="str">
        <f>IF(B923&lt;&gt;0,rembmens,"")</f>
        <v/>
      </c>
      <c r="E923" s="2" t="str">
        <f>IF(B923&lt;&gt;0,C923*taux/12,"")</f>
        <v/>
      </c>
      <c r="F923" s="1" t="str">
        <f>IF(B923&lt;&gt;0,assu,"")</f>
        <v/>
      </c>
      <c r="G923" s="2" t="str">
        <f t="shared" si="71"/>
        <v/>
      </c>
      <c r="H923" s="2" t="str">
        <f t="shared" si="72"/>
        <v/>
      </c>
    </row>
    <row r="924" spans="1:8" ht="20.100000000000001" customHeight="1" x14ac:dyDescent="0.25">
      <c r="A924" s="5" t="str">
        <f t="shared" si="73"/>
        <v/>
      </c>
      <c r="B924" s="1">
        <f t="shared" si="75"/>
        <v>0</v>
      </c>
      <c r="C924" s="2" t="str">
        <f t="shared" si="74"/>
        <v/>
      </c>
      <c r="D924" s="2" t="str">
        <f>IF(B924&lt;&gt;0,rembmens,"")</f>
        <v/>
      </c>
      <c r="E924" s="2" t="str">
        <f>IF(B924&lt;&gt;0,C924*taux/12,"")</f>
        <v/>
      </c>
      <c r="F924" s="1" t="str">
        <f>IF(B924&lt;&gt;0,assu,"")</f>
        <v/>
      </c>
      <c r="G924" s="2" t="str">
        <f t="shared" si="71"/>
        <v/>
      </c>
      <c r="H924" s="2" t="str">
        <f t="shared" si="72"/>
        <v/>
      </c>
    </row>
    <row r="925" spans="1:8" ht="20.100000000000001" customHeight="1" x14ac:dyDescent="0.25">
      <c r="A925" s="5" t="str">
        <f t="shared" si="73"/>
        <v/>
      </c>
      <c r="B925" s="1">
        <f t="shared" si="75"/>
        <v>0</v>
      </c>
      <c r="C925" s="2" t="str">
        <f t="shared" si="74"/>
        <v/>
      </c>
      <c r="D925" s="2" t="str">
        <f>IF(B925&lt;&gt;0,rembmens,"")</f>
        <v/>
      </c>
      <c r="E925" s="2" t="str">
        <f>IF(B925&lt;&gt;0,C925*taux/12,"")</f>
        <v/>
      </c>
      <c r="F925" s="1" t="str">
        <f>IF(B925&lt;&gt;0,assu,"")</f>
        <v/>
      </c>
      <c r="G925" s="2" t="str">
        <f t="shared" si="71"/>
        <v/>
      </c>
      <c r="H925" s="2" t="str">
        <f t="shared" si="72"/>
        <v/>
      </c>
    </row>
    <row r="926" spans="1:8" ht="20.100000000000001" customHeight="1" x14ac:dyDescent="0.25">
      <c r="A926" s="5" t="str">
        <f t="shared" si="73"/>
        <v/>
      </c>
      <c r="B926" s="1">
        <f t="shared" si="75"/>
        <v>0</v>
      </c>
      <c r="C926" s="2" t="str">
        <f t="shared" si="74"/>
        <v/>
      </c>
      <c r="D926" s="2" t="str">
        <f>IF(B926&lt;&gt;0,rembmens,"")</f>
        <v/>
      </c>
      <c r="E926" s="2" t="str">
        <f>IF(B926&lt;&gt;0,C926*taux/12,"")</f>
        <v/>
      </c>
      <c r="F926" s="1" t="str">
        <f>IF(B926&lt;&gt;0,assu,"")</f>
        <v/>
      </c>
      <c r="G926" s="2" t="str">
        <f t="shared" si="71"/>
        <v/>
      </c>
      <c r="H926" s="2" t="str">
        <f t="shared" si="72"/>
        <v/>
      </c>
    </row>
    <row r="927" spans="1:8" ht="20.100000000000001" customHeight="1" x14ac:dyDescent="0.25">
      <c r="A927" s="5" t="str">
        <f t="shared" si="73"/>
        <v/>
      </c>
      <c r="B927" s="1">
        <f t="shared" si="75"/>
        <v>0</v>
      </c>
      <c r="C927" s="2" t="str">
        <f t="shared" si="74"/>
        <v/>
      </c>
      <c r="D927" s="2" t="str">
        <f>IF(B927&lt;&gt;0,rembmens,"")</f>
        <v/>
      </c>
      <c r="E927" s="2" t="str">
        <f>IF(B927&lt;&gt;0,C927*taux/12,"")</f>
        <v/>
      </c>
      <c r="F927" s="1" t="str">
        <f>IF(B927&lt;&gt;0,assu,"")</f>
        <v/>
      </c>
      <c r="G927" s="2" t="str">
        <f t="shared" si="71"/>
        <v/>
      </c>
      <c r="H927" s="2" t="str">
        <f t="shared" si="72"/>
        <v/>
      </c>
    </row>
    <row r="928" spans="1:8" ht="20.100000000000001" customHeight="1" x14ac:dyDescent="0.25">
      <c r="A928" s="5" t="str">
        <f t="shared" si="73"/>
        <v/>
      </c>
      <c r="B928" s="1">
        <f t="shared" si="75"/>
        <v>0</v>
      </c>
      <c r="C928" s="2" t="str">
        <f t="shared" si="74"/>
        <v/>
      </c>
      <c r="D928" s="2" t="str">
        <f>IF(B928&lt;&gt;0,rembmens,"")</f>
        <v/>
      </c>
      <c r="E928" s="2" t="str">
        <f>IF(B928&lt;&gt;0,C928*taux/12,"")</f>
        <v/>
      </c>
      <c r="F928" s="1" t="str">
        <f>IF(B928&lt;&gt;0,assu,"")</f>
        <v/>
      </c>
      <c r="G928" s="2" t="str">
        <f t="shared" si="71"/>
        <v/>
      </c>
      <c r="H928" s="2" t="str">
        <f t="shared" si="72"/>
        <v/>
      </c>
    </row>
    <row r="929" spans="1:8" ht="20.100000000000001" customHeight="1" x14ac:dyDescent="0.25">
      <c r="A929" s="5" t="str">
        <f t="shared" si="73"/>
        <v/>
      </c>
      <c r="B929" s="1">
        <f t="shared" si="75"/>
        <v>0</v>
      </c>
      <c r="C929" s="2" t="str">
        <f t="shared" si="74"/>
        <v/>
      </c>
      <c r="D929" s="2" t="str">
        <f>IF(B929&lt;&gt;0,rembmens,"")</f>
        <v/>
      </c>
      <c r="E929" s="2" t="str">
        <f>IF(B929&lt;&gt;0,C929*taux/12,"")</f>
        <v/>
      </c>
      <c r="F929" s="1" t="str">
        <f>IF(B929&lt;&gt;0,assu,"")</f>
        <v/>
      </c>
      <c r="G929" s="2" t="str">
        <f t="shared" si="71"/>
        <v/>
      </c>
      <c r="H929" s="2" t="str">
        <f t="shared" si="72"/>
        <v/>
      </c>
    </row>
    <row r="930" spans="1:8" ht="20.100000000000001" customHeight="1" x14ac:dyDescent="0.25">
      <c r="A930" s="5" t="str">
        <f t="shared" si="73"/>
        <v/>
      </c>
      <c r="B930" s="1">
        <f t="shared" si="75"/>
        <v>0</v>
      </c>
      <c r="C930" s="2" t="str">
        <f t="shared" si="74"/>
        <v/>
      </c>
      <c r="D930" s="2" t="str">
        <f>IF(B930&lt;&gt;0,rembmens,"")</f>
        <v/>
      </c>
      <c r="E930" s="2" t="str">
        <f>IF(B930&lt;&gt;0,C930*taux/12,"")</f>
        <v/>
      </c>
      <c r="F930" s="1" t="str">
        <f>IF(B930&lt;&gt;0,assu,"")</f>
        <v/>
      </c>
      <c r="G930" s="2" t="str">
        <f t="shared" si="71"/>
        <v/>
      </c>
      <c r="H930" s="2" t="str">
        <f t="shared" si="72"/>
        <v/>
      </c>
    </row>
    <row r="931" spans="1:8" ht="20.100000000000001" customHeight="1" x14ac:dyDescent="0.25">
      <c r="A931" s="5" t="str">
        <f t="shared" si="73"/>
        <v/>
      </c>
      <c r="B931" s="1">
        <f t="shared" si="75"/>
        <v>0</v>
      </c>
      <c r="C931" s="2" t="str">
        <f t="shared" si="74"/>
        <v/>
      </c>
      <c r="D931" s="2" t="str">
        <f>IF(B931&lt;&gt;0,rembmens,"")</f>
        <v/>
      </c>
      <c r="E931" s="2" t="str">
        <f>IF(B931&lt;&gt;0,C931*taux/12,"")</f>
        <v/>
      </c>
      <c r="F931" s="1" t="str">
        <f>IF(B931&lt;&gt;0,assu,"")</f>
        <v/>
      </c>
      <c r="G931" s="2" t="str">
        <f t="shared" si="71"/>
        <v/>
      </c>
      <c r="H931" s="2" t="str">
        <f t="shared" si="72"/>
        <v/>
      </c>
    </row>
    <row r="932" spans="1:8" ht="20.100000000000001" customHeight="1" x14ac:dyDescent="0.25">
      <c r="A932" s="5" t="str">
        <f t="shared" si="73"/>
        <v/>
      </c>
      <c r="B932" s="1">
        <f t="shared" si="75"/>
        <v>0</v>
      </c>
      <c r="C932" s="2" t="str">
        <f t="shared" si="74"/>
        <v/>
      </c>
      <c r="D932" s="2" t="str">
        <f>IF(B932&lt;&gt;0,rembmens,"")</f>
        <v/>
      </c>
      <c r="E932" s="2" t="str">
        <f>IF(B932&lt;&gt;0,C932*taux/12,"")</f>
        <v/>
      </c>
      <c r="F932" s="1" t="str">
        <f>IF(B932&lt;&gt;0,assu,"")</f>
        <v/>
      </c>
      <c r="G932" s="2" t="str">
        <f t="shared" si="71"/>
        <v/>
      </c>
      <c r="H932" s="2" t="str">
        <f t="shared" si="72"/>
        <v/>
      </c>
    </row>
    <row r="933" spans="1:8" ht="20.100000000000001" customHeight="1" x14ac:dyDescent="0.25">
      <c r="A933" s="5" t="str">
        <f t="shared" si="73"/>
        <v/>
      </c>
      <c r="B933" s="1">
        <f t="shared" si="75"/>
        <v>0</v>
      </c>
      <c r="C933" s="2" t="str">
        <f t="shared" si="74"/>
        <v/>
      </c>
      <c r="D933" s="2" t="str">
        <f>IF(B933&lt;&gt;0,rembmens,"")</f>
        <v/>
      </c>
      <c r="E933" s="2" t="str">
        <f>IF(B933&lt;&gt;0,C933*taux/12,"")</f>
        <v/>
      </c>
      <c r="F933" s="1" t="str">
        <f>IF(B933&lt;&gt;0,assu,"")</f>
        <v/>
      </c>
      <c r="G933" s="2" t="str">
        <f t="shared" si="71"/>
        <v/>
      </c>
      <c r="H933" s="2" t="str">
        <f t="shared" si="72"/>
        <v/>
      </c>
    </row>
    <row r="934" spans="1:8" ht="20.100000000000001" customHeight="1" x14ac:dyDescent="0.25">
      <c r="A934" s="5" t="str">
        <f t="shared" si="73"/>
        <v/>
      </c>
      <c r="B934" s="1">
        <f t="shared" si="75"/>
        <v>0</v>
      </c>
      <c r="C934" s="2" t="str">
        <f t="shared" si="74"/>
        <v/>
      </c>
      <c r="D934" s="2" t="str">
        <f>IF(B934&lt;&gt;0,rembmens,"")</f>
        <v/>
      </c>
      <c r="E934" s="2" t="str">
        <f>IF(B934&lt;&gt;0,C934*taux/12,"")</f>
        <v/>
      </c>
      <c r="F934" s="1" t="str">
        <f>IF(B934&lt;&gt;0,assu,"")</f>
        <v/>
      </c>
      <c r="G934" s="2" t="str">
        <f t="shared" si="71"/>
        <v/>
      </c>
      <c r="H934" s="2" t="str">
        <f t="shared" si="72"/>
        <v/>
      </c>
    </row>
    <row r="935" spans="1:8" ht="20.100000000000001" customHeight="1" x14ac:dyDescent="0.25">
      <c r="A935" s="5" t="str">
        <f t="shared" si="73"/>
        <v/>
      </c>
      <c r="B935" s="1">
        <f t="shared" si="75"/>
        <v>0</v>
      </c>
      <c r="C935" s="2" t="str">
        <f t="shared" si="74"/>
        <v/>
      </c>
      <c r="D935" s="2" t="str">
        <f>IF(B935&lt;&gt;0,rembmens,"")</f>
        <v/>
      </c>
      <c r="E935" s="2" t="str">
        <f>IF(B935&lt;&gt;0,C935*taux/12,"")</f>
        <v/>
      </c>
      <c r="F935" s="1" t="str">
        <f>IF(B935&lt;&gt;0,assu,"")</f>
        <v/>
      </c>
      <c r="G935" s="2" t="str">
        <f t="shared" si="71"/>
        <v/>
      </c>
      <c r="H935" s="2" t="str">
        <f t="shared" si="72"/>
        <v/>
      </c>
    </row>
    <row r="936" spans="1:8" ht="20.100000000000001" customHeight="1" x14ac:dyDescent="0.25">
      <c r="A936" s="5" t="str">
        <f t="shared" si="73"/>
        <v/>
      </c>
      <c r="B936" s="1">
        <f t="shared" si="75"/>
        <v>0</v>
      </c>
      <c r="C936" s="2" t="str">
        <f t="shared" si="74"/>
        <v/>
      </c>
      <c r="D936" s="2" t="str">
        <f>IF(B936&lt;&gt;0,rembmens,"")</f>
        <v/>
      </c>
      <c r="E936" s="2" t="str">
        <f>IF(B936&lt;&gt;0,C936*taux/12,"")</f>
        <v/>
      </c>
      <c r="F936" s="1" t="str">
        <f>IF(B936&lt;&gt;0,assu,"")</f>
        <v/>
      </c>
      <c r="G936" s="2" t="str">
        <f t="shared" si="71"/>
        <v/>
      </c>
      <c r="H936" s="2" t="str">
        <f t="shared" si="72"/>
        <v/>
      </c>
    </row>
    <row r="937" spans="1:8" ht="20.100000000000001" customHeight="1" x14ac:dyDescent="0.25">
      <c r="A937" s="5" t="str">
        <f t="shared" si="73"/>
        <v/>
      </c>
      <c r="B937" s="1">
        <f t="shared" si="75"/>
        <v>0</v>
      </c>
      <c r="C937" s="2" t="str">
        <f t="shared" si="74"/>
        <v/>
      </c>
      <c r="D937" s="2" t="str">
        <f>IF(B937&lt;&gt;0,rembmens,"")</f>
        <v/>
      </c>
      <c r="E937" s="2" t="str">
        <f>IF(B937&lt;&gt;0,C937*taux/12,"")</f>
        <v/>
      </c>
      <c r="F937" s="1" t="str">
        <f>IF(B937&lt;&gt;0,assu,"")</f>
        <v/>
      </c>
      <c r="G937" s="2" t="str">
        <f t="shared" si="71"/>
        <v/>
      </c>
      <c r="H937" s="2" t="str">
        <f t="shared" si="72"/>
        <v/>
      </c>
    </row>
    <row r="938" spans="1:8" ht="20.100000000000001" customHeight="1" x14ac:dyDescent="0.25">
      <c r="A938" s="5" t="str">
        <f t="shared" si="73"/>
        <v/>
      </c>
      <c r="B938" s="1">
        <f t="shared" si="75"/>
        <v>0</v>
      </c>
      <c r="C938" s="2" t="str">
        <f t="shared" si="74"/>
        <v/>
      </c>
      <c r="D938" s="2" t="str">
        <f>IF(B938&lt;&gt;0,rembmens,"")</f>
        <v/>
      </c>
      <c r="E938" s="2" t="str">
        <f>IF(B938&lt;&gt;0,C938*taux/12,"")</f>
        <v/>
      </c>
      <c r="F938" s="1" t="str">
        <f>IF(B938&lt;&gt;0,assu,"")</f>
        <v/>
      </c>
      <c r="G938" s="2" t="str">
        <f t="shared" si="71"/>
        <v/>
      </c>
      <c r="H938" s="2" t="str">
        <f t="shared" si="72"/>
        <v/>
      </c>
    </row>
    <row r="939" spans="1:8" ht="20.100000000000001" customHeight="1" x14ac:dyDescent="0.25">
      <c r="A939" s="5" t="str">
        <f t="shared" si="73"/>
        <v/>
      </c>
      <c r="B939" s="1">
        <f t="shared" si="75"/>
        <v>0</v>
      </c>
      <c r="C939" s="2" t="str">
        <f t="shared" si="74"/>
        <v/>
      </c>
      <c r="D939" s="2" t="str">
        <f>IF(B939&lt;&gt;0,rembmens,"")</f>
        <v/>
      </c>
      <c r="E939" s="2" t="str">
        <f>IF(B939&lt;&gt;0,C939*taux/12,"")</f>
        <v/>
      </c>
      <c r="F939" s="1" t="str">
        <f>IF(B939&lt;&gt;0,assu,"")</f>
        <v/>
      </c>
      <c r="G939" s="2" t="str">
        <f t="shared" si="71"/>
        <v/>
      </c>
      <c r="H939" s="2" t="str">
        <f t="shared" si="72"/>
        <v/>
      </c>
    </row>
    <row r="940" spans="1:8" ht="20.100000000000001" customHeight="1" x14ac:dyDescent="0.25">
      <c r="A940" s="5" t="str">
        <f t="shared" si="73"/>
        <v/>
      </c>
      <c r="B940" s="1">
        <f t="shared" si="75"/>
        <v>0</v>
      </c>
      <c r="C940" s="2" t="str">
        <f t="shared" si="74"/>
        <v/>
      </c>
      <c r="D940" s="2" t="str">
        <f>IF(B940&lt;&gt;0,rembmens,"")</f>
        <v/>
      </c>
      <c r="E940" s="2" t="str">
        <f>IF(B940&lt;&gt;0,C940*taux/12,"")</f>
        <v/>
      </c>
      <c r="F940" s="1" t="str">
        <f>IF(B940&lt;&gt;0,assu,"")</f>
        <v/>
      </c>
      <c r="G940" s="2" t="str">
        <f t="shared" si="71"/>
        <v/>
      </c>
      <c r="H940" s="2" t="str">
        <f t="shared" si="72"/>
        <v/>
      </c>
    </row>
    <row r="941" spans="1:8" ht="20.100000000000001" customHeight="1" x14ac:dyDescent="0.25">
      <c r="A941" s="5" t="str">
        <f t="shared" si="73"/>
        <v/>
      </c>
      <c r="B941" s="1">
        <f t="shared" si="75"/>
        <v>0</v>
      </c>
      <c r="C941" s="2" t="str">
        <f t="shared" si="74"/>
        <v/>
      </c>
      <c r="D941" s="2" t="str">
        <f>IF(B941&lt;&gt;0,rembmens,"")</f>
        <v/>
      </c>
      <c r="E941" s="2" t="str">
        <f>IF(B941&lt;&gt;0,C941*taux/12,"")</f>
        <v/>
      </c>
      <c r="F941" s="1" t="str">
        <f>IF(B941&lt;&gt;0,assu,"")</f>
        <v/>
      </c>
      <c r="G941" s="2" t="str">
        <f t="shared" si="71"/>
        <v/>
      </c>
      <c r="H941" s="2" t="str">
        <f t="shared" si="72"/>
        <v/>
      </c>
    </row>
    <row r="942" spans="1:8" ht="20.100000000000001" customHeight="1" x14ac:dyDescent="0.25">
      <c r="A942" s="5" t="str">
        <f t="shared" si="73"/>
        <v/>
      </c>
      <c r="B942" s="1">
        <f t="shared" si="75"/>
        <v>0</v>
      </c>
      <c r="C942" s="2" t="str">
        <f t="shared" si="74"/>
        <v/>
      </c>
      <c r="D942" s="2" t="str">
        <f>IF(B942&lt;&gt;0,rembmens,"")</f>
        <v/>
      </c>
      <c r="E942" s="2" t="str">
        <f>IF(B942&lt;&gt;0,C942*taux/12,"")</f>
        <v/>
      </c>
      <c r="F942" s="1" t="str">
        <f>IF(B942&lt;&gt;0,assu,"")</f>
        <v/>
      </c>
      <c r="G942" s="2" t="str">
        <f t="shared" si="71"/>
        <v/>
      </c>
      <c r="H942" s="2" t="str">
        <f t="shared" si="72"/>
        <v/>
      </c>
    </row>
    <row r="943" spans="1:8" ht="20.100000000000001" customHeight="1" x14ac:dyDescent="0.25">
      <c r="A943" s="5" t="str">
        <f t="shared" si="73"/>
        <v/>
      </c>
      <c r="B943" s="1">
        <f t="shared" si="75"/>
        <v>0</v>
      </c>
      <c r="C943" s="2" t="str">
        <f t="shared" si="74"/>
        <v/>
      </c>
      <c r="D943" s="2" t="str">
        <f>IF(B943&lt;&gt;0,rembmens,"")</f>
        <v/>
      </c>
      <c r="E943" s="2" t="str">
        <f>IF(B943&lt;&gt;0,C943*taux/12,"")</f>
        <v/>
      </c>
      <c r="F943" s="1" t="str">
        <f>IF(B943&lt;&gt;0,assu,"")</f>
        <v/>
      </c>
      <c r="G943" s="2" t="str">
        <f t="shared" si="71"/>
        <v/>
      </c>
      <c r="H943" s="2" t="str">
        <f t="shared" si="72"/>
        <v/>
      </c>
    </row>
    <row r="944" spans="1:8" ht="20.100000000000001" customHeight="1" x14ac:dyDescent="0.25">
      <c r="A944" s="5" t="str">
        <f t="shared" si="73"/>
        <v/>
      </c>
      <c r="B944" s="1">
        <f t="shared" si="75"/>
        <v>0</v>
      </c>
      <c r="C944" s="2" t="str">
        <f t="shared" si="74"/>
        <v/>
      </c>
      <c r="D944" s="2" t="str">
        <f>IF(B944&lt;&gt;0,rembmens,"")</f>
        <v/>
      </c>
      <c r="E944" s="2" t="str">
        <f>IF(B944&lt;&gt;0,C944*taux/12,"")</f>
        <v/>
      </c>
      <c r="F944" s="1" t="str">
        <f>IF(B944&lt;&gt;0,assu,"")</f>
        <v/>
      </c>
      <c r="G944" s="2" t="str">
        <f t="shared" si="71"/>
        <v/>
      </c>
      <c r="H944" s="2" t="str">
        <f t="shared" si="72"/>
        <v/>
      </c>
    </row>
    <row r="945" spans="1:8" ht="20.100000000000001" customHeight="1" x14ac:dyDescent="0.25">
      <c r="A945" s="5" t="str">
        <f t="shared" si="73"/>
        <v/>
      </c>
      <c r="B945" s="1">
        <f t="shared" si="75"/>
        <v>0</v>
      </c>
      <c r="C945" s="2" t="str">
        <f t="shared" si="74"/>
        <v/>
      </c>
      <c r="D945" s="2" t="str">
        <f>IF(B945&lt;&gt;0,rembmens,"")</f>
        <v/>
      </c>
      <c r="E945" s="2" t="str">
        <f>IF(B945&lt;&gt;0,C945*taux/12,"")</f>
        <v/>
      </c>
      <c r="F945" s="1" t="str">
        <f>IF(B945&lt;&gt;0,assu,"")</f>
        <v/>
      </c>
      <c r="G945" s="2" t="str">
        <f t="shared" si="71"/>
        <v/>
      </c>
      <c r="H945" s="2" t="str">
        <f t="shared" si="72"/>
        <v/>
      </c>
    </row>
    <row r="946" spans="1:8" ht="20.100000000000001" customHeight="1" x14ac:dyDescent="0.25">
      <c r="A946" s="5" t="str">
        <f t="shared" si="73"/>
        <v/>
      </c>
      <c r="B946" s="1">
        <f t="shared" si="75"/>
        <v>0</v>
      </c>
      <c r="C946" s="2" t="str">
        <f t="shared" si="74"/>
        <v/>
      </c>
      <c r="D946" s="2" t="str">
        <f>IF(B946&lt;&gt;0,rembmens,"")</f>
        <v/>
      </c>
      <c r="E946" s="2" t="str">
        <f>IF(B946&lt;&gt;0,C946*taux/12,"")</f>
        <v/>
      </c>
      <c r="F946" s="1" t="str">
        <f>IF(B946&lt;&gt;0,assu,"")</f>
        <v/>
      </c>
      <c r="G946" s="2" t="str">
        <f t="shared" si="71"/>
        <v/>
      </c>
      <c r="H946" s="2" t="str">
        <f t="shared" si="72"/>
        <v/>
      </c>
    </row>
    <row r="947" spans="1:8" ht="20.100000000000001" customHeight="1" x14ac:dyDescent="0.25">
      <c r="A947" s="5" t="str">
        <f t="shared" si="73"/>
        <v/>
      </c>
      <c r="B947" s="1">
        <f t="shared" si="75"/>
        <v>0</v>
      </c>
      <c r="C947" s="2" t="str">
        <f t="shared" si="74"/>
        <v/>
      </c>
      <c r="D947" s="2" t="str">
        <f>IF(B947&lt;&gt;0,rembmens,"")</f>
        <v/>
      </c>
      <c r="E947" s="2" t="str">
        <f>IF(B947&lt;&gt;0,C947*taux/12,"")</f>
        <v/>
      </c>
      <c r="F947" s="1" t="str">
        <f>IF(B947&lt;&gt;0,assu,"")</f>
        <v/>
      </c>
      <c r="G947" s="2" t="str">
        <f t="shared" si="71"/>
        <v/>
      </c>
      <c r="H947" s="2" t="str">
        <f t="shared" si="72"/>
        <v/>
      </c>
    </row>
    <row r="948" spans="1:8" ht="20.100000000000001" customHeight="1" x14ac:dyDescent="0.25">
      <c r="A948" s="5" t="str">
        <f t="shared" si="73"/>
        <v/>
      </c>
      <c r="B948" s="1">
        <f t="shared" si="75"/>
        <v>0</v>
      </c>
      <c r="C948" s="2" t="str">
        <f t="shared" si="74"/>
        <v/>
      </c>
      <c r="D948" s="2" t="str">
        <f>IF(B948&lt;&gt;0,rembmens,"")</f>
        <v/>
      </c>
      <c r="E948" s="2" t="str">
        <f>IF(B948&lt;&gt;0,C948*taux/12,"")</f>
        <v/>
      </c>
      <c r="F948" s="1" t="str">
        <f>IF(B948&lt;&gt;0,assu,"")</f>
        <v/>
      </c>
      <c r="G948" s="2" t="str">
        <f t="shared" si="71"/>
        <v/>
      </c>
      <c r="H948" s="2" t="str">
        <f t="shared" si="72"/>
        <v/>
      </c>
    </row>
    <row r="949" spans="1:8" ht="20.100000000000001" customHeight="1" x14ac:dyDescent="0.25">
      <c r="A949" s="5" t="str">
        <f t="shared" si="73"/>
        <v/>
      </c>
      <c r="B949" s="1">
        <f t="shared" si="75"/>
        <v>0</v>
      </c>
      <c r="C949" s="2" t="str">
        <f t="shared" si="74"/>
        <v/>
      </c>
      <c r="D949" s="2" t="str">
        <f>IF(B949&lt;&gt;0,rembmens,"")</f>
        <v/>
      </c>
      <c r="E949" s="2" t="str">
        <f>IF(B949&lt;&gt;0,C949*taux/12,"")</f>
        <v/>
      </c>
      <c r="F949" s="1" t="str">
        <f>IF(B949&lt;&gt;0,assu,"")</f>
        <v/>
      </c>
      <c r="G949" s="2" t="str">
        <f t="shared" si="71"/>
        <v/>
      </c>
      <c r="H949" s="2" t="str">
        <f t="shared" si="72"/>
        <v/>
      </c>
    </row>
    <row r="950" spans="1:8" ht="20.100000000000001" customHeight="1" x14ac:dyDescent="0.25">
      <c r="A950" s="5" t="str">
        <f t="shared" si="73"/>
        <v/>
      </c>
      <c r="B950" s="1">
        <f t="shared" si="75"/>
        <v>0</v>
      </c>
      <c r="C950" s="2" t="str">
        <f t="shared" si="74"/>
        <v/>
      </c>
      <c r="D950" s="2" t="str">
        <f>IF(B950&lt;&gt;0,rembmens,"")</f>
        <v/>
      </c>
      <c r="E950" s="2" t="str">
        <f>IF(B950&lt;&gt;0,C950*taux/12,"")</f>
        <v/>
      </c>
      <c r="F950" s="1" t="str">
        <f>IF(B950&lt;&gt;0,assu,"")</f>
        <v/>
      </c>
      <c r="G950" s="2" t="str">
        <f t="shared" si="71"/>
        <v/>
      </c>
      <c r="H950" s="2" t="str">
        <f t="shared" si="72"/>
        <v/>
      </c>
    </row>
    <row r="951" spans="1:8" ht="20.100000000000001" customHeight="1" x14ac:dyDescent="0.25">
      <c r="A951" s="5" t="str">
        <f t="shared" si="73"/>
        <v/>
      </c>
      <c r="B951" s="1">
        <f t="shared" si="75"/>
        <v>0</v>
      </c>
      <c r="C951" s="2" t="str">
        <f t="shared" si="74"/>
        <v/>
      </c>
      <c r="D951" s="2" t="str">
        <f>IF(B951&lt;&gt;0,rembmens,"")</f>
        <v/>
      </c>
      <c r="E951" s="2" t="str">
        <f>IF(B951&lt;&gt;0,C951*taux/12,"")</f>
        <v/>
      </c>
      <c r="F951" s="1" t="str">
        <f>IF(B951&lt;&gt;0,assu,"")</f>
        <v/>
      </c>
      <c r="G951" s="2" t="str">
        <f t="shared" si="71"/>
        <v/>
      </c>
      <c r="H951" s="2" t="str">
        <f t="shared" si="72"/>
        <v/>
      </c>
    </row>
    <row r="952" spans="1:8" ht="20.100000000000001" customHeight="1" x14ac:dyDescent="0.25">
      <c r="A952" s="5" t="str">
        <f t="shared" si="73"/>
        <v/>
      </c>
      <c r="B952" s="1">
        <f t="shared" si="75"/>
        <v>0</v>
      </c>
      <c r="C952" s="2" t="str">
        <f t="shared" si="74"/>
        <v/>
      </c>
      <c r="D952" s="2" t="str">
        <f>IF(B952&lt;&gt;0,rembmens,"")</f>
        <v/>
      </c>
      <c r="E952" s="2" t="str">
        <f>IF(B952&lt;&gt;0,C952*taux/12,"")</f>
        <v/>
      </c>
      <c r="F952" s="1" t="str">
        <f>IF(B952&lt;&gt;0,assu,"")</f>
        <v/>
      </c>
      <c r="G952" s="2" t="str">
        <f t="shared" si="71"/>
        <v/>
      </c>
      <c r="H952" s="2" t="str">
        <f t="shared" si="72"/>
        <v/>
      </c>
    </row>
    <row r="953" spans="1:8" ht="20.100000000000001" customHeight="1" x14ac:dyDescent="0.25">
      <c r="A953" s="5" t="str">
        <f t="shared" si="73"/>
        <v/>
      </c>
      <c r="B953" s="1">
        <f t="shared" si="75"/>
        <v>0</v>
      </c>
      <c r="C953" s="2" t="str">
        <f t="shared" si="74"/>
        <v/>
      </c>
      <c r="D953" s="2" t="str">
        <f>IF(B953&lt;&gt;0,rembmens,"")</f>
        <v/>
      </c>
      <c r="E953" s="2" t="str">
        <f>IF(B953&lt;&gt;0,C953*taux/12,"")</f>
        <v/>
      </c>
      <c r="F953" s="1" t="str">
        <f>IF(B953&lt;&gt;0,assu,"")</f>
        <v/>
      </c>
      <c r="G953" s="2" t="str">
        <f t="shared" si="71"/>
        <v/>
      </c>
      <c r="H953" s="2" t="str">
        <f t="shared" si="72"/>
        <v/>
      </c>
    </row>
    <row r="954" spans="1:8" ht="20.100000000000001" customHeight="1" x14ac:dyDescent="0.25">
      <c r="A954" s="5" t="str">
        <f t="shared" si="73"/>
        <v/>
      </c>
      <c r="B954" s="1">
        <f t="shared" si="75"/>
        <v>0</v>
      </c>
      <c r="C954" s="2" t="str">
        <f t="shared" si="74"/>
        <v/>
      </c>
      <c r="D954" s="2" t="str">
        <f>IF(B954&lt;&gt;0,rembmens,"")</f>
        <v/>
      </c>
      <c r="E954" s="2" t="str">
        <f>IF(B954&lt;&gt;0,C954*taux/12,"")</f>
        <v/>
      </c>
      <c r="F954" s="1" t="str">
        <f>IF(B954&lt;&gt;0,assu,"")</f>
        <v/>
      </c>
      <c r="G954" s="2" t="str">
        <f t="shared" si="71"/>
        <v/>
      </c>
      <c r="H954" s="2" t="str">
        <f t="shared" si="72"/>
        <v/>
      </c>
    </row>
    <row r="955" spans="1:8" ht="20.100000000000001" customHeight="1" x14ac:dyDescent="0.25">
      <c r="A955" s="5" t="str">
        <f t="shared" si="73"/>
        <v/>
      </c>
      <c r="B955" s="1">
        <f t="shared" si="75"/>
        <v>0</v>
      </c>
      <c r="C955" s="2" t="str">
        <f t="shared" si="74"/>
        <v/>
      </c>
      <c r="D955" s="2" t="str">
        <f>IF(B955&lt;&gt;0,rembmens,"")</f>
        <v/>
      </c>
      <c r="E955" s="2" t="str">
        <f>IF(B955&lt;&gt;0,C955*taux/12,"")</f>
        <v/>
      </c>
      <c r="F955" s="1" t="str">
        <f>IF(B955&lt;&gt;0,assu,"")</f>
        <v/>
      </c>
      <c r="G955" s="2" t="str">
        <f t="shared" si="71"/>
        <v/>
      </c>
      <c r="H955" s="2" t="str">
        <f t="shared" si="72"/>
        <v/>
      </c>
    </row>
    <row r="956" spans="1:8" ht="20.100000000000001" customHeight="1" x14ac:dyDescent="0.25">
      <c r="A956" s="5" t="str">
        <f t="shared" si="73"/>
        <v/>
      </c>
      <c r="B956" s="1">
        <f t="shared" si="75"/>
        <v>0</v>
      </c>
      <c r="C956" s="2" t="str">
        <f t="shared" si="74"/>
        <v/>
      </c>
      <c r="D956" s="2" t="str">
        <f>IF(B956&lt;&gt;0,rembmens,"")</f>
        <v/>
      </c>
      <c r="E956" s="2" t="str">
        <f>IF(B956&lt;&gt;0,C956*taux/12,"")</f>
        <v/>
      </c>
      <c r="F956" s="1" t="str">
        <f>IF(B956&lt;&gt;0,assu,"")</f>
        <v/>
      </c>
      <c r="G956" s="2" t="str">
        <f t="shared" si="71"/>
        <v/>
      </c>
      <c r="H956" s="2" t="str">
        <f t="shared" si="72"/>
        <v/>
      </c>
    </row>
    <row r="957" spans="1:8" ht="20.100000000000001" customHeight="1" x14ac:dyDescent="0.25">
      <c r="A957" s="5" t="str">
        <f t="shared" si="73"/>
        <v/>
      </c>
      <c r="B957" s="1">
        <f t="shared" si="75"/>
        <v>0</v>
      </c>
      <c r="C957" s="2" t="str">
        <f t="shared" si="74"/>
        <v/>
      </c>
      <c r="D957" s="2" t="str">
        <f>IF(B957&lt;&gt;0,rembmens,"")</f>
        <v/>
      </c>
      <c r="E957" s="2" t="str">
        <f>IF(B957&lt;&gt;0,C957*taux/12,"")</f>
        <v/>
      </c>
      <c r="F957" s="1" t="str">
        <f>IF(B957&lt;&gt;0,assu,"")</f>
        <v/>
      </c>
      <c r="G957" s="2" t="str">
        <f t="shared" si="71"/>
        <v/>
      </c>
      <c r="H957" s="2" t="str">
        <f t="shared" si="72"/>
        <v/>
      </c>
    </row>
    <row r="958" spans="1:8" ht="20.100000000000001" customHeight="1" x14ac:dyDescent="0.25">
      <c r="A958" s="5" t="str">
        <f t="shared" si="73"/>
        <v/>
      </c>
      <c r="B958" s="1">
        <f t="shared" si="75"/>
        <v>0</v>
      </c>
      <c r="C958" s="2" t="str">
        <f t="shared" si="74"/>
        <v/>
      </c>
      <c r="D958" s="2" t="str">
        <f>IF(B958&lt;&gt;0,rembmens,"")</f>
        <v/>
      </c>
      <c r="E958" s="2" t="str">
        <f>IF(B958&lt;&gt;0,C958*taux/12,"")</f>
        <v/>
      </c>
      <c r="F958" s="1" t="str">
        <f>IF(B958&lt;&gt;0,assu,"")</f>
        <v/>
      </c>
      <c r="G958" s="2" t="str">
        <f t="shared" si="71"/>
        <v/>
      </c>
      <c r="H958" s="2" t="str">
        <f t="shared" si="72"/>
        <v/>
      </c>
    </row>
    <row r="959" spans="1:8" ht="20.100000000000001" customHeight="1" x14ac:dyDescent="0.25">
      <c r="A959" s="5" t="str">
        <f t="shared" si="73"/>
        <v/>
      </c>
      <c r="B959" s="1">
        <f t="shared" si="75"/>
        <v>0</v>
      </c>
      <c r="C959" s="2" t="str">
        <f t="shared" si="74"/>
        <v/>
      </c>
      <c r="D959" s="2" t="str">
        <f>IF(B959&lt;&gt;0,rembmens,"")</f>
        <v/>
      </c>
      <c r="E959" s="2" t="str">
        <f>IF(B959&lt;&gt;0,C959*taux/12,"")</f>
        <v/>
      </c>
      <c r="F959" s="1" t="str">
        <f>IF(B959&lt;&gt;0,assu,"")</f>
        <v/>
      </c>
      <c r="G959" s="2" t="str">
        <f t="shared" si="71"/>
        <v/>
      </c>
      <c r="H959" s="2" t="str">
        <f t="shared" si="72"/>
        <v/>
      </c>
    </row>
    <row r="960" spans="1:8" ht="20.100000000000001" customHeight="1" x14ac:dyDescent="0.25">
      <c r="A960" s="5" t="str">
        <f t="shared" si="73"/>
        <v/>
      </c>
      <c r="B960" s="1">
        <f t="shared" si="75"/>
        <v>0</v>
      </c>
      <c r="C960" s="2" t="str">
        <f t="shared" si="74"/>
        <v/>
      </c>
      <c r="D960" s="2" t="str">
        <f>IF(B960&lt;&gt;0,rembmens,"")</f>
        <v/>
      </c>
      <c r="E960" s="2" t="str">
        <f>IF(B960&lt;&gt;0,C960*taux/12,"")</f>
        <v/>
      </c>
      <c r="F960" s="1" t="str">
        <f>IF(B960&lt;&gt;0,assu,"")</f>
        <v/>
      </c>
      <c r="G960" s="2" t="str">
        <f t="shared" si="71"/>
        <v/>
      </c>
      <c r="H960" s="2" t="str">
        <f t="shared" si="72"/>
        <v/>
      </c>
    </row>
    <row r="961" spans="1:8" ht="20.100000000000001" customHeight="1" x14ac:dyDescent="0.25">
      <c r="A961" s="5" t="str">
        <f t="shared" si="73"/>
        <v/>
      </c>
      <c r="B961" s="1">
        <f t="shared" si="75"/>
        <v>0</v>
      </c>
      <c r="C961" s="2" t="str">
        <f t="shared" si="74"/>
        <v/>
      </c>
      <c r="D961" s="2" t="str">
        <f>IF(B961&lt;&gt;0,rembmens,"")</f>
        <v/>
      </c>
      <c r="E961" s="2" t="str">
        <f>IF(B961&lt;&gt;0,C961*taux/12,"")</f>
        <v/>
      </c>
      <c r="F961" s="1" t="str">
        <f>IF(B961&lt;&gt;0,assu,"")</f>
        <v/>
      </c>
      <c r="G961" s="2" t="str">
        <f t="shared" si="71"/>
        <v/>
      </c>
      <c r="H961" s="2" t="str">
        <f t="shared" si="72"/>
        <v/>
      </c>
    </row>
    <row r="962" spans="1:8" ht="20.100000000000001" customHeight="1" x14ac:dyDescent="0.25">
      <c r="A962" s="5" t="str">
        <f t="shared" si="73"/>
        <v/>
      </c>
      <c r="B962" s="1">
        <f t="shared" si="75"/>
        <v>0</v>
      </c>
      <c r="C962" s="2" t="str">
        <f t="shared" si="74"/>
        <v/>
      </c>
      <c r="D962" s="2" t="str">
        <f>IF(B962&lt;&gt;0,rembmens,"")</f>
        <v/>
      </c>
      <c r="E962" s="2" t="str">
        <f>IF(B962&lt;&gt;0,C962*taux/12,"")</f>
        <v/>
      </c>
      <c r="F962" s="1" t="str">
        <f>IF(B962&lt;&gt;0,assu,"")</f>
        <v/>
      </c>
      <c r="G962" s="2" t="str">
        <f t="shared" si="71"/>
        <v/>
      </c>
      <c r="H962" s="2" t="str">
        <f t="shared" si="72"/>
        <v/>
      </c>
    </row>
    <row r="963" spans="1:8" ht="20.100000000000001" customHeight="1" x14ac:dyDescent="0.25">
      <c r="A963" s="5" t="str">
        <f t="shared" si="73"/>
        <v/>
      </c>
      <c r="B963" s="1">
        <f t="shared" si="75"/>
        <v>0</v>
      </c>
      <c r="C963" s="2" t="str">
        <f t="shared" si="74"/>
        <v/>
      </c>
      <c r="D963" s="2" t="str">
        <f>IF(B963&lt;&gt;0,rembmens,"")</f>
        <v/>
      </c>
      <c r="E963" s="2" t="str">
        <f>IF(B963&lt;&gt;0,C963*taux/12,"")</f>
        <v/>
      </c>
      <c r="F963" s="1" t="str">
        <f>IF(B963&lt;&gt;0,assu,"")</f>
        <v/>
      </c>
      <c r="G963" s="2" t="str">
        <f t="shared" ref="G963:G1026" si="76">IF(B963&lt;&gt;0,D963-E963-F963,"")</f>
        <v/>
      </c>
      <c r="H963" s="2" t="str">
        <f t="shared" ref="H963:H1026" si="77">IF(B963&lt;&gt;0,C963-G963,"")</f>
        <v/>
      </c>
    </row>
    <row r="964" spans="1:8" ht="20.100000000000001" customHeight="1" x14ac:dyDescent="0.25">
      <c r="A964" s="5" t="str">
        <f t="shared" ref="A964:A1027" si="78">IF(B963&gt;0,DATE(YEAR(A963),MONTH(A963)+1,DAY(A963)),"")</f>
        <v/>
      </c>
      <c r="B964" s="1">
        <f t="shared" si="75"/>
        <v>0</v>
      </c>
      <c r="C964" s="2" t="str">
        <f t="shared" ref="C964:C1027" si="79">IF(B964&lt;&gt;0,H963,"")</f>
        <v/>
      </c>
      <c r="D964" s="2" t="str">
        <f>IF(B964&lt;&gt;0,rembmens,"")</f>
        <v/>
      </c>
      <c r="E964" s="2" t="str">
        <f>IF(B964&lt;&gt;0,C964*taux/12,"")</f>
        <v/>
      </c>
      <c r="F964" s="1" t="str">
        <f>IF(B964&lt;&gt;0,assu,"")</f>
        <v/>
      </c>
      <c r="G964" s="2" t="str">
        <f t="shared" si="76"/>
        <v/>
      </c>
      <c r="H964" s="2" t="str">
        <f t="shared" si="77"/>
        <v/>
      </c>
    </row>
    <row r="965" spans="1:8" ht="20.100000000000001" customHeight="1" x14ac:dyDescent="0.25">
      <c r="A965" s="5" t="str">
        <f t="shared" si="78"/>
        <v/>
      </c>
      <c r="B965" s="1">
        <f t="shared" si="75"/>
        <v>0</v>
      </c>
      <c r="C965" s="2" t="str">
        <f t="shared" si="79"/>
        <v/>
      </c>
      <c r="D965" s="2" t="str">
        <f>IF(B965&lt;&gt;0,rembmens,"")</f>
        <v/>
      </c>
      <c r="E965" s="2" t="str">
        <f>IF(B965&lt;&gt;0,C965*taux/12,"")</f>
        <v/>
      </c>
      <c r="F965" s="1" t="str">
        <f>IF(B965&lt;&gt;0,assu,"")</f>
        <v/>
      </c>
      <c r="G965" s="2" t="str">
        <f t="shared" si="76"/>
        <v/>
      </c>
      <c r="H965" s="2" t="str">
        <f t="shared" si="77"/>
        <v/>
      </c>
    </row>
    <row r="966" spans="1:8" ht="20.100000000000001" customHeight="1" x14ac:dyDescent="0.25">
      <c r="A966" s="5" t="str">
        <f t="shared" si="78"/>
        <v/>
      </c>
      <c r="B966" s="1">
        <f t="shared" si="75"/>
        <v>0</v>
      </c>
      <c r="C966" s="2" t="str">
        <f t="shared" si="79"/>
        <v/>
      </c>
      <c r="D966" s="2" t="str">
        <f>IF(B966&lt;&gt;0,rembmens,"")</f>
        <v/>
      </c>
      <c r="E966" s="2" t="str">
        <f>IF(B966&lt;&gt;0,C966*taux/12,"")</f>
        <v/>
      </c>
      <c r="F966" s="1" t="str">
        <f>IF(B966&lt;&gt;0,assu,"")</f>
        <v/>
      </c>
      <c r="G966" s="2" t="str">
        <f t="shared" si="76"/>
        <v/>
      </c>
      <c r="H966" s="2" t="str">
        <f t="shared" si="77"/>
        <v/>
      </c>
    </row>
    <row r="967" spans="1:8" ht="20.100000000000001" customHeight="1" x14ac:dyDescent="0.25">
      <c r="A967" s="5" t="str">
        <f t="shared" si="78"/>
        <v/>
      </c>
      <c r="B967" s="1">
        <f t="shared" si="75"/>
        <v>0</v>
      </c>
      <c r="C967" s="2" t="str">
        <f t="shared" si="79"/>
        <v/>
      </c>
      <c r="D967" s="2" t="str">
        <f>IF(B967&lt;&gt;0,rembmens,"")</f>
        <v/>
      </c>
      <c r="E967" s="2" t="str">
        <f>IF(B967&lt;&gt;0,C967*taux/12,"")</f>
        <v/>
      </c>
      <c r="F967" s="1" t="str">
        <f>IF(B967&lt;&gt;0,assu,"")</f>
        <v/>
      </c>
      <c r="G967" s="2" t="str">
        <f t="shared" si="76"/>
        <v/>
      </c>
      <c r="H967" s="2" t="str">
        <f t="shared" si="77"/>
        <v/>
      </c>
    </row>
    <row r="968" spans="1:8" ht="20.100000000000001" customHeight="1" x14ac:dyDescent="0.25">
      <c r="A968" s="5" t="str">
        <f t="shared" si="78"/>
        <v/>
      </c>
      <c r="B968" s="1">
        <f t="shared" si="75"/>
        <v>0</v>
      </c>
      <c r="C968" s="2" t="str">
        <f t="shared" si="79"/>
        <v/>
      </c>
      <c r="D968" s="2" t="str">
        <f>IF(B968&lt;&gt;0,rembmens,"")</f>
        <v/>
      </c>
      <c r="E968" s="2" t="str">
        <f>IF(B968&lt;&gt;0,C968*taux/12,"")</f>
        <v/>
      </c>
      <c r="F968" s="1" t="str">
        <f>IF(B968&lt;&gt;0,assu,"")</f>
        <v/>
      </c>
      <c r="G968" s="2" t="str">
        <f t="shared" si="76"/>
        <v/>
      </c>
      <c r="H968" s="2" t="str">
        <f t="shared" si="77"/>
        <v/>
      </c>
    </row>
    <row r="969" spans="1:8" ht="20.100000000000001" customHeight="1" x14ac:dyDescent="0.25">
      <c r="A969" s="5" t="str">
        <f t="shared" si="78"/>
        <v/>
      </c>
      <c r="B969" s="1">
        <f t="shared" si="75"/>
        <v>0</v>
      </c>
      <c r="C969" s="2" t="str">
        <f t="shared" si="79"/>
        <v/>
      </c>
      <c r="D969" s="2" t="str">
        <f>IF(B969&lt;&gt;0,rembmens,"")</f>
        <v/>
      </c>
      <c r="E969" s="2" t="str">
        <f>IF(B969&lt;&gt;0,C969*taux/12,"")</f>
        <v/>
      </c>
      <c r="F969" s="1" t="str">
        <f>IF(B969&lt;&gt;0,assu,"")</f>
        <v/>
      </c>
      <c r="G969" s="2" t="str">
        <f t="shared" si="76"/>
        <v/>
      </c>
      <c r="H969" s="2" t="str">
        <f t="shared" si="77"/>
        <v/>
      </c>
    </row>
    <row r="970" spans="1:8" ht="20.100000000000001" customHeight="1" x14ac:dyDescent="0.25">
      <c r="A970" s="5" t="str">
        <f t="shared" si="78"/>
        <v/>
      </c>
      <c r="B970" s="1">
        <f t="shared" si="75"/>
        <v>0</v>
      </c>
      <c r="C970" s="2" t="str">
        <f t="shared" si="79"/>
        <v/>
      </c>
      <c r="D970" s="2" t="str">
        <f>IF(B970&lt;&gt;0,rembmens,"")</f>
        <v/>
      </c>
      <c r="E970" s="2" t="str">
        <f>IF(B970&lt;&gt;0,C970*taux/12,"")</f>
        <v/>
      </c>
      <c r="F970" s="1" t="str">
        <f>IF(B970&lt;&gt;0,assu,"")</f>
        <v/>
      </c>
      <c r="G970" s="2" t="str">
        <f t="shared" si="76"/>
        <v/>
      </c>
      <c r="H970" s="2" t="str">
        <f t="shared" si="77"/>
        <v/>
      </c>
    </row>
    <row r="971" spans="1:8" ht="20.100000000000001" customHeight="1" x14ac:dyDescent="0.25">
      <c r="A971" s="5" t="str">
        <f t="shared" si="78"/>
        <v/>
      </c>
      <c r="B971" s="1">
        <f t="shared" si="75"/>
        <v>0</v>
      </c>
      <c r="C971" s="2" t="str">
        <f t="shared" si="79"/>
        <v/>
      </c>
      <c r="D971" s="2" t="str">
        <f>IF(B971&lt;&gt;0,rembmens,"")</f>
        <v/>
      </c>
      <c r="E971" s="2" t="str">
        <f>IF(B971&lt;&gt;0,C971*taux/12,"")</f>
        <v/>
      </c>
      <c r="F971" s="1" t="str">
        <f>IF(B971&lt;&gt;0,assu,"")</f>
        <v/>
      </c>
      <c r="G971" s="2" t="str">
        <f t="shared" si="76"/>
        <v/>
      </c>
      <c r="H971" s="2" t="str">
        <f t="shared" si="77"/>
        <v/>
      </c>
    </row>
    <row r="972" spans="1:8" ht="20.100000000000001" customHeight="1" x14ac:dyDescent="0.25">
      <c r="A972" s="5" t="str">
        <f t="shared" si="78"/>
        <v/>
      </c>
      <c r="B972" s="1">
        <f t="shared" si="75"/>
        <v>0</v>
      </c>
      <c r="C972" s="2" t="str">
        <f t="shared" si="79"/>
        <v/>
      </c>
      <c r="D972" s="2" t="str">
        <f>IF(B972&lt;&gt;0,rembmens,"")</f>
        <v/>
      </c>
      <c r="E972" s="2" t="str">
        <f>IF(B972&lt;&gt;0,C972*taux/12,"")</f>
        <v/>
      </c>
      <c r="F972" s="1" t="str">
        <f>IF(B972&lt;&gt;0,assu,"")</f>
        <v/>
      </c>
      <c r="G972" s="2" t="str">
        <f t="shared" si="76"/>
        <v/>
      </c>
      <c r="H972" s="2" t="str">
        <f t="shared" si="77"/>
        <v/>
      </c>
    </row>
    <row r="973" spans="1:8" ht="20.100000000000001" customHeight="1" x14ac:dyDescent="0.25">
      <c r="A973" s="5" t="str">
        <f t="shared" si="78"/>
        <v/>
      </c>
      <c r="B973" s="1">
        <f t="shared" si="75"/>
        <v>0</v>
      </c>
      <c r="C973" s="2" t="str">
        <f t="shared" si="79"/>
        <v/>
      </c>
      <c r="D973" s="2" t="str">
        <f>IF(B973&lt;&gt;0,rembmens,"")</f>
        <v/>
      </c>
      <c r="E973" s="2" t="str">
        <f>IF(B973&lt;&gt;0,C973*taux/12,"")</f>
        <v/>
      </c>
      <c r="F973" s="1" t="str">
        <f>IF(B973&lt;&gt;0,assu,"")</f>
        <v/>
      </c>
      <c r="G973" s="2" t="str">
        <f t="shared" si="76"/>
        <v/>
      </c>
      <c r="H973" s="2" t="str">
        <f t="shared" si="77"/>
        <v/>
      </c>
    </row>
    <row r="974" spans="1:8" ht="20.100000000000001" customHeight="1" x14ac:dyDescent="0.25">
      <c r="A974" s="5" t="str">
        <f t="shared" si="78"/>
        <v/>
      </c>
      <c r="B974" s="1">
        <f t="shared" si="75"/>
        <v>0</v>
      </c>
      <c r="C974" s="2" t="str">
        <f t="shared" si="79"/>
        <v/>
      </c>
      <c r="D974" s="2" t="str">
        <f>IF(B974&lt;&gt;0,rembmens,"")</f>
        <v/>
      </c>
      <c r="E974" s="2" t="str">
        <f>IF(B974&lt;&gt;0,C974*taux/12,"")</f>
        <v/>
      </c>
      <c r="F974" s="1" t="str">
        <f>IF(B974&lt;&gt;0,assu,"")</f>
        <v/>
      </c>
      <c r="G974" s="2" t="str">
        <f t="shared" si="76"/>
        <v/>
      </c>
      <c r="H974" s="2" t="str">
        <f t="shared" si="77"/>
        <v/>
      </c>
    </row>
    <row r="975" spans="1:8" ht="20.100000000000001" customHeight="1" x14ac:dyDescent="0.25">
      <c r="A975" s="5" t="str">
        <f t="shared" si="78"/>
        <v/>
      </c>
      <c r="B975" s="1">
        <f t="shared" si="75"/>
        <v>0</v>
      </c>
      <c r="C975" s="2" t="str">
        <f t="shared" si="79"/>
        <v/>
      </c>
      <c r="D975" s="2" t="str">
        <f>IF(B975&lt;&gt;0,rembmens,"")</f>
        <v/>
      </c>
      <c r="E975" s="2" t="str">
        <f>IF(B975&lt;&gt;0,C975*taux/12,"")</f>
        <v/>
      </c>
      <c r="F975" s="1" t="str">
        <f>IF(B975&lt;&gt;0,assu,"")</f>
        <v/>
      </c>
      <c r="G975" s="2" t="str">
        <f t="shared" si="76"/>
        <v/>
      </c>
      <c r="H975" s="2" t="str">
        <f t="shared" si="77"/>
        <v/>
      </c>
    </row>
    <row r="976" spans="1:8" ht="20.100000000000001" customHeight="1" x14ac:dyDescent="0.25">
      <c r="A976" s="5" t="str">
        <f t="shared" si="78"/>
        <v/>
      </c>
      <c r="B976" s="1">
        <f t="shared" si="75"/>
        <v>0</v>
      </c>
      <c r="C976" s="2" t="str">
        <f t="shared" si="79"/>
        <v/>
      </c>
      <c r="D976" s="2" t="str">
        <f>IF(B976&lt;&gt;0,rembmens,"")</f>
        <v/>
      </c>
      <c r="E976" s="2" t="str">
        <f>IF(B976&lt;&gt;0,C976*taux/12,"")</f>
        <v/>
      </c>
      <c r="F976" s="1" t="str">
        <f>IF(B976&lt;&gt;0,assu,"")</f>
        <v/>
      </c>
      <c r="G976" s="2" t="str">
        <f t="shared" si="76"/>
        <v/>
      </c>
      <c r="H976" s="2" t="str">
        <f t="shared" si="77"/>
        <v/>
      </c>
    </row>
    <row r="977" spans="1:8" ht="20.100000000000001" customHeight="1" x14ac:dyDescent="0.25">
      <c r="A977" s="5" t="str">
        <f t="shared" si="78"/>
        <v/>
      </c>
      <c r="B977" s="1">
        <f t="shared" si="75"/>
        <v>0</v>
      </c>
      <c r="C977" s="2" t="str">
        <f t="shared" si="79"/>
        <v/>
      </c>
      <c r="D977" s="2" t="str">
        <f>IF(B977&lt;&gt;0,rembmens,"")</f>
        <v/>
      </c>
      <c r="E977" s="2" t="str">
        <f>IF(B977&lt;&gt;0,C977*taux/12,"")</f>
        <v/>
      </c>
      <c r="F977" s="1" t="str">
        <f>IF(B977&lt;&gt;0,assu,"")</f>
        <v/>
      </c>
      <c r="G977" s="2" t="str">
        <f t="shared" si="76"/>
        <v/>
      </c>
      <c r="H977" s="2" t="str">
        <f t="shared" si="77"/>
        <v/>
      </c>
    </row>
    <row r="978" spans="1:8" ht="20.100000000000001" customHeight="1" x14ac:dyDescent="0.25">
      <c r="A978" s="5" t="str">
        <f t="shared" si="78"/>
        <v/>
      </c>
      <c r="B978" s="1">
        <f t="shared" si="75"/>
        <v>0</v>
      </c>
      <c r="C978" s="2" t="str">
        <f t="shared" si="79"/>
        <v/>
      </c>
      <c r="D978" s="2" t="str">
        <f>IF(B978&lt;&gt;0,rembmens,"")</f>
        <v/>
      </c>
      <c r="E978" s="2" t="str">
        <f>IF(B978&lt;&gt;0,C978*taux/12,"")</f>
        <v/>
      </c>
      <c r="F978" s="1" t="str">
        <f>IF(B978&lt;&gt;0,assu,"")</f>
        <v/>
      </c>
      <c r="G978" s="2" t="str">
        <f t="shared" si="76"/>
        <v/>
      </c>
      <c r="H978" s="2" t="str">
        <f t="shared" si="77"/>
        <v/>
      </c>
    </row>
    <row r="979" spans="1:8" ht="20.100000000000001" customHeight="1" x14ac:dyDescent="0.25">
      <c r="A979" s="5" t="str">
        <f t="shared" si="78"/>
        <v/>
      </c>
      <c r="B979" s="1">
        <f t="shared" si="75"/>
        <v>0</v>
      </c>
      <c r="C979" s="2" t="str">
        <f t="shared" si="79"/>
        <v/>
      </c>
      <c r="D979" s="2" t="str">
        <f>IF(B979&lt;&gt;0,rembmens,"")</f>
        <v/>
      </c>
      <c r="E979" s="2" t="str">
        <f>IF(B979&lt;&gt;0,C979*taux/12,"")</f>
        <v/>
      </c>
      <c r="F979" s="1" t="str">
        <f>IF(B979&lt;&gt;0,assu,"")</f>
        <v/>
      </c>
      <c r="G979" s="2" t="str">
        <f t="shared" si="76"/>
        <v/>
      </c>
      <c r="H979" s="2" t="str">
        <f t="shared" si="77"/>
        <v/>
      </c>
    </row>
    <row r="980" spans="1:8" ht="20.100000000000001" customHeight="1" x14ac:dyDescent="0.25">
      <c r="A980" s="5" t="str">
        <f t="shared" si="78"/>
        <v/>
      </c>
      <c r="B980" s="1">
        <f t="shared" si="75"/>
        <v>0</v>
      </c>
      <c r="C980" s="2" t="str">
        <f t="shared" si="79"/>
        <v/>
      </c>
      <c r="D980" s="2" t="str">
        <f>IF(B980&lt;&gt;0,rembmens,"")</f>
        <v/>
      </c>
      <c r="E980" s="2" t="str">
        <f>IF(B980&lt;&gt;0,C980*taux/12,"")</f>
        <v/>
      </c>
      <c r="F980" s="1" t="str">
        <f>IF(B980&lt;&gt;0,assu,"")</f>
        <v/>
      </c>
      <c r="G980" s="2" t="str">
        <f t="shared" si="76"/>
        <v/>
      </c>
      <c r="H980" s="2" t="str">
        <f t="shared" si="77"/>
        <v/>
      </c>
    </row>
    <row r="981" spans="1:8" ht="20.100000000000001" customHeight="1" x14ac:dyDescent="0.25">
      <c r="A981" s="5" t="str">
        <f t="shared" si="78"/>
        <v/>
      </c>
      <c r="B981" s="1">
        <f t="shared" si="75"/>
        <v>0</v>
      </c>
      <c r="C981" s="2" t="str">
        <f t="shared" si="79"/>
        <v/>
      </c>
      <c r="D981" s="2" t="str">
        <f>IF(B981&lt;&gt;0,rembmens,"")</f>
        <v/>
      </c>
      <c r="E981" s="2" t="str">
        <f>IF(B981&lt;&gt;0,C981*taux/12,"")</f>
        <v/>
      </c>
      <c r="F981" s="1" t="str">
        <f>IF(B981&lt;&gt;0,assu,"")</f>
        <v/>
      </c>
      <c r="G981" s="2" t="str">
        <f t="shared" si="76"/>
        <v/>
      </c>
      <c r="H981" s="2" t="str">
        <f t="shared" si="77"/>
        <v/>
      </c>
    </row>
    <row r="982" spans="1:8" ht="20.100000000000001" customHeight="1" x14ac:dyDescent="0.25">
      <c r="A982" s="5" t="str">
        <f t="shared" si="78"/>
        <v/>
      </c>
      <c r="B982" s="1">
        <f t="shared" si="75"/>
        <v>0</v>
      </c>
      <c r="C982" s="2" t="str">
        <f t="shared" si="79"/>
        <v/>
      </c>
      <c r="D982" s="2" t="str">
        <f>IF(B982&lt;&gt;0,rembmens,"")</f>
        <v/>
      </c>
      <c r="E982" s="2" t="str">
        <f>IF(B982&lt;&gt;0,C982*taux/12,"")</f>
        <v/>
      </c>
      <c r="F982" s="1" t="str">
        <f>IF(B982&lt;&gt;0,assu,"")</f>
        <v/>
      </c>
      <c r="G982" s="2" t="str">
        <f t="shared" si="76"/>
        <v/>
      </c>
      <c r="H982" s="2" t="str">
        <f t="shared" si="77"/>
        <v/>
      </c>
    </row>
    <row r="983" spans="1:8" ht="20.100000000000001" customHeight="1" x14ac:dyDescent="0.25">
      <c r="A983" s="5" t="str">
        <f t="shared" si="78"/>
        <v/>
      </c>
      <c r="B983" s="1">
        <f t="shared" ref="B983:B1046" si="80">IF(B982&gt;0,B982-1,0)</f>
        <v>0</v>
      </c>
      <c r="C983" s="2" t="str">
        <f t="shared" si="79"/>
        <v/>
      </c>
      <c r="D983" s="2" t="str">
        <f>IF(B983&lt;&gt;0,rembmens,"")</f>
        <v/>
      </c>
      <c r="E983" s="2" t="str">
        <f>IF(B983&lt;&gt;0,C983*taux/12,"")</f>
        <v/>
      </c>
      <c r="F983" s="1" t="str">
        <f>IF(B983&lt;&gt;0,assu,"")</f>
        <v/>
      </c>
      <c r="G983" s="2" t="str">
        <f t="shared" si="76"/>
        <v/>
      </c>
      <c r="H983" s="2" t="str">
        <f t="shared" si="77"/>
        <v/>
      </c>
    </row>
    <row r="984" spans="1:8" ht="20.100000000000001" customHeight="1" x14ac:dyDescent="0.25">
      <c r="A984" s="5" t="str">
        <f t="shared" si="78"/>
        <v/>
      </c>
      <c r="B984" s="1">
        <f t="shared" si="80"/>
        <v>0</v>
      </c>
      <c r="C984" s="2" t="str">
        <f t="shared" si="79"/>
        <v/>
      </c>
      <c r="D984" s="2" t="str">
        <f>IF(B984&lt;&gt;0,rembmens,"")</f>
        <v/>
      </c>
      <c r="E984" s="2" t="str">
        <f>IF(B984&lt;&gt;0,C984*taux/12,"")</f>
        <v/>
      </c>
      <c r="F984" s="1" t="str">
        <f>IF(B984&lt;&gt;0,assu,"")</f>
        <v/>
      </c>
      <c r="G984" s="2" t="str">
        <f t="shared" si="76"/>
        <v/>
      </c>
      <c r="H984" s="2" t="str">
        <f t="shared" si="77"/>
        <v/>
      </c>
    </row>
    <row r="985" spans="1:8" ht="20.100000000000001" customHeight="1" x14ac:dyDescent="0.25">
      <c r="A985" s="5" t="str">
        <f t="shared" si="78"/>
        <v/>
      </c>
      <c r="B985" s="1">
        <f t="shared" si="80"/>
        <v>0</v>
      </c>
      <c r="C985" s="2" t="str">
        <f t="shared" si="79"/>
        <v/>
      </c>
      <c r="D985" s="2" t="str">
        <f>IF(B985&lt;&gt;0,rembmens,"")</f>
        <v/>
      </c>
      <c r="E985" s="2" t="str">
        <f>IF(B985&lt;&gt;0,C985*taux/12,"")</f>
        <v/>
      </c>
      <c r="F985" s="1" t="str">
        <f>IF(B985&lt;&gt;0,assu,"")</f>
        <v/>
      </c>
      <c r="G985" s="2" t="str">
        <f t="shared" si="76"/>
        <v/>
      </c>
      <c r="H985" s="2" t="str">
        <f t="shared" si="77"/>
        <v/>
      </c>
    </row>
    <row r="986" spans="1:8" ht="20.100000000000001" customHeight="1" x14ac:dyDescent="0.25">
      <c r="A986" s="5" t="str">
        <f t="shared" si="78"/>
        <v/>
      </c>
      <c r="B986" s="1">
        <f t="shared" si="80"/>
        <v>0</v>
      </c>
      <c r="C986" s="2" t="str">
        <f t="shared" si="79"/>
        <v/>
      </c>
      <c r="D986" s="2" t="str">
        <f>IF(B986&lt;&gt;0,rembmens,"")</f>
        <v/>
      </c>
      <c r="E986" s="2" t="str">
        <f>IF(B986&lt;&gt;0,C986*taux/12,"")</f>
        <v/>
      </c>
      <c r="F986" s="1" t="str">
        <f>IF(B986&lt;&gt;0,assu,"")</f>
        <v/>
      </c>
      <c r="G986" s="2" t="str">
        <f t="shared" si="76"/>
        <v/>
      </c>
      <c r="H986" s="2" t="str">
        <f t="shared" si="77"/>
        <v/>
      </c>
    </row>
    <row r="987" spans="1:8" ht="20.100000000000001" customHeight="1" x14ac:dyDescent="0.25">
      <c r="A987" s="5" t="str">
        <f t="shared" si="78"/>
        <v/>
      </c>
      <c r="B987" s="1">
        <f t="shared" si="80"/>
        <v>0</v>
      </c>
      <c r="C987" s="2" t="str">
        <f t="shared" si="79"/>
        <v/>
      </c>
      <c r="D987" s="2" t="str">
        <f>IF(B987&lt;&gt;0,rembmens,"")</f>
        <v/>
      </c>
      <c r="E987" s="2" t="str">
        <f>IF(B987&lt;&gt;0,C987*taux/12,"")</f>
        <v/>
      </c>
      <c r="F987" s="1" t="str">
        <f>IF(B987&lt;&gt;0,assu,"")</f>
        <v/>
      </c>
      <c r="G987" s="2" t="str">
        <f t="shared" si="76"/>
        <v/>
      </c>
      <c r="H987" s="2" t="str">
        <f t="shared" si="77"/>
        <v/>
      </c>
    </row>
    <row r="988" spans="1:8" ht="20.100000000000001" customHeight="1" x14ac:dyDescent="0.25">
      <c r="A988" s="5" t="str">
        <f t="shared" si="78"/>
        <v/>
      </c>
      <c r="B988" s="1">
        <f t="shared" si="80"/>
        <v>0</v>
      </c>
      <c r="C988" s="2" t="str">
        <f t="shared" si="79"/>
        <v/>
      </c>
      <c r="D988" s="2" t="str">
        <f>IF(B988&lt;&gt;0,rembmens,"")</f>
        <v/>
      </c>
      <c r="E988" s="2" t="str">
        <f>IF(B988&lt;&gt;0,C988*taux/12,"")</f>
        <v/>
      </c>
      <c r="F988" s="1" t="str">
        <f>IF(B988&lt;&gt;0,assu,"")</f>
        <v/>
      </c>
      <c r="G988" s="2" t="str">
        <f t="shared" si="76"/>
        <v/>
      </c>
      <c r="H988" s="2" t="str">
        <f t="shared" si="77"/>
        <v/>
      </c>
    </row>
    <row r="989" spans="1:8" ht="20.100000000000001" customHeight="1" x14ac:dyDescent="0.25">
      <c r="A989" s="5" t="str">
        <f t="shared" si="78"/>
        <v/>
      </c>
      <c r="B989" s="1">
        <f t="shared" si="80"/>
        <v>0</v>
      </c>
      <c r="C989" s="2" t="str">
        <f t="shared" si="79"/>
        <v/>
      </c>
      <c r="D989" s="2" t="str">
        <f>IF(B989&lt;&gt;0,rembmens,"")</f>
        <v/>
      </c>
      <c r="E989" s="2" t="str">
        <f>IF(B989&lt;&gt;0,C989*taux/12,"")</f>
        <v/>
      </c>
      <c r="F989" s="1" t="str">
        <f>IF(B989&lt;&gt;0,assu,"")</f>
        <v/>
      </c>
      <c r="G989" s="2" t="str">
        <f t="shared" si="76"/>
        <v/>
      </c>
      <c r="H989" s="2" t="str">
        <f t="shared" si="77"/>
        <v/>
      </c>
    </row>
    <row r="990" spans="1:8" ht="20.100000000000001" customHeight="1" x14ac:dyDescent="0.25">
      <c r="A990" s="5" t="str">
        <f t="shared" si="78"/>
        <v/>
      </c>
      <c r="B990" s="1">
        <f t="shared" si="80"/>
        <v>0</v>
      </c>
      <c r="C990" s="2" t="str">
        <f t="shared" si="79"/>
        <v/>
      </c>
      <c r="D990" s="2" t="str">
        <f>IF(B990&lt;&gt;0,rembmens,"")</f>
        <v/>
      </c>
      <c r="E990" s="2" t="str">
        <f>IF(B990&lt;&gt;0,C990*taux/12,"")</f>
        <v/>
      </c>
      <c r="F990" s="1" t="str">
        <f>IF(B990&lt;&gt;0,assu,"")</f>
        <v/>
      </c>
      <c r="G990" s="2" t="str">
        <f t="shared" si="76"/>
        <v/>
      </c>
      <c r="H990" s="2" t="str">
        <f t="shared" si="77"/>
        <v/>
      </c>
    </row>
    <row r="991" spans="1:8" ht="20.100000000000001" customHeight="1" x14ac:dyDescent="0.25">
      <c r="A991" s="5" t="str">
        <f t="shared" si="78"/>
        <v/>
      </c>
      <c r="B991" s="1">
        <f t="shared" si="80"/>
        <v>0</v>
      </c>
      <c r="C991" s="2" t="str">
        <f t="shared" si="79"/>
        <v/>
      </c>
      <c r="D991" s="2" t="str">
        <f>IF(B991&lt;&gt;0,rembmens,"")</f>
        <v/>
      </c>
      <c r="E991" s="2" t="str">
        <f>IF(B991&lt;&gt;0,C991*taux/12,"")</f>
        <v/>
      </c>
      <c r="F991" s="1" t="str">
        <f>IF(B991&lt;&gt;0,assu,"")</f>
        <v/>
      </c>
      <c r="G991" s="2" t="str">
        <f t="shared" si="76"/>
        <v/>
      </c>
      <c r="H991" s="2" t="str">
        <f t="shared" si="77"/>
        <v/>
      </c>
    </row>
    <row r="992" spans="1:8" ht="20.100000000000001" customHeight="1" x14ac:dyDescent="0.25">
      <c r="A992" s="5" t="str">
        <f t="shared" si="78"/>
        <v/>
      </c>
      <c r="B992" s="1">
        <f t="shared" si="80"/>
        <v>0</v>
      </c>
      <c r="C992" s="2" t="str">
        <f t="shared" si="79"/>
        <v/>
      </c>
      <c r="D992" s="2" t="str">
        <f>IF(B992&lt;&gt;0,rembmens,"")</f>
        <v/>
      </c>
      <c r="E992" s="2" t="str">
        <f>IF(B992&lt;&gt;0,C992*taux/12,"")</f>
        <v/>
      </c>
      <c r="F992" s="1" t="str">
        <f>IF(B992&lt;&gt;0,assu,"")</f>
        <v/>
      </c>
      <c r="G992" s="2" t="str">
        <f t="shared" si="76"/>
        <v/>
      </c>
      <c r="H992" s="2" t="str">
        <f t="shared" si="77"/>
        <v/>
      </c>
    </row>
    <row r="993" spans="1:8" ht="20.100000000000001" customHeight="1" x14ac:dyDescent="0.25">
      <c r="A993" s="5" t="str">
        <f t="shared" si="78"/>
        <v/>
      </c>
      <c r="B993" s="1">
        <f t="shared" si="80"/>
        <v>0</v>
      </c>
      <c r="C993" s="2" t="str">
        <f t="shared" si="79"/>
        <v/>
      </c>
      <c r="D993" s="2" t="str">
        <f>IF(B993&lt;&gt;0,rembmens,"")</f>
        <v/>
      </c>
      <c r="E993" s="2" t="str">
        <f>IF(B993&lt;&gt;0,C993*taux/12,"")</f>
        <v/>
      </c>
      <c r="F993" s="1" t="str">
        <f>IF(B993&lt;&gt;0,assu,"")</f>
        <v/>
      </c>
      <c r="G993" s="2" t="str">
        <f t="shared" si="76"/>
        <v/>
      </c>
      <c r="H993" s="2" t="str">
        <f t="shared" si="77"/>
        <v/>
      </c>
    </row>
    <row r="994" spans="1:8" ht="20.100000000000001" customHeight="1" x14ac:dyDescent="0.25">
      <c r="A994" s="5" t="str">
        <f t="shared" si="78"/>
        <v/>
      </c>
      <c r="B994" s="1">
        <f t="shared" si="80"/>
        <v>0</v>
      </c>
      <c r="C994" s="2" t="str">
        <f t="shared" si="79"/>
        <v/>
      </c>
      <c r="D994" s="2" t="str">
        <f>IF(B994&lt;&gt;0,rembmens,"")</f>
        <v/>
      </c>
      <c r="E994" s="2" t="str">
        <f>IF(B994&lt;&gt;0,C994*taux/12,"")</f>
        <v/>
      </c>
      <c r="F994" s="1" t="str">
        <f>IF(B994&lt;&gt;0,assu,"")</f>
        <v/>
      </c>
      <c r="G994" s="2" t="str">
        <f t="shared" si="76"/>
        <v/>
      </c>
      <c r="H994" s="2" t="str">
        <f t="shared" si="77"/>
        <v/>
      </c>
    </row>
    <row r="995" spans="1:8" ht="20.100000000000001" customHeight="1" x14ac:dyDescent="0.25">
      <c r="A995" s="5" t="str">
        <f t="shared" si="78"/>
        <v/>
      </c>
      <c r="B995" s="1">
        <f t="shared" si="80"/>
        <v>0</v>
      </c>
      <c r="C995" s="2" t="str">
        <f t="shared" si="79"/>
        <v/>
      </c>
      <c r="D995" s="2" t="str">
        <f>IF(B995&lt;&gt;0,rembmens,"")</f>
        <v/>
      </c>
      <c r="E995" s="2" t="str">
        <f>IF(B995&lt;&gt;0,C995*taux/12,"")</f>
        <v/>
      </c>
      <c r="F995" s="1" t="str">
        <f>IF(B995&lt;&gt;0,assu,"")</f>
        <v/>
      </c>
      <c r="G995" s="2" t="str">
        <f t="shared" si="76"/>
        <v/>
      </c>
      <c r="H995" s="2" t="str">
        <f t="shared" si="77"/>
        <v/>
      </c>
    </row>
    <row r="996" spans="1:8" ht="20.100000000000001" customHeight="1" x14ac:dyDescent="0.25">
      <c r="A996" s="5" t="str">
        <f t="shared" si="78"/>
        <v/>
      </c>
      <c r="B996" s="1">
        <f t="shared" si="80"/>
        <v>0</v>
      </c>
      <c r="C996" s="2" t="str">
        <f t="shared" si="79"/>
        <v/>
      </c>
      <c r="D996" s="2" t="str">
        <f>IF(B996&lt;&gt;0,rembmens,"")</f>
        <v/>
      </c>
      <c r="E996" s="2" t="str">
        <f>IF(B996&lt;&gt;0,C996*taux/12,"")</f>
        <v/>
      </c>
      <c r="F996" s="1" t="str">
        <f>IF(B996&lt;&gt;0,assu,"")</f>
        <v/>
      </c>
      <c r="G996" s="2" t="str">
        <f t="shared" si="76"/>
        <v/>
      </c>
      <c r="H996" s="2" t="str">
        <f t="shared" si="77"/>
        <v/>
      </c>
    </row>
    <row r="997" spans="1:8" ht="20.100000000000001" customHeight="1" x14ac:dyDescent="0.25">
      <c r="A997" s="5" t="str">
        <f t="shared" si="78"/>
        <v/>
      </c>
      <c r="B997" s="1">
        <f t="shared" si="80"/>
        <v>0</v>
      </c>
      <c r="C997" s="2" t="str">
        <f t="shared" si="79"/>
        <v/>
      </c>
      <c r="D997" s="2" t="str">
        <f>IF(B997&lt;&gt;0,rembmens,"")</f>
        <v/>
      </c>
      <c r="E997" s="2" t="str">
        <f>IF(B997&lt;&gt;0,C997*taux/12,"")</f>
        <v/>
      </c>
      <c r="F997" s="1" t="str">
        <f>IF(B997&lt;&gt;0,assu,"")</f>
        <v/>
      </c>
      <c r="G997" s="2" t="str">
        <f t="shared" si="76"/>
        <v/>
      </c>
      <c r="H997" s="2" t="str">
        <f t="shared" si="77"/>
        <v/>
      </c>
    </row>
    <row r="998" spans="1:8" ht="20.100000000000001" customHeight="1" x14ac:dyDescent="0.25">
      <c r="A998" s="5" t="str">
        <f t="shared" si="78"/>
        <v/>
      </c>
      <c r="B998" s="1">
        <f t="shared" si="80"/>
        <v>0</v>
      </c>
      <c r="C998" s="2" t="str">
        <f t="shared" si="79"/>
        <v/>
      </c>
      <c r="D998" s="2" t="str">
        <f>IF(B998&lt;&gt;0,rembmens,"")</f>
        <v/>
      </c>
      <c r="E998" s="2" t="str">
        <f>IF(B998&lt;&gt;0,C998*taux/12,"")</f>
        <v/>
      </c>
      <c r="F998" s="1" t="str">
        <f>IF(B998&lt;&gt;0,assu,"")</f>
        <v/>
      </c>
      <c r="G998" s="2" t="str">
        <f t="shared" si="76"/>
        <v/>
      </c>
      <c r="H998" s="2" t="str">
        <f t="shared" si="77"/>
        <v/>
      </c>
    </row>
    <row r="999" spans="1:8" ht="20.100000000000001" customHeight="1" x14ac:dyDescent="0.25">
      <c r="A999" s="5" t="str">
        <f t="shared" si="78"/>
        <v/>
      </c>
      <c r="B999" s="1">
        <f t="shared" si="80"/>
        <v>0</v>
      </c>
      <c r="C999" s="2" t="str">
        <f t="shared" si="79"/>
        <v/>
      </c>
      <c r="D999" s="2" t="str">
        <f>IF(B999&lt;&gt;0,rembmens,"")</f>
        <v/>
      </c>
      <c r="E999" s="2" t="str">
        <f>IF(B999&lt;&gt;0,C999*taux/12,"")</f>
        <v/>
      </c>
      <c r="F999" s="1" t="str">
        <f>IF(B999&lt;&gt;0,assu,"")</f>
        <v/>
      </c>
      <c r="G999" s="2" t="str">
        <f t="shared" si="76"/>
        <v/>
      </c>
      <c r="H999" s="2" t="str">
        <f t="shared" si="77"/>
        <v/>
      </c>
    </row>
    <row r="1000" spans="1:8" ht="20.100000000000001" customHeight="1" x14ac:dyDescent="0.25">
      <c r="A1000" s="5" t="str">
        <f t="shared" si="78"/>
        <v/>
      </c>
      <c r="B1000" s="1">
        <f t="shared" si="80"/>
        <v>0</v>
      </c>
      <c r="C1000" s="2" t="str">
        <f t="shared" si="79"/>
        <v/>
      </c>
      <c r="D1000" s="2" t="str">
        <f>IF(B1000&lt;&gt;0,rembmens,"")</f>
        <v/>
      </c>
      <c r="E1000" s="2" t="str">
        <f>IF(B1000&lt;&gt;0,C1000*taux/12,"")</f>
        <v/>
      </c>
      <c r="F1000" s="1" t="str">
        <f>IF(B1000&lt;&gt;0,assu,"")</f>
        <v/>
      </c>
      <c r="G1000" s="2" t="str">
        <f t="shared" si="76"/>
        <v/>
      </c>
      <c r="H1000" s="2" t="str">
        <f t="shared" si="77"/>
        <v/>
      </c>
    </row>
    <row r="1001" spans="1:8" ht="20.100000000000001" customHeight="1" x14ac:dyDescent="0.25">
      <c r="A1001" s="5" t="str">
        <f t="shared" si="78"/>
        <v/>
      </c>
      <c r="B1001" s="1">
        <f t="shared" si="80"/>
        <v>0</v>
      </c>
      <c r="C1001" s="2" t="str">
        <f t="shared" si="79"/>
        <v/>
      </c>
      <c r="D1001" s="2" t="str">
        <f>IF(B1001&lt;&gt;0,rembmens,"")</f>
        <v/>
      </c>
      <c r="E1001" s="2" t="str">
        <f>IF(B1001&lt;&gt;0,C1001*taux/12,"")</f>
        <v/>
      </c>
      <c r="F1001" s="1" t="str">
        <f>IF(B1001&lt;&gt;0,assu,"")</f>
        <v/>
      </c>
      <c r="G1001" s="2" t="str">
        <f t="shared" si="76"/>
        <v/>
      </c>
      <c r="H1001" s="2" t="str">
        <f t="shared" si="77"/>
        <v/>
      </c>
    </row>
    <row r="1002" spans="1:8" ht="20.100000000000001" customHeight="1" x14ac:dyDescent="0.25">
      <c r="A1002" s="5" t="str">
        <f t="shared" si="78"/>
        <v/>
      </c>
      <c r="B1002" s="1">
        <f t="shared" si="80"/>
        <v>0</v>
      </c>
      <c r="C1002" s="2" t="str">
        <f t="shared" si="79"/>
        <v/>
      </c>
      <c r="D1002" s="2" t="str">
        <f>IF(B1002&lt;&gt;0,rembmens,"")</f>
        <v/>
      </c>
      <c r="E1002" s="2" t="str">
        <f>IF(B1002&lt;&gt;0,C1002*taux/12,"")</f>
        <v/>
      </c>
      <c r="F1002" s="1" t="str">
        <f>IF(B1002&lt;&gt;0,assu,"")</f>
        <v/>
      </c>
      <c r="G1002" s="2" t="str">
        <f t="shared" si="76"/>
        <v/>
      </c>
      <c r="H1002" s="2" t="str">
        <f t="shared" si="77"/>
        <v/>
      </c>
    </row>
    <row r="1003" spans="1:8" ht="20.100000000000001" customHeight="1" x14ac:dyDescent="0.25">
      <c r="A1003" s="5" t="str">
        <f t="shared" si="78"/>
        <v/>
      </c>
      <c r="B1003" s="1">
        <f t="shared" si="80"/>
        <v>0</v>
      </c>
      <c r="C1003" s="2" t="str">
        <f t="shared" si="79"/>
        <v/>
      </c>
      <c r="D1003" s="2" t="str">
        <f>IF(B1003&lt;&gt;0,rembmens,"")</f>
        <v/>
      </c>
      <c r="E1003" s="2" t="str">
        <f>IF(B1003&lt;&gt;0,C1003*taux/12,"")</f>
        <v/>
      </c>
      <c r="F1003" s="1" t="str">
        <f>IF(B1003&lt;&gt;0,assu,"")</f>
        <v/>
      </c>
      <c r="G1003" s="2" t="str">
        <f t="shared" si="76"/>
        <v/>
      </c>
      <c r="H1003" s="2" t="str">
        <f t="shared" si="77"/>
        <v/>
      </c>
    </row>
    <row r="1004" spans="1:8" ht="20.100000000000001" customHeight="1" x14ac:dyDescent="0.25">
      <c r="A1004" s="5" t="str">
        <f t="shared" si="78"/>
        <v/>
      </c>
      <c r="B1004" s="1">
        <f t="shared" si="80"/>
        <v>0</v>
      </c>
      <c r="C1004" s="2" t="str">
        <f t="shared" si="79"/>
        <v/>
      </c>
      <c r="D1004" s="2" t="str">
        <f>IF(B1004&lt;&gt;0,rembmens,"")</f>
        <v/>
      </c>
      <c r="E1004" s="2" t="str">
        <f>IF(B1004&lt;&gt;0,C1004*taux/12,"")</f>
        <v/>
      </c>
      <c r="F1004" s="1" t="str">
        <f>IF(B1004&lt;&gt;0,assu,"")</f>
        <v/>
      </c>
      <c r="G1004" s="2" t="str">
        <f t="shared" si="76"/>
        <v/>
      </c>
      <c r="H1004" s="2" t="str">
        <f t="shared" si="77"/>
        <v/>
      </c>
    </row>
    <row r="1005" spans="1:8" ht="20.100000000000001" customHeight="1" x14ac:dyDescent="0.25">
      <c r="A1005" s="5" t="str">
        <f t="shared" si="78"/>
        <v/>
      </c>
      <c r="B1005" s="1">
        <f t="shared" si="80"/>
        <v>0</v>
      </c>
      <c r="C1005" s="2" t="str">
        <f t="shared" si="79"/>
        <v/>
      </c>
      <c r="D1005" s="2" t="str">
        <f>IF(B1005&lt;&gt;0,rembmens,"")</f>
        <v/>
      </c>
      <c r="E1005" s="2" t="str">
        <f>IF(B1005&lt;&gt;0,C1005*taux/12,"")</f>
        <v/>
      </c>
      <c r="F1005" s="1" t="str">
        <f>IF(B1005&lt;&gt;0,assu,"")</f>
        <v/>
      </c>
      <c r="G1005" s="2" t="str">
        <f t="shared" si="76"/>
        <v/>
      </c>
      <c r="H1005" s="2" t="str">
        <f t="shared" si="77"/>
        <v/>
      </c>
    </row>
    <row r="1006" spans="1:8" ht="20.100000000000001" customHeight="1" x14ac:dyDescent="0.25">
      <c r="A1006" s="5" t="str">
        <f t="shared" si="78"/>
        <v/>
      </c>
      <c r="B1006" s="1">
        <f t="shared" si="80"/>
        <v>0</v>
      </c>
      <c r="C1006" s="2" t="str">
        <f t="shared" si="79"/>
        <v/>
      </c>
      <c r="D1006" s="2" t="str">
        <f>IF(B1006&lt;&gt;0,rembmens,"")</f>
        <v/>
      </c>
      <c r="E1006" s="2" t="str">
        <f>IF(B1006&lt;&gt;0,C1006*taux/12,"")</f>
        <v/>
      </c>
      <c r="F1006" s="1" t="str">
        <f>IF(B1006&lt;&gt;0,assu,"")</f>
        <v/>
      </c>
      <c r="G1006" s="2" t="str">
        <f t="shared" si="76"/>
        <v/>
      </c>
      <c r="H1006" s="2" t="str">
        <f t="shared" si="77"/>
        <v/>
      </c>
    </row>
    <row r="1007" spans="1:8" ht="20.100000000000001" customHeight="1" x14ac:dyDescent="0.25">
      <c r="A1007" s="5" t="str">
        <f t="shared" si="78"/>
        <v/>
      </c>
      <c r="B1007" s="1">
        <f t="shared" si="80"/>
        <v>0</v>
      </c>
      <c r="C1007" s="2" t="str">
        <f t="shared" si="79"/>
        <v/>
      </c>
      <c r="D1007" s="2" t="str">
        <f>IF(B1007&lt;&gt;0,rembmens,"")</f>
        <v/>
      </c>
      <c r="E1007" s="2" t="str">
        <f>IF(B1007&lt;&gt;0,C1007*taux/12,"")</f>
        <v/>
      </c>
      <c r="F1007" s="1" t="str">
        <f>IF(B1007&lt;&gt;0,assu,"")</f>
        <v/>
      </c>
      <c r="G1007" s="2" t="str">
        <f t="shared" si="76"/>
        <v/>
      </c>
      <c r="H1007" s="2" t="str">
        <f t="shared" si="77"/>
        <v/>
      </c>
    </row>
    <row r="1008" spans="1:8" ht="20.100000000000001" customHeight="1" x14ac:dyDescent="0.25">
      <c r="A1008" s="5" t="str">
        <f t="shared" si="78"/>
        <v/>
      </c>
      <c r="B1008" s="1">
        <f t="shared" si="80"/>
        <v>0</v>
      </c>
      <c r="C1008" s="2" t="str">
        <f t="shared" si="79"/>
        <v/>
      </c>
      <c r="D1008" s="2" t="str">
        <f>IF(B1008&lt;&gt;0,rembmens,"")</f>
        <v/>
      </c>
      <c r="E1008" s="2" t="str">
        <f>IF(B1008&lt;&gt;0,C1008*taux/12,"")</f>
        <v/>
      </c>
      <c r="F1008" s="1" t="str">
        <f>IF(B1008&lt;&gt;0,assu,"")</f>
        <v/>
      </c>
      <c r="G1008" s="2" t="str">
        <f t="shared" si="76"/>
        <v/>
      </c>
      <c r="H1008" s="2" t="str">
        <f t="shared" si="77"/>
        <v/>
      </c>
    </row>
    <row r="1009" spans="1:8" ht="20.100000000000001" customHeight="1" x14ac:dyDescent="0.25">
      <c r="A1009" s="5" t="str">
        <f t="shared" si="78"/>
        <v/>
      </c>
      <c r="B1009" s="1">
        <f t="shared" si="80"/>
        <v>0</v>
      </c>
      <c r="C1009" s="2" t="str">
        <f t="shared" si="79"/>
        <v/>
      </c>
      <c r="D1009" s="2" t="str">
        <f>IF(B1009&lt;&gt;0,rembmens,"")</f>
        <v/>
      </c>
      <c r="E1009" s="2" t="str">
        <f>IF(B1009&lt;&gt;0,C1009*taux/12,"")</f>
        <v/>
      </c>
      <c r="F1009" s="1" t="str">
        <f>IF(B1009&lt;&gt;0,assu,"")</f>
        <v/>
      </c>
      <c r="G1009" s="2" t="str">
        <f t="shared" si="76"/>
        <v/>
      </c>
      <c r="H1009" s="2" t="str">
        <f t="shared" si="77"/>
        <v/>
      </c>
    </row>
    <row r="1010" spans="1:8" ht="20.100000000000001" customHeight="1" x14ac:dyDescent="0.25">
      <c r="A1010" s="5" t="str">
        <f t="shared" si="78"/>
        <v/>
      </c>
      <c r="B1010" s="1">
        <f t="shared" si="80"/>
        <v>0</v>
      </c>
      <c r="C1010" s="2" t="str">
        <f t="shared" si="79"/>
        <v/>
      </c>
      <c r="D1010" s="2" t="str">
        <f>IF(B1010&lt;&gt;0,rembmens,"")</f>
        <v/>
      </c>
      <c r="E1010" s="2" t="str">
        <f>IF(B1010&lt;&gt;0,C1010*taux/12,"")</f>
        <v/>
      </c>
      <c r="F1010" s="1" t="str">
        <f>IF(B1010&lt;&gt;0,assu,"")</f>
        <v/>
      </c>
      <c r="G1010" s="2" t="str">
        <f t="shared" si="76"/>
        <v/>
      </c>
      <c r="H1010" s="2" t="str">
        <f t="shared" si="77"/>
        <v/>
      </c>
    </row>
    <row r="1011" spans="1:8" ht="20.100000000000001" customHeight="1" x14ac:dyDescent="0.25">
      <c r="A1011" s="5" t="str">
        <f t="shared" si="78"/>
        <v/>
      </c>
      <c r="B1011" s="1">
        <f t="shared" si="80"/>
        <v>0</v>
      </c>
      <c r="C1011" s="2" t="str">
        <f t="shared" si="79"/>
        <v/>
      </c>
      <c r="D1011" s="2" t="str">
        <f>IF(B1011&lt;&gt;0,rembmens,"")</f>
        <v/>
      </c>
      <c r="E1011" s="2" t="str">
        <f>IF(B1011&lt;&gt;0,C1011*taux/12,"")</f>
        <v/>
      </c>
      <c r="F1011" s="1" t="str">
        <f>IF(B1011&lt;&gt;0,assu,"")</f>
        <v/>
      </c>
      <c r="G1011" s="2" t="str">
        <f t="shared" si="76"/>
        <v/>
      </c>
      <c r="H1011" s="2" t="str">
        <f t="shared" si="77"/>
        <v/>
      </c>
    </row>
    <row r="1012" spans="1:8" ht="20.100000000000001" customHeight="1" x14ac:dyDescent="0.25">
      <c r="A1012" s="5" t="str">
        <f t="shared" si="78"/>
        <v/>
      </c>
      <c r="B1012" s="1">
        <f t="shared" si="80"/>
        <v>0</v>
      </c>
      <c r="C1012" s="2" t="str">
        <f t="shared" si="79"/>
        <v/>
      </c>
      <c r="D1012" s="2" t="str">
        <f>IF(B1012&lt;&gt;0,rembmens,"")</f>
        <v/>
      </c>
      <c r="E1012" s="2" t="str">
        <f>IF(B1012&lt;&gt;0,C1012*taux/12,"")</f>
        <v/>
      </c>
      <c r="F1012" s="1" t="str">
        <f>IF(B1012&lt;&gt;0,assu,"")</f>
        <v/>
      </c>
      <c r="G1012" s="2" t="str">
        <f t="shared" si="76"/>
        <v/>
      </c>
      <c r="H1012" s="2" t="str">
        <f t="shared" si="77"/>
        <v/>
      </c>
    </row>
    <row r="1013" spans="1:8" ht="20.100000000000001" customHeight="1" x14ac:dyDescent="0.25">
      <c r="A1013" s="5" t="str">
        <f t="shared" si="78"/>
        <v/>
      </c>
      <c r="B1013" s="1">
        <f t="shared" si="80"/>
        <v>0</v>
      </c>
      <c r="C1013" s="2" t="str">
        <f t="shared" si="79"/>
        <v/>
      </c>
      <c r="D1013" s="2" t="str">
        <f>IF(B1013&lt;&gt;0,rembmens,"")</f>
        <v/>
      </c>
      <c r="E1013" s="2" t="str">
        <f>IF(B1013&lt;&gt;0,C1013*taux/12,"")</f>
        <v/>
      </c>
      <c r="F1013" s="1" t="str">
        <f>IF(B1013&lt;&gt;0,assu,"")</f>
        <v/>
      </c>
      <c r="G1013" s="2" t="str">
        <f t="shared" si="76"/>
        <v/>
      </c>
      <c r="H1013" s="2" t="str">
        <f t="shared" si="77"/>
        <v/>
      </c>
    </row>
    <row r="1014" spans="1:8" ht="20.100000000000001" customHeight="1" x14ac:dyDescent="0.25">
      <c r="A1014" s="5" t="str">
        <f t="shared" si="78"/>
        <v/>
      </c>
      <c r="B1014" s="1">
        <f t="shared" si="80"/>
        <v>0</v>
      </c>
      <c r="C1014" s="2" t="str">
        <f t="shared" si="79"/>
        <v/>
      </c>
      <c r="D1014" s="2" t="str">
        <f>IF(B1014&lt;&gt;0,rembmens,"")</f>
        <v/>
      </c>
      <c r="E1014" s="2" t="str">
        <f>IF(B1014&lt;&gt;0,C1014*taux/12,"")</f>
        <v/>
      </c>
      <c r="F1014" s="1" t="str">
        <f>IF(B1014&lt;&gt;0,assu,"")</f>
        <v/>
      </c>
      <c r="G1014" s="2" t="str">
        <f t="shared" si="76"/>
        <v/>
      </c>
      <c r="H1014" s="2" t="str">
        <f t="shared" si="77"/>
        <v/>
      </c>
    </row>
    <row r="1015" spans="1:8" ht="20.100000000000001" customHeight="1" x14ac:dyDescent="0.25">
      <c r="A1015" s="5" t="str">
        <f t="shared" si="78"/>
        <v/>
      </c>
      <c r="B1015" s="1">
        <f t="shared" si="80"/>
        <v>0</v>
      </c>
      <c r="C1015" s="2" t="str">
        <f t="shared" si="79"/>
        <v/>
      </c>
      <c r="D1015" s="2" t="str">
        <f>IF(B1015&lt;&gt;0,rembmens,"")</f>
        <v/>
      </c>
      <c r="E1015" s="2" t="str">
        <f>IF(B1015&lt;&gt;0,C1015*taux/12,"")</f>
        <v/>
      </c>
      <c r="F1015" s="1" t="str">
        <f>IF(B1015&lt;&gt;0,assu,"")</f>
        <v/>
      </c>
      <c r="G1015" s="2" t="str">
        <f t="shared" si="76"/>
        <v/>
      </c>
      <c r="H1015" s="2" t="str">
        <f t="shared" si="77"/>
        <v/>
      </c>
    </row>
    <row r="1016" spans="1:8" ht="20.100000000000001" customHeight="1" x14ac:dyDescent="0.25">
      <c r="A1016" s="5" t="str">
        <f t="shared" si="78"/>
        <v/>
      </c>
      <c r="B1016" s="1">
        <f t="shared" si="80"/>
        <v>0</v>
      </c>
      <c r="C1016" s="2" t="str">
        <f t="shared" si="79"/>
        <v/>
      </c>
      <c r="D1016" s="2" t="str">
        <f>IF(B1016&lt;&gt;0,rembmens,"")</f>
        <v/>
      </c>
      <c r="E1016" s="2" t="str">
        <f>IF(B1016&lt;&gt;0,C1016*taux/12,"")</f>
        <v/>
      </c>
      <c r="F1016" s="1" t="str">
        <f>IF(B1016&lt;&gt;0,assu,"")</f>
        <v/>
      </c>
      <c r="G1016" s="2" t="str">
        <f t="shared" si="76"/>
        <v/>
      </c>
      <c r="H1016" s="2" t="str">
        <f t="shared" si="77"/>
        <v/>
      </c>
    </row>
    <row r="1017" spans="1:8" ht="20.100000000000001" customHeight="1" x14ac:dyDescent="0.25">
      <c r="A1017" s="5" t="str">
        <f t="shared" si="78"/>
        <v/>
      </c>
      <c r="B1017" s="1">
        <f t="shared" si="80"/>
        <v>0</v>
      </c>
      <c r="C1017" s="2" t="str">
        <f t="shared" si="79"/>
        <v/>
      </c>
      <c r="D1017" s="2" t="str">
        <f>IF(B1017&lt;&gt;0,rembmens,"")</f>
        <v/>
      </c>
      <c r="E1017" s="2" t="str">
        <f>IF(B1017&lt;&gt;0,C1017*taux/12,"")</f>
        <v/>
      </c>
      <c r="F1017" s="1" t="str">
        <f>IF(B1017&lt;&gt;0,assu,"")</f>
        <v/>
      </c>
      <c r="G1017" s="2" t="str">
        <f t="shared" si="76"/>
        <v/>
      </c>
      <c r="H1017" s="2" t="str">
        <f t="shared" si="77"/>
        <v/>
      </c>
    </row>
    <row r="1018" spans="1:8" ht="20.100000000000001" customHeight="1" x14ac:dyDescent="0.25">
      <c r="A1018" s="5" t="str">
        <f t="shared" si="78"/>
        <v/>
      </c>
      <c r="B1018" s="1">
        <f t="shared" si="80"/>
        <v>0</v>
      </c>
      <c r="C1018" s="2" t="str">
        <f t="shared" si="79"/>
        <v/>
      </c>
      <c r="D1018" s="2" t="str">
        <f>IF(B1018&lt;&gt;0,rembmens,"")</f>
        <v/>
      </c>
      <c r="E1018" s="2" t="str">
        <f>IF(B1018&lt;&gt;0,C1018*taux/12,"")</f>
        <v/>
      </c>
      <c r="F1018" s="1" t="str">
        <f>IF(B1018&lt;&gt;0,assu,"")</f>
        <v/>
      </c>
      <c r="G1018" s="2" t="str">
        <f t="shared" si="76"/>
        <v/>
      </c>
      <c r="H1018" s="2" t="str">
        <f t="shared" si="77"/>
        <v/>
      </c>
    </row>
    <row r="1019" spans="1:8" ht="20.100000000000001" customHeight="1" x14ac:dyDescent="0.25">
      <c r="A1019" s="5" t="str">
        <f t="shared" si="78"/>
        <v/>
      </c>
      <c r="B1019" s="1">
        <f t="shared" si="80"/>
        <v>0</v>
      </c>
      <c r="C1019" s="2" t="str">
        <f t="shared" si="79"/>
        <v/>
      </c>
      <c r="D1019" s="2" t="str">
        <f>IF(B1019&lt;&gt;0,rembmens,"")</f>
        <v/>
      </c>
      <c r="E1019" s="2" t="str">
        <f>IF(B1019&lt;&gt;0,C1019*taux/12,"")</f>
        <v/>
      </c>
      <c r="F1019" s="1" t="str">
        <f>IF(B1019&lt;&gt;0,assu,"")</f>
        <v/>
      </c>
      <c r="G1019" s="2" t="str">
        <f t="shared" si="76"/>
        <v/>
      </c>
      <c r="H1019" s="2" t="str">
        <f t="shared" si="77"/>
        <v/>
      </c>
    </row>
    <row r="1020" spans="1:8" ht="20.100000000000001" customHeight="1" x14ac:dyDescent="0.25">
      <c r="A1020" s="5" t="str">
        <f t="shared" si="78"/>
        <v/>
      </c>
      <c r="B1020" s="1">
        <f t="shared" si="80"/>
        <v>0</v>
      </c>
      <c r="C1020" s="2" t="str">
        <f t="shared" si="79"/>
        <v/>
      </c>
      <c r="D1020" s="2" t="str">
        <f>IF(B1020&lt;&gt;0,rembmens,"")</f>
        <v/>
      </c>
      <c r="E1020" s="2" t="str">
        <f>IF(B1020&lt;&gt;0,C1020*taux/12,"")</f>
        <v/>
      </c>
      <c r="F1020" s="1" t="str">
        <f>IF(B1020&lt;&gt;0,assu,"")</f>
        <v/>
      </c>
      <c r="G1020" s="2" t="str">
        <f t="shared" si="76"/>
        <v/>
      </c>
      <c r="H1020" s="2" t="str">
        <f t="shared" si="77"/>
        <v/>
      </c>
    </row>
    <row r="1021" spans="1:8" ht="20.100000000000001" customHeight="1" x14ac:dyDescent="0.25">
      <c r="A1021" s="5" t="str">
        <f t="shared" si="78"/>
        <v/>
      </c>
      <c r="B1021" s="1">
        <f t="shared" si="80"/>
        <v>0</v>
      </c>
      <c r="C1021" s="2" t="str">
        <f t="shared" si="79"/>
        <v/>
      </c>
      <c r="D1021" s="2" t="str">
        <f>IF(B1021&lt;&gt;0,rembmens,"")</f>
        <v/>
      </c>
      <c r="E1021" s="2" t="str">
        <f>IF(B1021&lt;&gt;0,C1021*taux/12,"")</f>
        <v/>
      </c>
      <c r="F1021" s="1" t="str">
        <f>IF(B1021&lt;&gt;0,assu,"")</f>
        <v/>
      </c>
      <c r="G1021" s="2" t="str">
        <f t="shared" si="76"/>
        <v/>
      </c>
      <c r="H1021" s="2" t="str">
        <f t="shared" si="77"/>
        <v/>
      </c>
    </row>
    <row r="1022" spans="1:8" ht="20.100000000000001" customHeight="1" x14ac:dyDescent="0.25">
      <c r="A1022" s="5" t="str">
        <f t="shared" si="78"/>
        <v/>
      </c>
      <c r="B1022" s="1">
        <f t="shared" si="80"/>
        <v>0</v>
      </c>
      <c r="C1022" s="2" t="str">
        <f t="shared" si="79"/>
        <v/>
      </c>
      <c r="D1022" s="2" t="str">
        <f>IF(B1022&lt;&gt;0,rembmens,"")</f>
        <v/>
      </c>
      <c r="E1022" s="2" t="str">
        <f>IF(B1022&lt;&gt;0,C1022*taux/12,"")</f>
        <v/>
      </c>
      <c r="F1022" s="1" t="str">
        <f>IF(B1022&lt;&gt;0,assu,"")</f>
        <v/>
      </c>
      <c r="G1022" s="2" t="str">
        <f t="shared" si="76"/>
        <v/>
      </c>
      <c r="H1022" s="2" t="str">
        <f t="shared" si="77"/>
        <v/>
      </c>
    </row>
    <row r="1023" spans="1:8" ht="20.100000000000001" customHeight="1" x14ac:dyDescent="0.25">
      <c r="A1023" s="5" t="str">
        <f t="shared" si="78"/>
        <v/>
      </c>
      <c r="B1023" s="1">
        <f t="shared" si="80"/>
        <v>0</v>
      </c>
      <c r="C1023" s="2" t="str">
        <f t="shared" si="79"/>
        <v/>
      </c>
      <c r="D1023" s="2" t="str">
        <f>IF(B1023&lt;&gt;0,rembmens,"")</f>
        <v/>
      </c>
      <c r="E1023" s="2" t="str">
        <f>IF(B1023&lt;&gt;0,C1023*taux/12,"")</f>
        <v/>
      </c>
      <c r="F1023" s="1" t="str">
        <f>IF(B1023&lt;&gt;0,assu,"")</f>
        <v/>
      </c>
      <c r="G1023" s="2" t="str">
        <f t="shared" si="76"/>
        <v/>
      </c>
      <c r="H1023" s="2" t="str">
        <f t="shared" si="77"/>
        <v/>
      </c>
    </row>
    <row r="1024" spans="1:8" ht="20.100000000000001" customHeight="1" x14ac:dyDescent="0.25">
      <c r="A1024" s="5" t="str">
        <f t="shared" si="78"/>
        <v/>
      </c>
      <c r="B1024" s="1">
        <f t="shared" si="80"/>
        <v>0</v>
      </c>
      <c r="C1024" s="2" t="str">
        <f t="shared" si="79"/>
        <v/>
      </c>
      <c r="D1024" s="2" t="str">
        <f>IF(B1024&lt;&gt;0,rembmens,"")</f>
        <v/>
      </c>
      <c r="E1024" s="2" t="str">
        <f>IF(B1024&lt;&gt;0,C1024*taux/12,"")</f>
        <v/>
      </c>
      <c r="F1024" s="1" t="str">
        <f>IF(B1024&lt;&gt;0,assu,"")</f>
        <v/>
      </c>
      <c r="G1024" s="2" t="str">
        <f t="shared" si="76"/>
        <v/>
      </c>
      <c r="H1024" s="2" t="str">
        <f t="shared" si="77"/>
        <v/>
      </c>
    </row>
    <row r="1025" spans="1:8" ht="20.100000000000001" customHeight="1" x14ac:dyDescent="0.25">
      <c r="A1025" s="5" t="str">
        <f t="shared" si="78"/>
        <v/>
      </c>
      <c r="B1025" s="1">
        <f t="shared" si="80"/>
        <v>0</v>
      </c>
      <c r="C1025" s="2" t="str">
        <f t="shared" si="79"/>
        <v/>
      </c>
      <c r="D1025" s="2" t="str">
        <f>IF(B1025&lt;&gt;0,rembmens,"")</f>
        <v/>
      </c>
      <c r="E1025" s="2" t="str">
        <f>IF(B1025&lt;&gt;0,C1025*taux/12,"")</f>
        <v/>
      </c>
      <c r="F1025" s="1" t="str">
        <f>IF(B1025&lt;&gt;0,assu,"")</f>
        <v/>
      </c>
      <c r="G1025" s="2" t="str">
        <f t="shared" si="76"/>
        <v/>
      </c>
      <c r="H1025" s="2" t="str">
        <f t="shared" si="77"/>
        <v/>
      </c>
    </row>
    <row r="1026" spans="1:8" ht="20.100000000000001" customHeight="1" x14ac:dyDescent="0.25">
      <c r="A1026" s="5" t="str">
        <f t="shared" si="78"/>
        <v/>
      </c>
      <c r="B1026" s="1">
        <f t="shared" si="80"/>
        <v>0</v>
      </c>
      <c r="C1026" s="2" t="str">
        <f t="shared" si="79"/>
        <v/>
      </c>
      <c r="D1026" s="2" t="str">
        <f>IF(B1026&lt;&gt;0,rembmens,"")</f>
        <v/>
      </c>
      <c r="E1026" s="2" t="str">
        <f>IF(B1026&lt;&gt;0,C1026*taux/12,"")</f>
        <v/>
      </c>
      <c r="F1026" s="1" t="str">
        <f>IF(B1026&lt;&gt;0,assu,"")</f>
        <v/>
      </c>
      <c r="G1026" s="2" t="str">
        <f t="shared" si="76"/>
        <v/>
      </c>
      <c r="H1026" s="2" t="str">
        <f t="shared" si="77"/>
        <v/>
      </c>
    </row>
    <row r="1027" spans="1:8" ht="20.100000000000001" customHeight="1" x14ac:dyDescent="0.25">
      <c r="A1027" s="5" t="str">
        <f t="shared" si="78"/>
        <v/>
      </c>
      <c r="B1027" s="1">
        <f t="shared" si="80"/>
        <v>0</v>
      </c>
      <c r="C1027" s="2" t="str">
        <f t="shared" si="79"/>
        <v/>
      </c>
      <c r="D1027" s="2" t="str">
        <f>IF(B1027&lt;&gt;0,rembmens,"")</f>
        <v/>
      </c>
      <c r="E1027" s="2" t="str">
        <f>IF(B1027&lt;&gt;0,C1027*taux/12,"")</f>
        <v/>
      </c>
      <c r="F1027" s="1" t="str">
        <f>IF(B1027&lt;&gt;0,assu,"")</f>
        <v/>
      </c>
      <c r="G1027" s="2" t="str">
        <f t="shared" ref="G1027:G1090" si="81">IF(B1027&lt;&gt;0,D1027-E1027-F1027,"")</f>
        <v/>
      </c>
      <c r="H1027" s="2" t="str">
        <f t="shared" ref="H1027:H1090" si="82">IF(B1027&lt;&gt;0,C1027-G1027,"")</f>
        <v/>
      </c>
    </row>
    <row r="1028" spans="1:8" ht="20.100000000000001" customHeight="1" x14ac:dyDescent="0.25">
      <c r="A1028" s="5" t="str">
        <f t="shared" ref="A1028:A1091" si="83">IF(B1027&gt;0,DATE(YEAR(A1027),MONTH(A1027)+1,DAY(A1027)),"")</f>
        <v/>
      </c>
      <c r="B1028" s="1">
        <f t="shared" si="80"/>
        <v>0</v>
      </c>
      <c r="C1028" s="2" t="str">
        <f t="shared" ref="C1028:C1091" si="84">IF(B1028&lt;&gt;0,H1027,"")</f>
        <v/>
      </c>
      <c r="D1028" s="2" t="str">
        <f>IF(B1028&lt;&gt;0,rembmens,"")</f>
        <v/>
      </c>
      <c r="E1028" s="2" t="str">
        <f>IF(B1028&lt;&gt;0,C1028*taux/12,"")</f>
        <v/>
      </c>
      <c r="F1028" s="1" t="str">
        <f>IF(B1028&lt;&gt;0,assu,"")</f>
        <v/>
      </c>
      <c r="G1028" s="2" t="str">
        <f t="shared" si="81"/>
        <v/>
      </c>
      <c r="H1028" s="2" t="str">
        <f t="shared" si="82"/>
        <v/>
      </c>
    </row>
    <row r="1029" spans="1:8" ht="20.100000000000001" customHeight="1" x14ac:dyDescent="0.25">
      <c r="A1029" s="5" t="str">
        <f t="shared" si="83"/>
        <v/>
      </c>
      <c r="B1029" s="1">
        <f t="shared" si="80"/>
        <v>0</v>
      </c>
      <c r="C1029" s="2" t="str">
        <f t="shared" si="84"/>
        <v/>
      </c>
      <c r="D1029" s="2" t="str">
        <f>IF(B1029&lt;&gt;0,rembmens,"")</f>
        <v/>
      </c>
      <c r="E1029" s="2" t="str">
        <f>IF(B1029&lt;&gt;0,C1029*taux/12,"")</f>
        <v/>
      </c>
      <c r="F1029" s="1" t="str">
        <f>IF(B1029&lt;&gt;0,assu,"")</f>
        <v/>
      </c>
      <c r="G1029" s="2" t="str">
        <f t="shared" si="81"/>
        <v/>
      </c>
      <c r="H1029" s="2" t="str">
        <f t="shared" si="82"/>
        <v/>
      </c>
    </row>
    <row r="1030" spans="1:8" ht="20.100000000000001" customHeight="1" x14ac:dyDescent="0.25">
      <c r="A1030" s="5" t="str">
        <f t="shared" si="83"/>
        <v/>
      </c>
      <c r="B1030" s="1">
        <f t="shared" si="80"/>
        <v>0</v>
      </c>
      <c r="C1030" s="2" t="str">
        <f t="shared" si="84"/>
        <v/>
      </c>
      <c r="D1030" s="2" t="str">
        <f>IF(B1030&lt;&gt;0,rembmens,"")</f>
        <v/>
      </c>
      <c r="E1030" s="2" t="str">
        <f>IF(B1030&lt;&gt;0,C1030*taux/12,"")</f>
        <v/>
      </c>
      <c r="F1030" s="1" t="str">
        <f>IF(B1030&lt;&gt;0,assu,"")</f>
        <v/>
      </c>
      <c r="G1030" s="2" t="str">
        <f t="shared" si="81"/>
        <v/>
      </c>
      <c r="H1030" s="2" t="str">
        <f t="shared" si="82"/>
        <v/>
      </c>
    </row>
    <row r="1031" spans="1:8" ht="20.100000000000001" customHeight="1" x14ac:dyDescent="0.25">
      <c r="A1031" s="5" t="str">
        <f t="shared" si="83"/>
        <v/>
      </c>
      <c r="B1031" s="1">
        <f t="shared" si="80"/>
        <v>0</v>
      </c>
      <c r="C1031" s="2" t="str">
        <f t="shared" si="84"/>
        <v/>
      </c>
      <c r="D1031" s="2" t="str">
        <f>IF(B1031&lt;&gt;0,rembmens,"")</f>
        <v/>
      </c>
      <c r="E1031" s="2" t="str">
        <f>IF(B1031&lt;&gt;0,C1031*taux/12,"")</f>
        <v/>
      </c>
      <c r="F1031" s="1" t="str">
        <f>IF(B1031&lt;&gt;0,assu,"")</f>
        <v/>
      </c>
      <c r="G1031" s="2" t="str">
        <f t="shared" si="81"/>
        <v/>
      </c>
      <c r="H1031" s="2" t="str">
        <f t="shared" si="82"/>
        <v/>
      </c>
    </row>
    <row r="1032" spans="1:8" ht="20.100000000000001" customHeight="1" x14ac:dyDescent="0.25">
      <c r="A1032" s="5" t="str">
        <f t="shared" si="83"/>
        <v/>
      </c>
      <c r="B1032" s="1">
        <f t="shared" si="80"/>
        <v>0</v>
      </c>
      <c r="C1032" s="2" t="str">
        <f t="shared" si="84"/>
        <v/>
      </c>
      <c r="D1032" s="2" t="str">
        <f>IF(B1032&lt;&gt;0,rembmens,"")</f>
        <v/>
      </c>
      <c r="E1032" s="2" t="str">
        <f>IF(B1032&lt;&gt;0,C1032*taux/12,"")</f>
        <v/>
      </c>
      <c r="F1032" s="1" t="str">
        <f>IF(B1032&lt;&gt;0,assu,"")</f>
        <v/>
      </c>
      <c r="G1032" s="2" t="str">
        <f t="shared" si="81"/>
        <v/>
      </c>
      <c r="H1032" s="2" t="str">
        <f t="shared" si="82"/>
        <v/>
      </c>
    </row>
    <row r="1033" spans="1:8" ht="20.100000000000001" customHeight="1" x14ac:dyDescent="0.25">
      <c r="A1033" s="5" t="str">
        <f t="shared" si="83"/>
        <v/>
      </c>
      <c r="B1033" s="1">
        <f t="shared" si="80"/>
        <v>0</v>
      </c>
      <c r="C1033" s="2" t="str">
        <f t="shared" si="84"/>
        <v/>
      </c>
      <c r="D1033" s="2" t="str">
        <f>IF(B1033&lt;&gt;0,rembmens,"")</f>
        <v/>
      </c>
      <c r="E1033" s="2" t="str">
        <f>IF(B1033&lt;&gt;0,C1033*taux/12,"")</f>
        <v/>
      </c>
      <c r="F1033" s="1" t="str">
        <f>IF(B1033&lt;&gt;0,assu,"")</f>
        <v/>
      </c>
      <c r="G1033" s="2" t="str">
        <f t="shared" si="81"/>
        <v/>
      </c>
      <c r="H1033" s="2" t="str">
        <f t="shared" si="82"/>
        <v/>
      </c>
    </row>
    <row r="1034" spans="1:8" ht="20.100000000000001" customHeight="1" x14ac:dyDescent="0.25">
      <c r="A1034" s="5" t="str">
        <f t="shared" si="83"/>
        <v/>
      </c>
      <c r="B1034" s="1">
        <f t="shared" si="80"/>
        <v>0</v>
      </c>
      <c r="C1034" s="2" t="str">
        <f t="shared" si="84"/>
        <v/>
      </c>
      <c r="D1034" s="2" t="str">
        <f>IF(B1034&lt;&gt;0,rembmens,"")</f>
        <v/>
      </c>
      <c r="E1034" s="2" t="str">
        <f>IF(B1034&lt;&gt;0,C1034*taux/12,"")</f>
        <v/>
      </c>
      <c r="F1034" s="1" t="str">
        <f>IF(B1034&lt;&gt;0,assu,"")</f>
        <v/>
      </c>
      <c r="G1034" s="2" t="str">
        <f t="shared" si="81"/>
        <v/>
      </c>
      <c r="H1034" s="2" t="str">
        <f t="shared" si="82"/>
        <v/>
      </c>
    </row>
    <row r="1035" spans="1:8" ht="20.100000000000001" customHeight="1" x14ac:dyDescent="0.25">
      <c r="A1035" s="5" t="str">
        <f t="shared" si="83"/>
        <v/>
      </c>
      <c r="B1035" s="1">
        <f t="shared" si="80"/>
        <v>0</v>
      </c>
      <c r="C1035" s="2" t="str">
        <f t="shared" si="84"/>
        <v/>
      </c>
      <c r="D1035" s="2" t="str">
        <f>IF(B1035&lt;&gt;0,rembmens,"")</f>
        <v/>
      </c>
      <c r="E1035" s="2" t="str">
        <f>IF(B1035&lt;&gt;0,C1035*taux/12,"")</f>
        <v/>
      </c>
      <c r="F1035" s="1" t="str">
        <f>IF(B1035&lt;&gt;0,assu,"")</f>
        <v/>
      </c>
      <c r="G1035" s="2" t="str">
        <f t="shared" si="81"/>
        <v/>
      </c>
      <c r="H1035" s="2" t="str">
        <f t="shared" si="82"/>
        <v/>
      </c>
    </row>
    <row r="1036" spans="1:8" ht="20.100000000000001" customHeight="1" x14ac:dyDescent="0.25">
      <c r="A1036" s="5" t="str">
        <f t="shared" si="83"/>
        <v/>
      </c>
      <c r="B1036" s="1">
        <f t="shared" si="80"/>
        <v>0</v>
      </c>
      <c r="C1036" s="2" t="str">
        <f t="shared" si="84"/>
        <v/>
      </c>
      <c r="D1036" s="2" t="str">
        <f>IF(B1036&lt;&gt;0,rembmens,"")</f>
        <v/>
      </c>
      <c r="E1036" s="2" t="str">
        <f>IF(B1036&lt;&gt;0,C1036*taux/12,"")</f>
        <v/>
      </c>
      <c r="F1036" s="1" t="str">
        <f>IF(B1036&lt;&gt;0,assu,"")</f>
        <v/>
      </c>
      <c r="G1036" s="2" t="str">
        <f t="shared" si="81"/>
        <v/>
      </c>
      <c r="H1036" s="2" t="str">
        <f t="shared" si="82"/>
        <v/>
      </c>
    </row>
    <row r="1037" spans="1:8" ht="20.100000000000001" customHeight="1" x14ac:dyDescent="0.25">
      <c r="A1037" s="5" t="str">
        <f t="shared" si="83"/>
        <v/>
      </c>
      <c r="B1037" s="1">
        <f t="shared" si="80"/>
        <v>0</v>
      </c>
      <c r="C1037" s="2" t="str">
        <f t="shared" si="84"/>
        <v/>
      </c>
      <c r="D1037" s="2" t="str">
        <f>IF(B1037&lt;&gt;0,rembmens,"")</f>
        <v/>
      </c>
      <c r="E1037" s="2" t="str">
        <f>IF(B1037&lt;&gt;0,C1037*taux/12,"")</f>
        <v/>
      </c>
      <c r="F1037" s="1" t="str">
        <f>IF(B1037&lt;&gt;0,assu,"")</f>
        <v/>
      </c>
      <c r="G1037" s="2" t="str">
        <f t="shared" si="81"/>
        <v/>
      </c>
      <c r="H1037" s="2" t="str">
        <f t="shared" si="82"/>
        <v/>
      </c>
    </row>
    <row r="1038" spans="1:8" ht="20.100000000000001" customHeight="1" x14ac:dyDescent="0.25">
      <c r="A1038" s="5" t="str">
        <f t="shared" si="83"/>
        <v/>
      </c>
      <c r="B1038" s="1">
        <f t="shared" si="80"/>
        <v>0</v>
      </c>
      <c r="C1038" s="2" t="str">
        <f t="shared" si="84"/>
        <v/>
      </c>
      <c r="D1038" s="2" t="str">
        <f>IF(B1038&lt;&gt;0,rembmens,"")</f>
        <v/>
      </c>
      <c r="E1038" s="2" t="str">
        <f>IF(B1038&lt;&gt;0,C1038*taux/12,"")</f>
        <v/>
      </c>
      <c r="F1038" s="1" t="str">
        <f>IF(B1038&lt;&gt;0,assu,"")</f>
        <v/>
      </c>
      <c r="G1038" s="2" t="str">
        <f t="shared" si="81"/>
        <v/>
      </c>
      <c r="H1038" s="2" t="str">
        <f t="shared" si="82"/>
        <v/>
      </c>
    </row>
    <row r="1039" spans="1:8" ht="20.100000000000001" customHeight="1" x14ac:dyDescent="0.25">
      <c r="A1039" s="5" t="str">
        <f t="shared" si="83"/>
        <v/>
      </c>
      <c r="B1039" s="1">
        <f t="shared" si="80"/>
        <v>0</v>
      </c>
      <c r="C1039" s="2" t="str">
        <f t="shared" si="84"/>
        <v/>
      </c>
      <c r="D1039" s="2" t="str">
        <f>IF(B1039&lt;&gt;0,rembmens,"")</f>
        <v/>
      </c>
      <c r="E1039" s="2" t="str">
        <f>IF(B1039&lt;&gt;0,C1039*taux/12,"")</f>
        <v/>
      </c>
      <c r="F1039" s="1" t="str">
        <f>IF(B1039&lt;&gt;0,assu,"")</f>
        <v/>
      </c>
      <c r="G1039" s="2" t="str">
        <f t="shared" si="81"/>
        <v/>
      </c>
      <c r="H1039" s="2" t="str">
        <f t="shared" si="82"/>
        <v/>
      </c>
    </row>
    <row r="1040" spans="1:8" ht="20.100000000000001" customHeight="1" x14ac:dyDescent="0.25">
      <c r="A1040" s="5" t="str">
        <f t="shared" si="83"/>
        <v/>
      </c>
      <c r="B1040" s="1">
        <f t="shared" si="80"/>
        <v>0</v>
      </c>
      <c r="C1040" s="2" t="str">
        <f t="shared" si="84"/>
        <v/>
      </c>
      <c r="D1040" s="2" t="str">
        <f>IF(B1040&lt;&gt;0,rembmens,"")</f>
        <v/>
      </c>
      <c r="E1040" s="2" t="str">
        <f>IF(B1040&lt;&gt;0,C1040*taux/12,"")</f>
        <v/>
      </c>
      <c r="F1040" s="1" t="str">
        <f>IF(B1040&lt;&gt;0,assu,"")</f>
        <v/>
      </c>
      <c r="G1040" s="2" t="str">
        <f t="shared" si="81"/>
        <v/>
      </c>
      <c r="H1040" s="2" t="str">
        <f t="shared" si="82"/>
        <v/>
      </c>
    </row>
    <row r="1041" spans="1:8" ht="20.100000000000001" customHeight="1" x14ac:dyDescent="0.25">
      <c r="A1041" s="5" t="str">
        <f t="shared" si="83"/>
        <v/>
      </c>
      <c r="B1041" s="1">
        <f t="shared" si="80"/>
        <v>0</v>
      </c>
      <c r="C1041" s="2" t="str">
        <f t="shared" si="84"/>
        <v/>
      </c>
      <c r="D1041" s="2" t="str">
        <f>IF(B1041&lt;&gt;0,rembmens,"")</f>
        <v/>
      </c>
      <c r="E1041" s="2" t="str">
        <f>IF(B1041&lt;&gt;0,C1041*taux/12,"")</f>
        <v/>
      </c>
      <c r="F1041" s="1" t="str">
        <f>IF(B1041&lt;&gt;0,assu,"")</f>
        <v/>
      </c>
      <c r="G1041" s="2" t="str">
        <f t="shared" si="81"/>
        <v/>
      </c>
      <c r="H1041" s="2" t="str">
        <f t="shared" si="82"/>
        <v/>
      </c>
    </row>
    <row r="1042" spans="1:8" ht="20.100000000000001" customHeight="1" x14ac:dyDescent="0.25">
      <c r="A1042" s="5" t="str">
        <f t="shared" si="83"/>
        <v/>
      </c>
      <c r="B1042" s="1">
        <f t="shared" si="80"/>
        <v>0</v>
      </c>
      <c r="C1042" s="2" t="str">
        <f t="shared" si="84"/>
        <v/>
      </c>
      <c r="D1042" s="2" t="str">
        <f>IF(B1042&lt;&gt;0,rembmens,"")</f>
        <v/>
      </c>
      <c r="E1042" s="2" t="str">
        <f>IF(B1042&lt;&gt;0,C1042*taux/12,"")</f>
        <v/>
      </c>
      <c r="F1042" s="1" t="str">
        <f>IF(B1042&lt;&gt;0,assu,"")</f>
        <v/>
      </c>
      <c r="G1042" s="2" t="str">
        <f t="shared" si="81"/>
        <v/>
      </c>
      <c r="H1042" s="2" t="str">
        <f t="shared" si="82"/>
        <v/>
      </c>
    </row>
    <row r="1043" spans="1:8" ht="20.100000000000001" customHeight="1" x14ac:dyDescent="0.25">
      <c r="A1043" s="5" t="str">
        <f t="shared" si="83"/>
        <v/>
      </c>
      <c r="B1043" s="1">
        <f t="shared" si="80"/>
        <v>0</v>
      </c>
      <c r="C1043" s="2" t="str">
        <f t="shared" si="84"/>
        <v/>
      </c>
      <c r="D1043" s="2" t="str">
        <f>IF(B1043&lt;&gt;0,rembmens,"")</f>
        <v/>
      </c>
      <c r="E1043" s="2" t="str">
        <f>IF(B1043&lt;&gt;0,C1043*taux/12,"")</f>
        <v/>
      </c>
      <c r="F1043" s="1" t="str">
        <f>IF(B1043&lt;&gt;0,assu,"")</f>
        <v/>
      </c>
      <c r="G1043" s="2" t="str">
        <f t="shared" si="81"/>
        <v/>
      </c>
      <c r="H1043" s="2" t="str">
        <f t="shared" si="82"/>
        <v/>
      </c>
    </row>
    <row r="1044" spans="1:8" ht="20.100000000000001" customHeight="1" x14ac:dyDescent="0.25">
      <c r="A1044" s="5" t="str">
        <f t="shared" si="83"/>
        <v/>
      </c>
      <c r="B1044" s="1">
        <f t="shared" si="80"/>
        <v>0</v>
      </c>
      <c r="C1044" s="2" t="str">
        <f t="shared" si="84"/>
        <v/>
      </c>
      <c r="D1044" s="2" t="str">
        <f>IF(B1044&lt;&gt;0,rembmens,"")</f>
        <v/>
      </c>
      <c r="E1044" s="2" t="str">
        <f>IF(B1044&lt;&gt;0,C1044*taux/12,"")</f>
        <v/>
      </c>
      <c r="F1044" s="1" t="str">
        <f>IF(B1044&lt;&gt;0,assu,"")</f>
        <v/>
      </c>
      <c r="G1044" s="2" t="str">
        <f t="shared" si="81"/>
        <v/>
      </c>
      <c r="H1044" s="2" t="str">
        <f t="shared" si="82"/>
        <v/>
      </c>
    </row>
    <row r="1045" spans="1:8" ht="20.100000000000001" customHeight="1" x14ac:dyDescent="0.25">
      <c r="A1045" s="5" t="str">
        <f t="shared" si="83"/>
        <v/>
      </c>
      <c r="B1045" s="1">
        <f t="shared" si="80"/>
        <v>0</v>
      </c>
      <c r="C1045" s="2" t="str">
        <f t="shared" si="84"/>
        <v/>
      </c>
      <c r="D1045" s="2" t="str">
        <f>IF(B1045&lt;&gt;0,rembmens,"")</f>
        <v/>
      </c>
      <c r="E1045" s="2" t="str">
        <f>IF(B1045&lt;&gt;0,C1045*taux/12,"")</f>
        <v/>
      </c>
      <c r="F1045" s="1" t="str">
        <f>IF(B1045&lt;&gt;0,assu,"")</f>
        <v/>
      </c>
      <c r="G1045" s="2" t="str">
        <f t="shared" si="81"/>
        <v/>
      </c>
      <c r="H1045" s="2" t="str">
        <f t="shared" si="82"/>
        <v/>
      </c>
    </row>
    <row r="1046" spans="1:8" ht="20.100000000000001" customHeight="1" x14ac:dyDescent="0.25">
      <c r="A1046" s="5" t="str">
        <f t="shared" si="83"/>
        <v/>
      </c>
      <c r="B1046" s="1">
        <f t="shared" si="80"/>
        <v>0</v>
      </c>
      <c r="C1046" s="2" t="str">
        <f t="shared" si="84"/>
        <v/>
      </c>
      <c r="D1046" s="2" t="str">
        <f>IF(B1046&lt;&gt;0,rembmens,"")</f>
        <v/>
      </c>
      <c r="E1046" s="2" t="str">
        <f>IF(B1046&lt;&gt;0,C1046*taux/12,"")</f>
        <v/>
      </c>
      <c r="F1046" s="1" t="str">
        <f>IF(B1046&lt;&gt;0,assu,"")</f>
        <v/>
      </c>
      <c r="G1046" s="2" t="str">
        <f t="shared" si="81"/>
        <v/>
      </c>
      <c r="H1046" s="2" t="str">
        <f t="shared" si="82"/>
        <v/>
      </c>
    </row>
    <row r="1047" spans="1:8" ht="20.100000000000001" customHeight="1" x14ac:dyDescent="0.25">
      <c r="A1047" s="5" t="str">
        <f t="shared" si="83"/>
        <v/>
      </c>
      <c r="B1047" s="1">
        <f t="shared" ref="B1047:B1110" si="85">IF(B1046&gt;0,B1046-1,0)</f>
        <v>0</v>
      </c>
      <c r="C1047" s="2" t="str">
        <f t="shared" si="84"/>
        <v/>
      </c>
      <c r="D1047" s="2" t="str">
        <f>IF(B1047&lt;&gt;0,rembmens,"")</f>
        <v/>
      </c>
      <c r="E1047" s="2" t="str">
        <f>IF(B1047&lt;&gt;0,C1047*taux/12,"")</f>
        <v/>
      </c>
      <c r="F1047" s="1" t="str">
        <f>IF(B1047&lt;&gt;0,assu,"")</f>
        <v/>
      </c>
      <c r="G1047" s="2" t="str">
        <f t="shared" si="81"/>
        <v/>
      </c>
      <c r="H1047" s="2" t="str">
        <f t="shared" si="82"/>
        <v/>
      </c>
    </row>
    <row r="1048" spans="1:8" ht="20.100000000000001" customHeight="1" x14ac:dyDescent="0.25">
      <c r="A1048" s="5" t="str">
        <f t="shared" si="83"/>
        <v/>
      </c>
      <c r="B1048" s="1">
        <f t="shared" si="85"/>
        <v>0</v>
      </c>
      <c r="C1048" s="2" t="str">
        <f t="shared" si="84"/>
        <v/>
      </c>
      <c r="D1048" s="2" t="str">
        <f>IF(B1048&lt;&gt;0,rembmens,"")</f>
        <v/>
      </c>
      <c r="E1048" s="2" t="str">
        <f>IF(B1048&lt;&gt;0,C1048*taux/12,"")</f>
        <v/>
      </c>
      <c r="F1048" s="1" t="str">
        <f>IF(B1048&lt;&gt;0,assu,"")</f>
        <v/>
      </c>
      <c r="G1048" s="2" t="str">
        <f t="shared" si="81"/>
        <v/>
      </c>
      <c r="H1048" s="2" t="str">
        <f t="shared" si="82"/>
        <v/>
      </c>
    </row>
    <row r="1049" spans="1:8" ht="20.100000000000001" customHeight="1" x14ac:dyDescent="0.25">
      <c r="A1049" s="5" t="str">
        <f t="shared" si="83"/>
        <v/>
      </c>
      <c r="B1049" s="1">
        <f t="shared" si="85"/>
        <v>0</v>
      </c>
      <c r="C1049" s="2" t="str">
        <f t="shared" si="84"/>
        <v/>
      </c>
      <c r="D1049" s="2" t="str">
        <f>IF(B1049&lt;&gt;0,rembmens,"")</f>
        <v/>
      </c>
      <c r="E1049" s="2" t="str">
        <f>IF(B1049&lt;&gt;0,C1049*taux/12,"")</f>
        <v/>
      </c>
      <c r="F1049" s="1" t="str">
        <f>IF(B1049&lt;&gt;0,assu,"")</f>
        <v/>
      </c>
      <c r="G1049" s="2" t="str">
        <f t="shared" si="81"/>
        <v/>
      </c>
      <c r="H1049" s="2" t="str">
        <f t="shared" si="82"/>
        <v/>
      </c>
    </row>
    <row r="1050" spans="1:8" ht="20.100000000000001" customHeight="1" x14ac:dyDescent="0.25">
      <c r="A1050" s="5" t="str">
        <f t="shared" si="83"/>
        <v/>
      </c>
      <c r="B1050" s="1">
        <f t="shared" si="85"/>
        <v>0</v>
      </c>
      <c r="C1050" s="2" t="str">
        <f t="shared" si="84"/>
        <v/>
      </c>
      <c r="D1050" s="2" t="str">
        <f>IF(B1050&lt;&gt;0,rembmens,"")</f>
        <v/>
      </c>
      <c r="E1050" s="2" t="str">
        <f>IF(B1050&lt;&gt;0,C1050*taux/12,"")</f>
        <v/>
      </c>
      <c r="F1050" s="1" t="str">
        <f>IF(B1050&lt;&gt;0,assu,"")</f>
        <v/>
      </c>
      <c r="G1050" s="2" t="str">
        <f t="shared" si="81"/>
        <v/>
      </c>
      <c r="H1050" s="2" t="str">
        <f t="shared" si="82"/>
        <v/>
      </c>
    </row>
    <row r="1051" spans="1:8" ht="20.100000000000001" customHeight="1" x14ac:dyDescent="0.25">
      <c r="A1051" s="5" t="str">
        <f t="shared" si="83"/>
        <v/>
      </c>
      <c r="B1051" s="1">
        <f t="shared" si="85"/>
        <v>0</v>
      </c>
      <c r="C1051" s="2" t="str">
        <f t="shared" si="84"/>
        <v/>
      </c>
      <c r="D1051" s="2" t="str">
        <f>IF(B1051&lt;&gt;0,rembmens,"")</f>
        <v/>
      </c>
      <c r="E1051" s="2" t="str">
        <f>IF(B1051&lt;&gt;0,C1051*taux/12,"")</f>
        <v/>
      </c>
      <c r="F1051" s="1" t="str">
        <f>IF(B1051&lt;&gt;0,assu,"")</f>
        <v/>
      </c>
      <c r="G1051" s="2" t="str">
        <f t="shared" si="81"/>
        <v/>
      </c>
      <c r="H1051" s="2" t="str">
        <f t="shared" si="82"/>
        <v/>
      </c>
    </row>
    <row r="1052" spans="1:8" ht="20.100000000000001" customHeight="1" x14ac:dyDescent="0.25">
      <c r="A1052" s="5" t="str">
        <f t="shared" si="83"/>
        <v/>
      </c>
      <c r="B1052" s="1">
        <f t="shared" si="85"/>
        <v>0</v>
      </c>
      <c r="C1052" s="2" t="str">
        <f t="shared" si="84"/>
        <v/>
      </c>
      <c r="D1052" s="2" t="str">
        <f>IF(B1052&lt;&gt;0,rembmens,"")</f>
        <v/>
      </c>
      <c r="E1052" s="2" t="str">
        <f>IF(B1052&lt;&gt;0,C1052*taux/12,"")</f>
        <v/>
      </c>
      <c r="F1052" s="1" t="str">
        <f>IF(B1052&lt;&gt;0,assu,"")</f>
        <v/>
      </c>
      <c r="G1052" s="2" t="str">
        <f t="shared" si="81"/>
        <v/>
      </c>
      <c r="H1052" s="2" t="str">
        <f t="shared" si="82"/>
        <v/>
      </c>
    </row>
    <row r="1053" spans="1:8" ht="20.100000000000001" customHeight="1" x14ac:dyDescent="0.25">
      <c r="A1053" s="5" t="str">
        <f t="shared" si="83"/>
        <v/>
      </c>
      <c r="B1053" s="1">
        <f t="shared" si="85"/>
        <v>0</v>
      </c>
      <c r="C1053" s="2" t="str">
        <f t="shared" si="84"/>
        <v/>
      </c>
      <c r="D1053" s="2" t="str">
        <f>IF(B1053&lt;&gt;0,rembmens,"")</f>
        <v/>
      </c>
      <c r="E1053" s="2" t="str">
        <f>IF(B1053&lt;&gt;0,C1053*taux/12,"")</f>
        <v/>
      </c>
      <c r="F1053" s="1" t="str">
        <f>IF(B1053&lt;&gt;0,assu,"")</f>
        <v/>
      </c>
      <c r="G1053" s="2" t="str">
        <f t="shared" si="81"/>
        <v/>
      </c>
      <c r="H1053" s="2" t="str">
        <f t="shared" si="82"/>
        <v/>
      </c>
    </row>
    <row r="1054" spans="1:8" ht="20.100000000000001" customHeight="1" x14ac:dyDescent="0.25">
      <c r="A1054" s="5" t="str">
        <f t="shared" si="83"/>
        <v/>
      </c>
      <c r="B1054" s="1">
        <f t="shared" si="85"/>
        <v>0</v>
      </c>
      <c r="C1054" s="2" t="str">
        <f t="shared" si="84"/>
        <v/>
      </c>
      <c r="D1054" s="2" t="str">
        <f>IF(B1054&lt;&gt;0,rembmens,"")</f>
        <v/>
      </c>
      <c r="E1054" s="2" t="str">
        <f>IF(B1054&lt;&gt;0,C1054*taux/12,"")</f>
        <v/>
      </c>
      <c r="F1054" s="1" t="str">
        <f>IF(B1054&lt;&gt;0,assu,"")</f>
        <v/>
      </c>
      <c r="G1054" s="2" t="str">
        <f t="shared" si="81"/>
        <v/>
      </c>
      <c r="H1054" s="2" t="str">
        <f t="shared" si="82"/>
        <v/>
      </c>
    </row>
    <row r="1055" spans="1:8" ht="20.100000000000001" customHeight="1" x14ac:dyDescent="0.25">
      <c r="A1055" s="5" t="str">
        <f t="shared" si="83"/>
        <v/>
      </c>
      <c r="B1055" s="1">
        <f t="shared" si="85"/>
        <v>0</v>
      </c>
      <c r="C1055" s="2" t="str">
        <f t="shared" si="84"/>
        <v/>
      </c>
      <c r="D1055" s="2" t="str">
        <f>IF(B1055&lt;&gt;0,rembmens,"")</f>
        <v/>
      </c>
      <c r="E1055" s="2" t="str">
        <f>IF(B1055&lt;&gt;0,C1055*taux/12,"")</f>
        <v/>
      </c>
      <c r="F1055" s="1" t="str">
        <f>IF(B1055&lt;&gt;0,assu,"")</f>
        <v/>
      </c>
      <c r="G1055" s="2" t="str">
        <f t="shared" si="81"/>
        <v/>
      </c>
      <c r="H1055" s="2" t="str">
        <f t="shared" si="82"/>
        <v/>
      </c>
    </row>
    <row r="1056" spans="1:8" ht="20.100000000000001" customHeight="1" x14ac:dyDescent="0.25">
      <c r="A1056" s="5" t="str">
        <f t="shared" si="83"/>
        <v/>
      </c>
      <c r="B1056" s="1">
        <f t="shared" si="85"/>
        <v>0</v>
      </c>
      <c r="C1056" s="2" t="str">
        <f t="shared" si="84"/>
        <v/>
      </c>
      <c r="D1056" s="2" t="str">
        <f>IF(B1056&lt;&gt;0,rembmens,"")</f>
        <v/>
      </c>
      <c r="E1056" s="2" t="str">
        <f>IF(B1056&lt;&gt;0,C1056*taux/12,"")</f>
        <v/>
      </c>
      <c r="F1056" s="1" t="str">
        <f>IF(B1056&lt;&gt;0,assu,"")</f>
        <v/>
      </c>
      <c r="G1056" s="2" t="str">
        <f t="shared" si="81"/>
        <v/>
      </c>
      <c r="H1056" s="2" t="str">
        <f t="shared" si="82"/>
        <v/>
      </c>
    </row>
    <row r="1057" spans="1:8" ht="20.100000000000001" customHeight="1" x14ac:dyDescent="0.25">
      <c r="A1057" s="5" t="str">
        <f t="shared" si="83"/>
        <v/>
      </c>
      <c r="B1057" s="1">
        <f t="shared" si="85"/>
        <v>0</v>
      </c>
      <c r="C1057" s="2" t="str">
        <f t="shared" si="84"/>
        <v/>
      </c>
      <c r="D1057" s="2" t="str">
        <f>IF(B1057&lt;&gt;0,rembmens,"")</f>
        <v/>
      </c>
      <c r="E1057" s="2" t="str">
        <f>IF(B1057&lt;&gt;0,C1057*taux/12,"")</f>
        <v/>
      </c>
      <c r="F1057" s="1" t="str">
        <f>IF(B1057&lt;&gt;0,assu,"")</f>
        <v/>
      </c>
      <c r="G1057" s="2" t="str">
        <f t="shared" si="81"/>
        <v/>
      </c>
      <c r="H1057" s="2" t="str">
        <f t="shared" si="82"/>
        <v/>
      </c>
    </row>
    <row r="1058" spans="1:8" ht="20.100000000000001" customHeight="1" x14ac:dyDescent="0.25">
      <c r="A1058" s="5" t="str">
        <f t="shared" si="83"/>
        <v/>
      </c>
      <c r="B1058" s="1">
        <f t="shared" si="85"/>
        <v>0</v>
      </c>
      <c r="C1058" s="2" t="str">
        <f t="shared" si="84"/>
        <v/>
      </c>
      <c r="D1058" s="2" t="str">
        <f>IF(B1058&lt;&gt;0,rembmens,"")</f>
        <v/>
      </c>
      <c r="E1058" s="2" t="str">
        <f>IF(B1058&lt;&gt;0,C1058*taux/12,"")</f>
        <v/>
      </c>
      <c r="F1058" s="1" t="str">
        <f>IF(B1058&lt;&gt;0,assu,"")</f>
        <v/>
      </c>
      <c r="G1058" s="2" t="str">
        <f t="shared" si="81"/>
        <v/>
      </c>
      <c r="H1058" s="2" t="str">
        <f t="shared" si="82"/>
        <v/>
      </c>
    </row>
    <row r="1059" spans="1:8" ht="20.100000000000001" customHeight="1" x14ac:dyDescent="0.25">
      <c r="A1059" s="5" t="str">
        <f t="shared" si="83"/>
        <v/>
      </c>
      <c r="B1059" s="1">
        <f t="shared" si="85"/>
        <v>0</v>
      </c>
      <c r="C1059" s="2" t="str">
        <f t="shared" si="84"/>
        <v/>
      </c>
      <c r="D1059" s="2" t="str">
        <f>IF(B1059&lt;&gt;0,rembmens,"")</f>
        <v/>
      </c>
      <c r="E1059" s="2" t="str">
        <f>IF(B1059&lt;&gt;0,C1059*taux/12,"")</f>
        <v/>
      </c>
      <c r="F1059" s="1" t="str">
        <f>IF(B1059&lt;&gt;0,assu,"")</f>
        <v/>
      </c>
      <c r="G1059" s="2" t="str">
        <f t="shared" si="81"/>
        <v/>
      </c>
      <c r="H1059" s="2" t="str">
        <f t="shared" si="82"/>
        <v/>
      </c>
    </row>
    <row r="1060" spans="1:8" ht="20.100000000000001" customHeight="1" x14ac:dyDescent="0.25">
      <c r="A1060" s="5" t="str">
        <f t="shared" si="83"/>
        <v/>
      </c>
      <c r="B1060" s="1">
        <f t="shared" si="85"/>
        <v>0</v>
      </c>
      <c r="C1060" s="2" t="str">
        <f t="shared" si="84"/>
        <v/>
      </c>
      <c r="D1060" s="2" t="str">
        <f>IF(B1060&lt;&gt;0,rembmens,"")</f>
        <v/>
      </c>
      <c r="E1060" s="2" t="str">
        <f>IF(B1060&lt;&gt;0,C1060*taux/12,"")</f>
        <v/>
      </c>
      <c r="F1060" s="1" t="str">
        <f>IF(B1060&lt;&gt;0,assu,"")</f>
        <v/>
      </c>
      <c r="G1060" s="2" t="str">
        <f t="shared" si="81"/>
        <v/>
      </c>
      <c r="H1060" s="2" t="str">
        <f t="shared" si="82"/>
        <v/>
      </c>
    </row>
    <row r="1061" spans="1:8" ht="20.100000000000001" customHeight="1" x14ac:dyDescent="0.25">
      <c r="A1061" s="5" t="str">
        <f t="shared" si="83"/>
        <v/>
      </c>
      <c r="B1061" s="1">
        <f t="shared" si="85"/>
        <v>0</v>
      </c>
      <c r="C1061" s="2" t="str">
        <f t="shared" si="84"/>
        <v/>
      </c>
      <c r="D1061" s="2" t="str">
        <f>IF(B1061&lt;&gt;0,rembmens,"")</f>
        <v/>
      </c>
      <c r="E1061" s="2" t="str">
        <f>IF(B1061&lt;&gt;0,C1061*taux/12,"")</f>
        <v/>
      </c>
      <c r="F1061" s="1" t="str">
        <f>IF(B1061&lt;&gt;0,assu,"")</f>
        <v/>
      </c>
      <c r="G1061" s="2" t="str">
        <f t="shared" si="81"/>
        <v/>
      </c>
      <c r="H1061" s="2" t="str">
        <f t="shared" si="82"/>
        <v/>
      </c>
    </row>
    <row r="1062" spans="1:8" ht="20.100000000000001" customHeight="1" x14ac:dyDescent="0.25">
      <c r="A1062" s="5" t="str">
        <f t="shared" si="83"/>
        <v/>
      </c>
      <c r="B1062" s="1">
        <f t="shared" si="85"/>
        <v>0</v>
      </c>
      <c r="C1062" s="2" t="str">
        <f t="shared" si="84"/>
        <v/>
      </c>
      <c r="D1062" s="2" t="str">
        <f>IF(B1062&lt;&gt;0,rembmens,"")</f>
        <v/>
      </c>
      <c r="E1062" s="2" t="str">
        <f>IF(B1062&lt;&gt;0,C1062*taux/12,"")</f>
        <v/>
      </c>
      <c r="F1062" s="1" t="str">
        <f>IF(B1062&lt;&gt;0,assu,"")</f>
        <v/>
      </c>
      <c r="G1062" s="2" t="str">
        <f t="shared" si="81"/>
        <v/>
      </c>
      <c r="H1062" s="2" t="str">
        <f t="shared" si="82"/>
        <v/>
      </c>
    </row>
    <row r="1063" spans="1:8" ht="20.100000000000001" customHeight="1" x14ac:dyDescent="0.25">
      <c r="A1063" s="5" t="str">
        <f t="shared" si="83"/>
        <v/>
      </c>
      <c r="B1063" s="1">
        <f t="shared" si="85"/>
        <v>0</v>
      </c>
      <c r="C1063" s="2" t="str">
        <f t="shared" si="84"/>
        <v/>
      </c>
      <c r="D1063" s="2" t="str">
        <f>IF(B1063&lt;&gt;0,rembmens,"")</f>
        <v/>
      </c>
      <c r="E1063" s="2" t="str">
        <f>IF(B1063&lt;&gt;0,C1063*taux/12,"")</f>
        <v/>
      </c>
      <c r="F1063" s="1" t="str">
        <f>IF(B1063&lt;&gt;0,assu,"")</f>
        <v/>
      </c>
      <c r="G1063" s="2" t="str">
        <f t="shared" si="81"/>
        <v/>
      </c>
      <c r="H1063" s="2" t="str">
        <f t="shared" si="82"/>
        <v/>
      </c>
    </row>
    <row r="1064" spans="1:8" ht="20.100000000000001" customHeight="1" x14ac:dyDescent="0.25">
      <c r="A1064" s="5" t="str">
        <f t="shared" si="83"/>
        <v/>
      </c>
      <c r="B1064" s="1">
        <f t="shared" si="85"/>
        <v>0</v>
      </c>
      <c r="C1064" s="2" t="str">
        <f t="shared" si="84"/>
        <v/>
      </c>
      <c r="D1064" s="2" t="str">
        <f>IF(B1064&lt;&gt;0,rembmens,"")</f>
        <v/>
      </c>
      <c r="E1064" s="2" t="str">
        <f>IF(B1064&lt;&gt;0,C1064*taux/12,"")</f>
        <v/>
      </c>
      <c r="F1064" s="1" t="str">
        <f>IF(B1064&lt;&gt;0,assu,"")</f>
        <v/>
      </c>
      <c r="G1064" s="2" t="str">
        <f t="shared" si="81"/>
        <v/>
      </c>
      <c r="H1064" s="2" t="str">
        <f t="shared" si="82"/>
        <v/>
      </c>
    </row>
    <row r="1065" spans="1:8" ht="20.100000000000001" customHeight="1" x14ac:dyDescent="0.25">
      <c r="A1065" s="5" t="str">
        <f t="shared" si="83"/>
        <v/>
      </c>
      <c r="B1065" s="1">
        <f t="shared" si="85"/>
        <v>0</v>
      </c>
      <c r="C1065" s="2" t="str">
        <f t="shared" si="84"/>
        <v/>
      </c>
      <c r="D1065" s="2" t="str">
        <f>IF(B1065&lt;&gt;0,rembmens,"")</f>
        <v/>
      </c>
      <c r="E1065" s="2" t="str">
        <f>IF(B1065&lt;&gt;0,C1065*taux/12,"")</f>
        <v/>
      </c>
      <c r="F1065" s="1" t="str">
        <f>IF(B1065&lt;&gt;0,assu,"")</f>
        <v/>
      </c>
      <c r="G1065" s="2" t="str">
        <f t="shared" si="81"/>
        <v/>
      </c>
      <c r="H1065" s="2" t="str">
        <f t="shared" si="82"/>
        <v/>
      </c>
    </row>
    <row r="1066" spans="1:8" ht="20.100000000000001" customHeight="1" x14ac:dyDescent="0.25">
      <c r="A1066" s="5" t="str">
        <f t="shared" si="83"/>
        <v/>
      </c>
      <c r="B1066" s="1">
        <f t="shared" si="85"/>
        <v>0</v>
      </c>
      <c r="C1066" s="2" t="str">
        <f t="shared" si="84"/>
        <v/>
      </c>
      <c r="D1066" s="2" t="str">
        <f>IF(B1066&lt;&gt;0,rembmens,"")</f>
        <v/>
      </c>
      <c r="E1066" s="2" t="str">
        <f>IF(B1066&lt;&gt;0,C1066*taux/12,"")</f>
        <v/>
      </c>
      <c r="F1066" s="1" t="str">
        <f>IF(B1066&lt;&gt;0,assu,"")</f>
        <v/>
      </c>
      <c r="G1066" s="2" t="str">
        <f t="shared" si="81"/>
        <v/>
      </c>
      <c r="H1066" s="2" t="str">
        <f t="shared" si="82"/>
        <v/>
      </c>
    </row>
    <row r="1067" spans="1:8" ht="20.100000000000001" customHeight="1" x14ac:dyDescent="0.25">
      <c r="A1067" s="5" t="str">
        <f t="shared" si="83"/>
        <v/>
      </c>
      <c r="B1067" s="1">
        <f t="shared" si="85"/>
        <v>0</v>
      </c>
      <c r="C1067" s="2" t="str">
        <f t="shared" si="84"/>
        <v/>
      </c>
      <c r="D1067" s="2" t="str">
        <f>IF(B1067&lt;&gt;0,rembmens,"")</f>
        <v/>
      </c>
      <c r="E1067" s="2" t="str">
        <f>IF(B1067&lt;&gt;0,C1067*taux/12,"")</f>
        <v/>
      </c>
      <c r="F1067" s="1" t="str">
        <f>IF(B1067&lt;&gt;0,assu,"")</f>
        <v/>
      </c>
      <c r="G1067" s="2" t="str">
        <f t="shared" si="81"/>
        <v/>
      </c>
      <c r="H1067" s="2" t="str">
        <f t="shared" si="82"/>
        <v/>
      </c>
    </row>
    <row r="1068" spans="1:8" ht="20.100000000000001" customHeight="1" x14ac:dyDescent="0.25">
      <c r="A1068" s="5" t="str">
        <f t="shared" si="83"/>
        <v/>
      </c>
      <c r="B1068" s="1">
        <f t="shared" si="85"/>
        <v>0</v>
      </c>
      <c r="C1068" s="2" t="str">
        <f t="shared" si="84"/>
        <v/>
      </c>
      <c r="D1068" s="2" t="str">
        <f>IF(B1068&lt;&gt;0,rembmens,"")</f>
        <v/>
      </c>
      <c r="E1068" s="2" t="str">
        <f>IF(B1068&lt;&gt;0,C1068*taux/12,"")</f>
        <v/>
      </c>
      <c r="F1068" s="1" t="str">
        <f>IF(B1068&lt;&gt;0,assu,"")</f>
        <v/>
      </c>
      <c r="G1068" s="2" t="str">
        <f t="shared" si="81"/>
        <v/>
      </c>
      <c r="H1068" s="2" t="str">
        <f t="shared" si="82"/>
        <v/>
      </c>
    </row>
    <row r="1069" spans="1:8" ht="20.100000000000001" customHeight="1" x14ac:dyDescent="0.25">
      <c r="A1069" s="5" t="str">
        <f t="shared" si="83"/>
        <v/>
      </c>
      <c r="B1069" s="1">
        <f t="shared" si="85"/>
        <v>0</v>
      </c>
      <c r="C1069" s="2" t="str">
        <f t="shared" si="84"/>
        <v/>
      </c>
      <c r="D1069" s="2" t="str">
        <f>IF(B1069&lt;&gt;0,rembmens,"")</f>
        <v/>
      </c>
      <c r="E1069" s="2" t="str">
        <f>IF(B1069&lt;&gt;0,C1069*taux/12,"")</f>
        <v/>
      </c>
      <c r="F1069" s="1" t="str">
        <f>IF(B1069&lt;&gt;0,assu,"")</f>
        <v/>
      </c>
      <c r="G1069" s="2" t="str">
        <f t="shared" si="81"/>
        <v/>
      </c>
      <c r="H1069" s="2" t="str">
        <f t="shared" si="82"/>
        <v/>
      </c>
    </row>
    <row r="1070" spans="1:8" ht="20.100000000000001" customHeight="1" x14ac:dyDescent="0.25">
      <c r="A1070" s="5" t="str">
        <f t="shared" si="83"/>
        <v/>
      </c>
      <c r="B1070" s="1">
        <f t="shared" si="85"/>
        <v>0</v>
      </c>
      <c r="C1070" s="2" t="str">
        <f t="shared" si="84"/>
        <v/>
      </c>
      <c r="D1070" s="2" t="str">
        <f>IF(B1070&lt;&gt;0,rembmens,"")</f>
        <v/>
      </c>
      <c r="E1070" s="2" t="str">
        <f>IF(B1070&lt;&gt;0,C1070*taux/12,"")</f>
        <v/>
      </c>
      <c r="F1070" s="1" t="str">
        <f>IF(B1070&lt;&gt;0,assu,"")</f>
        <v/>
      </c>
      <c r="G1070" s="2" t="str">
        <f t="shared" si="81"/>
        <v/>
      </c>
      <c r="H1070" s="2" t="str">
        <f t="shared" si="82"/>
        <v/>
      </c>
    </row>
    <row r="1071" spans="1:8" ht="20.100000000000001" customHeight="1" x14ac:dyDescent="0.25">
      <c r="A1071" s="5" t="str">
        <f t="shared" si="83"/>
        <v/>
      </c>
      <c r="B1071" s="1">
        <f t="shared" si="85"/>
        <v>0</v>
      </c>
      <c r="C1071" s="2" t="str">
        <f t="shared" si="84"/>
        <v/>
      </c>
      <c r="D1071" s="2" t="str">
        <f>IF(B1071&lt;&gt;0,rembmens,"")</f>
        <v/>
      </c>
      <c r="E1071" s="2" t="str">
        <f>IF(B1071&lt;&gt;0,C1071*taux/12,"")</f>
        <v/>
      </c>
      <c r="F1071" s="1" t="str">
        <f>IF(B1071&lt;&gt;0,assu,"")</f>
        <v/>
      </c>
      <c r="G1071" s="2" t="str">
        <f t="shared" si="81"/>
        <v/>
      </c>
      <c r="H1071" s="2" t="str">
        <f t="shared" si="82"/>
        <v/>
      </c>
    </row>
    <row r="1072" spans="1:8" ht="20.100000000000001" customHeight="1" x14ac:dyDescent="0.25">
      <c r="A1072" s="5" t="str">
        <f t="shared" si="83"/>
        <v/>
      </c>
      <c r="B1072" s="1">
        <f t="shared" si="85"/>
        <v>0</v>
      </c>
      <c r="C1072" s="2" t="str">
        <f t="shared" si="84"/>
        <v/>
      </c>
      <c r="D1072" s="2" t="str">
        <f>IF(B1072&lt;&gt;0,rembmens,"")</f>
        <v/>
      </c>
      <c r="E1072" s="2" t="str">
        <f>IF(B1072&lt;&gt;0,C1072*taux/12,"")</f>
        <v/>
      </c>
      <c r="F1072" s="1" t="str">
        <f>IF(B1072&lt;&gt;0,assu,"")</f>
        <v/>
      </c>
      <c r="G1072" s="2" t="str">
        <f t="shared" si="81"/>
        <v/>
      </c>
      <c r="H1072" s="2" t="str">
        <f t="shared" si="82"/>
        <v/>
      </c>
    </row>
    <row r="1073" spans="1:8" ht="20.100000000000001" customHeight="1" x14ac:dyDescent="0.25">
      <c r="A1073" s="5" t="str">
        <f t="shared" si="83"/>
        <v/>
      </c>
      <c r="B1073" s="1">
        <f t="shared" si="85"/>
        <v>0</v>
      </c>
      <c r="C1073" s="2" t="str">
        <f t="shared" si="84"/>
        <v/>
      </c>
      <c r="D1073" s="2" t="str">
        <f>IF(B1073&lt;&gt;0,rembmens,"")</f>
        <v/>
      </c>
      <c r="E1073" s="2" t="str">
        <f>IF(B1073&lt;&gt;0,C1073*taux/12,"")</f>
        <v/>
      </c>
      <c r="F1073" s="1" t="str">
        <f>IF(B1073&lt;&gt;0,assu,"")</f>
        <v/>
      </c>
      <c r="G1073" s="2" t="str">
        <f t="shared" si="81"/>
        <v/>
      </c>
      <c r="H1073" s="2" t="str">
        <f t="shared" si="82"/>
        <v/>
      </c>
    </row>
    <row r="1074" spans="1:8" ht="20.100000000000001" customHeight="1" x14ac:dyDescent="0.25">
      <c r="A1074" s="5" t="str">
        <f t="shared" si="83"/>
        <v/>
      </c>
      <c r="B1074" s="1">
        <f t="shared" si="85"/>
        <v>0</v>
      </c>
      <c r="C1074" s="2" t="str">
        <f t="shared" si="84"/>
        <v/>
      </c>
      <c r="D1074" s="2" t="str">
        <f>IF(B1074&lt;&gt;0,rembmens,"")</f>
        <v/>
      </c>
      <c r="E1074" s="2" t="str">
        <f>IF(B1074&lt;&gt;0,C1074*taux/12,"")</f>
        <v/>
      </c>
      <c r="F1074" s="1" t="str">
        <f>IF(B1074&lt;&gt;0,assu,"")</f>
        <v/>
      </c>
      <c r="G1074" s="2" t="str">
        <f t="shared" si="81"/>
        <v/>
      </c>
      <c r="H1074" s="2" t="str">
        <f t="shared" si="82"/>
        <v/>
      </c>
    </row>
    <row r="1075" spans="1:8" ht="20.100000000000001" customHeight="1" x14ac:dyDescent="0.25">
      <c r="A1075" s="5" t="str">
        <f t="shared" si="83"/>
        <v/>
      </c>
      <c r="B1075" s="1">
        <f t="shared" si="85"/>
        <v>0</v>
      </c>
      <c r="C1075" s="2" t="str">
        <f t="shared" si="84"/>
        <v/>
      </c>
      <c r="D1075" s="2" t="str">
        <f>IF(B1075&lt;&gt;0,rembmens,"")</f>
        <v/>
      </c>
      <c r="E1075" s="2" t="str">
        <f>IF(B1075&lt;&gt;0,C1075*taux/12,"")</f>
        <v/>
      </c>
      <c r="F1075" s="1" t="str">
        <f>IF(B1075&lt;&gt;0,assu,"")</f>
        <v/>
      </c>
      <c r="G1075" s="2" t="str">
        <f t="shared" si="81"/>
        <v/>
      </c>
      <c r="H1075" s="2" t="str">
        <f t="shared" si="82"/>
        <v/>
      </c>
    </row>
    <row r="1076" spans="1:8" ht="20.100000000000001" customHeight="1" x14ac:dyDescent="0.25">
      <c r="A1076" s="5" t="str">
        <f t="shared" si="83"/>
        <v/>
      </c>
      <c r="B1076" s="1">
        <f t="shared" si="85"/>
        <v>0</v>
      </c>
      <c r="C1076" s="2" t="str">
        <f t="shared" si="84"/>
        <v/>
      </c>
      <c r="D1076" s="2" t="str">
        <f>IF(B1076&lt;&gt;0,rembmens,"")</f>
        <v/>
      </c>
      <c r="E1076" s="2" t="str">
        <f>IF(B1076&lt;&gt;0,C1076*taux/12,"")</f>
        <v/>
      </c>
      <c r="F1076" s="1" t="str">
        <f>IF(B1076&lt;&gt;0,assu,"")</f>
        <v/>
      </c>
      <c r="G1076" s="2" t="str">
        <f t="shared" si="81"/>
        <v/>
      </c>
      <c r="H1076" s="2" t="str">
        <f t="shared" si="82"/>
        <v/>
      </c>
    </row>
    <row r="1077" spans="1:8" ht="20.100000000000001" customHeight="1" x14ac:dyDescent="0.25">
      <c r="A1077" s="5" t="str">
        <f t="shared" si="83"/>
        <v/>
      </c>
      <c r="B1077" s="1">
        <f t="shared" si="85"/>
        <v>0</v>
      </c>
      <c r="C1077" s="2" t="str">
        <f t="shared" si="84"/>
        <v/>
      </c>
      <c r="D1077" s="2" t="str">
        <f>IF(B1077&lt;&gt;0,rembmens,"")</f>
        <v/>
      </c>
      <c r="E1077" s="2" t="str">
        <f>IF(B1077&lt;&gt;0,C1077*taux/12,"")</f>
        <v/>
      </c>
      <c r="F1077" s="1" t="str">
        <f>IF(B1077&lt;&gt;0,assu,"")</f>
        <v/>
      </c>
      <c r="G1077" s="2" t="str">
        <f t="shared" si="81"/>
        <v/>
      </c>
      <c r="H1077" s="2" t="str">
        <f t="shared" si="82"/>
        <v/>
      </c>
    </row>
    <row r="1078" spans="1:8" ht="20.100000000000001" customHeight="1" x14ac:dyDescent="0.25">
      <c r="A1078" s="5" t="str">
        <f t="shared" si="83"/>
        <v/>
      </c>
      <c r="B1078" s="1">
        <f t="shared" si="85"/>
        <v>0</v>
      </c>
      <c r="C1078" s="2" t="str">
        <f t="shared" si="84"/>
        <v/>
      </c>
      <c r="D1078" s="2" t="str">
        <f>IF(B1078&lt;&gt;0,rembmens,"")</f>
        <v/>
      </c>
      <c r="E1078" s="2" t="str">
        <f>IF(B1078&lt;&gt;0,C1078*taux/12,"")</f>
        <v/>
      </c>
      <c r="F1078" s="1" t="str">
        <f>IF(B1078&lt;&gt;0,assu,"")</f>
        <v/>
      </c>
      <c r="G1078" s="2" t="str">
        <f t="shared" si="81"/>
        <v/>
      </c>
      <c r="H1078" s="2" t="str">
        <f t="shared" si="82"/>
        <v/>
      </c>
    </row>
    <row r="1079" spans="1:8" ht="20.100000000000001" customHeight="1" x14ac:dyDescent="0.25">
      <c r="A1079" s="5" t="str">
        <f t="shared" si="83"/>
        <v/>
      </c>
      <c r="B1079" s="1">
        <f t="shared" si="85"/>
        <v>0</v>
      </c>
      <c r="C1079" s="2" t="str">
        <f t="shared" si="84"/>
        <v/>
      </c>
      <c r="D1079" s="2" t="str">
        <f>IF(B1079&lt;&gt;0,rembmens,"")</f>
        <v/>
      </c>
      <c r="E1079" s="2" t="str">
        <f>IF(B1079&lt;&gt;0,C1079*taux/12,"")</f>
        <v/>
      </c>
      <c r="F1079" s="1" t="str">
        <f>IF(B1079&lt;&gt;0,assu,"")</f>
        <v/>
      </c>
      <c r="G1079" s="2" t="str">
        <f t="shared" si="81"/>
        <v/>
      </c>
      <c r="H1079" s="2" t="str">
        <f t="shared" si="82"/>
        <v/>
      </c>
    </row>
    <row r="1080" spans="1:8" ht="20.100000000000001" customHeight="1" x14ac:dyDescent="0.25">
      <c r="A1080" s="5" t="str">
        <f t="shared" si="83"/>
        <v/>
      </c>
      <c r="B1080" s="1">
        <f t="shared" si="85"/>
        <v>0</v>
      </c>
      <c r="C1080" s="2" t="str">
        <f t="shared" si="84"/>
        <v/>
      </c>
      <c r="D1080" s="2" t="str">
        <f>IF(B1080&lt;&gt;0,rembmens,"")</f>
        <v/>
      </c>
      <c r="E1080" s="2" t="str">
        <f>IF(B1080&lt;&gt;0,C1080*taux/12,"")</f>
        <v/>
      </c>
      <c r="F1080" s="1" t="str">
        <f>IF(B1080&lt;&gt;0,assu,"")</f>
        <v/>
      </c>
      <c r="G1080" s="2" t="str">
        <f t="shared" si="81"/>
        <v/>
      </c>
      <c r="H1080" s="2" t="str">
        <f t="shared" si="82"/>
        <v/>
      </c>
    </row>
    <row r="1081" spans="1:8" ht="20.100000000000001" customHeight="1" x14ac:dyDescent="0.25">
      <c r="A1081" s="5" t="str">
        <f t="shared" si="83"/>
        <v/>
      </c>
      <c r="B1081" s="1">
        <f t="shared" si="85"/>
        <v>0</v>
      </c>
      <c r="C1081" s="2" t="str">
        <f t="shared" si="84"/>
        <v/>
      </c>
      <c r="D1081" s="2" t="str">
        <f>IF(B1081&lt;&gt;0,rembmens,"")</f>
        <v/>
      </c>
      <c r="E1081" s="2" t="str">
        <f>IF(B1081&lt;&gt;0,C1081*taux/12,"")</f>
        <v/>
      </c>
      <c r="F1081" s="1" t="str">
        <f>IF(B1081&lt;&gt;0,assu,"")</f>
        <v/>
      </c>
      <c r="G1081" s="2" t="str">
        <f t="shared" si="81"/>
        <v/>
      </c>
      <c r="H1081" s="2" t="str">
        <f t="shared" si="82"/>
        <v/>
      </c>
    </row>
    <row r="1082" spans="1:8" ht="20.100000000000001" customHeight="1" x14ac:dyDescent="0.25">
      <c r="A1082" s="5" t="str">
        <f t="shared" si="83"/>
        <v/>
      </c>
      <c r="B1082" s="1">
        <f t="shared" si="85"/>
        <v>0</v>
      </c>
      <c r="C1082" s="2" t="str">
        <f t="shared" si="84"/>
        <v/>
      </c>
      <c r="D1082" s="2" t="str">
        <f>IF(B1082&lt;&gt;0,rembmens,"")</f>
        <v/>
      </c>
      <c r="E1082" s="2" t="str">
        <f>IF(B1082&lt;&gt;0,C1082*taux/12,"")</f>
        <v/>
      </c>
      <c r="F1082" s="1" t="str">
        <f>IF(B1082&lt;&gt;0,assu,"")</f>
        <v/>
      </c>
      <c r="G1082" s="2" t="str">
        <f t="shared" si="81"/>
        <v/>
      </c>
      <c r="H1082" s="2" t="str">
        <f t="shared" si="82"/>
        <v/>
      </c>
    </row>
    <row r="1083" spans="1:8" ht="20.100000000000001" customHeight="1" x14ac:dyDescent="0.25">
      <c r="A1083" s="5" t="str">
        <f t="shared" si="83"/>
        <v/>
      </c>
      <c r="B1083" s="1">
        <f t="shared" si="85"/>
        <v>0</v>
      </c>
      <c r="C1083" s="2" t="str">
        <f t="shared" si="84"/>
        <v/>
      </c>
      <c r="D1083" s="2" t="str">
        <f>IF(B1083&lt;&gt;0,rembmens,"")</f>
        <v/>
      </c>
      <c r="E1083" s="2" t="str">
        <f>IF(B1083&lt;&gt;0,C1083*taux/12,"")</f>
        <v/>
      </c>
      <c r="F1083" s="1" t="str">
        <f>IF(B1083&lt;&gt;0,assu,"")</f>
        <v/>
      </c>
      <c r="G1083" s="2" t="str">
        <f t="shared" si="81"/>
        <v/>
      </c>
      <c r="H1083" s="2" t="str">
        <f t="shared" si="82"/>
        <v/>
      </c>
    </row>
    <row r="1084" spans="1:8" ht="20.100000000000001" customHeight="1" x14ac:dyDescent="0.25">
      <c r="A1084" s="5" t="str">
        <f t="shared" si="83"/>
        <v/>
      </c>
      <c r="B1084" s="1">
        <f t="shared" si="85"/>
        <v>0</v>
      </c>
      <c r="C1084" s="2" t="str">
        <f t="shared" si="84"/>
        <v/>
      </c>
      <c r="D1084" s="2" t="str">
        <f>IF(B1084&lt;&gt;0,rembmens,"")</f>
        <v/>
      </c>
      <c r="E1084" s="2" t="str">
        <f>IF(B1084&lt;&gt;0,C1084*taux/12,"")</f>
        <v/>
      </c>
      <c r="F1084" s="1" t="str">
        <f>IF(B1084&lt;&gt;0,assu,"")</f>
        <v/>
      </c>
      <c r="G1084" s="2" t="str">
        <f t="shared" si="81"/>
        <v/>
      </c>
      <c r="H1084" s="2" t="str">
        <f t="shared" si="82"/>
        <v/>
      </c>
    </row>
    <row r="1085" spans="1:8" ht="20.100000000000001" customHeight="1" x14ac:dyDescent="0.25">
      <c r="A1085" s="5" t="str">
        <f t="shared" si="83"/>
        <v/>
      </c>
      <c r="B1085" s="1">
        <f t="shared" si="85"/>
        <v>0</v>
      </c>
      <c r="C1085" s="2" t="str">
        <f t="shared" si="84"/>
        <v/>
      </c>
      <c r="D1085" s="2" t="str">
        <f>IF(B1085&lt;&gt;0,rembmens,"")</f>
        <v/>
      </c>
      <c r="E1085" s="2" t="str">
        <f>IF(B1085&lt;&gt;0,C1085*taux/12,"")</f>
        <v/>
      </c>
      <c r="F1085" s="1" t="str">
        <f>IF(B1085&lt;&gt;0,assu,"")</f>
        <v/>
      </c>
      <c r="G1085" s="2" t="str">
        <f t="shared" si="81"/>
        <v/>
      </c>
      <c r="H1085" s="2" t="str">
        <f t="shared" si="82"/>
        <v/>
      </c>
    </row>
    <row r="1086" spans="1:8" ht="20.100000000000001" customHeight="1" x14ac:dyDescent="0.25">
      <c r="A1086" s="5" t="str">
        <f t="shared" si="83"/>
        <v/>
      </c>
      <c r="B1086" s="1">
        <f t="shared" si="85"/>
        <v>0</v>
      </c>
      <c r="C1086" s="2" t="str">
        <f t="shared" si="84"/>
        <v/>
      </c>
      <c r="D1086" s="2" t="str">
        <f>IF(B1086&lt;&gt;0,rembmens,"")</f>
        <v/>
      </c>
      <c r="E1086" s="2" t="str">
        <f>IF(B1086&lt;&gt;0,C1086*taux/12,"")</f>
        <v/>
      </c>
      <c r="F1086" s="1" t="str">
        <f>IF(B1086&lt;&gt;0,assu,"")</f>
        <v/>
      </c>
      <c r="G1086" s="2" t="str">
        <f t="shared" si="81"/>
        <v/>
      </c>
      <c r="H1086" s="2" t="str">
        <f t="shared" si="82"/>
        <v/>
      </c>
    </row>
    <row r="1087" spans="1:8" ht="20.100000000000001" customHeight="1" x14ac:dyDescent="0.25">
      <c r="A1087" s="5" t="str">
        <f t="shared" si="83"/>
        <v/>
      </c>
      <c r="B1087" s="1">
        <f t="shared" si="85"/>
        <v>0</v>
      </c>
      <c r="C1087" s="2" t="str">
        <f t="shared" si="84"/>
        <v/>
      </c>
      <c r="D1087" s="2" t="str">
        <f>IF(B1087&lt;&gt;0,rembmens,"")</f>
        <v/>
      </c>
      <c r="E1087" s="2" t="str">
        <f>IF(B1087&lt;&gt;0,C1087*taux/12,"")</f>
        <v/>
      </c>
      <c r="F1087" s="1" t="str">
        <f>IF(B1087&lt;&gt;0,assu,"")</f>
        <v/>
      </c>
      <c r="G1087" s="2" t="str">
        <f t="shared" si="81"/>
        <v/>
      </c>
      <c r="H1087" s="2" t="str">
        <f t="shared" si="82"/>
        <v/>
      </c>
    </row>
    <row r="1088" spans="1:8" ht="20.100000000000001" customHeight="1" x14ac:dyDescent="0.25">
      <c r="A1088" s="5" t="str">
        <f t="shared" si="83"/>
        <v/>
      </c>
      <c r="B1088" s="1">
        <f t="shared" si="85"/>
        <v>0</v>
      </c>
      <c r="C1088" s="2" t="str">
        <f t="shared" si="84"/>
        <v/>
      </c>
      <c r="D1088" s="2" t="str">
        <f>IF(B1088&lt;&gt;0,rembmens,"")</f>
        <v/>
      </c>
      <c r="E1088" s="2" t="str">
        <f>IF(B1088&lt;&gt;0,C1088*taux/12,"")</f>
        <v/>
      </c>
      <c r="F1088" s="1" t="str">
        <f>IF(B1088&lt;&gt;0,assu,"")</f>
        <v/>
      </c>
      <c r="G1088" s="2" t="str">
        <f t="shared" si="81"/>
        <v/>
      </c>
      <c r="H1088" s="2" t="str">
        <f t="shared" si="82"/>
        <v/>
      </c>
    </row>
    <row r="1089" spans="1:8" ht="20.100000000000001" customHeight="1" x14ac:dyDescent="0.25">
      <c r="A1089" s="5" t="str">
        <f t="shared" si="83"/>
        <v/>
      </c>
      <c r="B1089" s="1">
        <f t="shared" si="85"/>
        <v>0</v>
      </c>
      <c r="C1089" s="2" t="str">
        <f t="shared" si="84"/>
        <v/>
      </c>
      <c r="D1089" s="2" t="str">
        <f>IF(B1089&lt;&gt;0,rembmens,"")</f>
        <v/>
      </c>
      <c r="E1089" s="2" t="str">
        <f>IF(B1089&lt;&gt;0,C1089*taux/12,"")</f>
        <v/>
      </c>
      <c r="F1089" s="1" t="str">
        <f>IF(B1089&lt;&gt;0,assu,"")</f>
        <v/>
      </c>
      <c r="G1089" s="2" t="str">
        <f t="shared" si="81"/>
        <v/>
      </c>
      <c r="H1089" s="2" t="str">
        <f t="shared" si="82"/>
        <v/>
      </c>
    </row>
    <row r="1090" spans="1:8" ht="20.100000000000001" customHeight="1" x14ac:dyDescent="0.25">
      <c r="A1090" s="5" t="str">
        <f t="shared" si="83"/>
        <v/>
      </c>
      <c r="B1090" s="1">
        <f t="shared" si="85"/>
        <v>0</v>
      </c>
      <c r="C1090" s="2" t="str">
        <f t="shared" si="84"/>
        <v/>
      </c>
      <c r="D1090" s="2" t="str">
        <f>IF(B1090&lt;&gt;0,rembmens,"")</f>
        <v/>
      </c>
      <c r="E1090" s="2" t="str">
        <f>IF(B1090&lt;&gt;0,C1090*taux/12,"")</f>
        <v/>
      </c>
      <c r="F1090" s="1" t="str">
        <f>IF(B1090&lt;&gt;0,assu,"")</f>
        <v/>
      </c>
      <c r="G1090" s="2" t="str">
        <f t="shared" si="81"/>
        <v/>
      </c>
      <c r="H1090" s="2" t="str">
        <f t="shared" si="82"/>
        <v/>
      </c>
    </row>
    <row r="1091" spans="1:8" ht="20.100000000000001" customHeight="1" x14ac:dyDescent="0.25">
      <c r="A1091" s="5" t="str">
        <f t="shared" si="83"/>
        <v/>
      </c>
      <c r="B1091" s="1">
        <f t="shared" si="85"/>
        <v>0</v>
      </c>
      <c r="C1091" s="2" t="str">
        <f t="shared" si="84"/>
        <v/>
      </c>
      <c r="D1091" s="2" t="str">
        <f>IF(B1091&lt;&gt;0,rembmens,"")</f>
        <v/>
      </c>
      <c r="E1091" s="2" t="str">
        <f>IF(B1091&lt;&gt;0,C1091*taux/12,"")</f>
        <v/>
      </c>
      <c r="F1091" s="1" t="str">
        <f>IF(B1091&lt;&gt;0,assu,"")</f>
        <v/>
      </c>
      <c r="G1091" s="2" t="str">
        <f t="shared" ref="G1091:G1154" si="86">IF(B1091&lt;&gt;0,D1091-E1091-F1091,"")</f>
        <v/>
      </c>
      <c r="H1091" s="2" t="str">
        <f t="shared" ref="H1091:H1154" si="87">IF(B1091&lt;&gt;0,C1091-G1091,"")</f>
        <v/>
      </c>
    </row>
    <row r="1092" spans="1:8" ht="20.100000000000001" customHeight="1" x14ac:dyDescent="0.25">
      <c r="A1092" s="5" t="str">
        <f t="shared" ref="A1092:A1155" si="88">IF(B1091&gt;0,DATE(YEAR(A1091),MONTH(A1091)+1,DAY(A1091)),"")</f>
        <v/>
      </c>
      <c r="B1092" s="1">
        <f t="shared" si="85"/>
        <v>0</v>
      </c>
      <c r="C1092" s="2" t="str">
        <f t="shared" ref="C1092:C1155" si="89">IF(B1092&lt;&gt;0,H1091,"")</f>
        <v/>
      </c>
      <c r="D1092" s="2" t="str">
        <f>IF(B1092&lt;&gt;0,rembmens,"")</f>
        <v/>
      </c>
      <c r="E1092" s="2" t="str">
        <f>IF(B1092&lt;&gt;0,C1092*taux/12,"")</f>
        <v/>
      </c>
      <c r="F1092" s="1" t="str">
        <f>IF(B1092&lt;&gt;0,assu,"")</f>
        <v/>
      </c>
      <c r="G1092" s="2" t="str">
        <f t="shared" si="86"/>
        <v/>
      </c>
      <c r="H1092" s="2" t="str">
        <f t="shared" si="87"/>
        <v/>
      </c>
    </row>
    <row r="1093" spans="1:8" ht="20.100000000000001" customHeight="1" x14ac:dyDescent="0.25">
      <c r="A1093" s="5" t="str">
        <f t="shared" si="88"/>
        <v/>
      </c>
      <c r="B1093" s="1">
        <f t="shared" si="85"/>
        <v>0</v>
      </c>
      <c r="C1093" s="2" t="str">
        <f t="shared" si="89"/>
        <v/>
      </c>
      <c r="D1093" s="2" t="str">
        <f>IF(B1093&lt;&gt;0,rembmens,"")</f>
        <v/>
      </c>
      <c r="E1093" s="2" t="str">
        <f>IF(B1093&lt;&gt;0,C1093*taux/12,"")</f>
        <v/>
      </c>
      <c r="F1093" s="1" t="str">
        <f>IF(B1093&lt;&gt;0,assu,"")</f>
        <v/>
      </c>
      <c r="G1093" s="2" t="str">
        <f t="shared" si="86"/>
        <v/>
      </c>
      <c r="H1093" s="2" t="str">
        <f t="shared" si="87"/>
        <v/>
      </c>
    </row>
    <row r="1094" spans="1:8" ht="20.100000000000001" customHeight="1" x14ac:dyDescent="0.25">
      <c r="A1094" s="5" t="str">
        <f t="shared" si="88"/>
        <v/>
      </c>
      <c r="B1094" s="1">
        <f t="shared" si="85"/>
        <v>0</v>
      </c>
      <c r="C1094" s="2" t="str">
        <f t="shared" si="89"/>
        <v/>
      </c>
      <c r="D1094" s="2" t="str">
        <f>IF(B1094&lt;&gt;0,rembmens,"")</f>
        <v/>
      </c>
      <c r="E1094" s="2" t="str">
        <f>IF(B1094&lt;&gt;0,C1094*taux/12,"")</f>
        <v/>
      </c>
      <c r="F1094" s="1" t="str">
        <f>IF(B1094&lt;&gt;0,assu,"")</f>
        <v/>
      </c>
      <c r="G1094" s="2" t="str">
        <f t="shared" si="86"/>
        <v/>
      </c>
      <c r="H1094" s="2" t="str">
        <f t="shared" si="87"/>
        <v/>
      </c>
    </row>
    <row r="1095" spans="1:8" ht="20.100000000000001" customHeight="1" x14ac:dyDescent="0.25">
      <c r="A1095" s="5" t="str">
        <f t="shared" si="88"/>
        <v/>
      </c>
      <c r="B1095" s="1">
        <f t="shared" si="85"/>
        <v>0</v>
      </c>
      <c r="C1095" s="2" t="str">
        <f t="shared" si="89"/>
        <v/>
      </c>
      <c r="D1095" s="2" t="str">
        <f>IF(B1095&lt;&gt;0,rembmens,"")</f>
        <v/>
      </c>
      <c r="E1095" s="2" t="str">
        <f>IF(B1095&lt;&gt;0,C1095*taux/12,"")</f>
        <v/>
      </c>
      <c r="F1095" s="1" t="str">
        <f>IF(B1095&lt;&gt;0,assu,"")</f>
        <v/>
      </c>
      <c r="G1095" s="2" t="str">
        <f t="shared" si="86"/>
        <v/>
      </c>
      <c r="H1095" s="2" t="str">
        <f t="shared" si="87"/>
        <v/>
      </c>
    </row>
    <row r="1096" spans="1:8" ht="20.100000000000001" customHeight="1" x14ac:dyDescent="0.25">
      <c r="A1096" s="5" t="str">
        <f t="shared" si="88"/>
        <v/>
      </c>
      <c r="B1096" s="1">
        <f t="shared" si="85"/>
        <v>0</v>
      </c>
      <c r="C1096" s="2" t="str">
        <f t="shared" si="89"/>
        <v/>
      </c>
      <c r="D1096" s="2" t="str">
        <f>IF(B1096&lt;&gt;0,rembmens,"")</f>
        <v/>
      </c>
      <c r="E1096" s="2" t="str">
        <f>IF(B1096&lt;&gt;0,C1096*taux/12,"")</f>
        <v/>
      </c>
      <c r="F1096" s="1" t="str">
        <f>IF(B1096&lt;&gt;0,assu,"")</f>
        <v/>
      </c>
      <c r="G1096" s="2" t="str">
        <f t="shared" si="86"/>
        <v/>
      </c>
      <c r="H1096" s="2" t="str">
        <f t="shared" si="87"/>
        <v/>
      </c>
    </row>
    <row r="1097" spans="1:8" ht="20.100000000000001" customHeight="1" x14ac:dyDescent="0.25">
      <c r="A1097" s="5" t="str">
        <f t="shared" si="88"/>
        <v/>
      </c>
      <c r="B1097" s="1">
        <f t="shared" si="85"/>
        <v>0</v>
      </c>
      <c r="C1097" s="2" t="str">
        <f t="shared" si="89"/>
        <v/>
      </c>
      <c r="D1097" s="2" t="str">
        <f>IF(B1097&lt;&gt;0,rembmens,"")</f>
        <v/>
      </c>
      <c r="E1097" s="2" t="str">
        <f>IF(B1097&lt;&gt;0,C1097*taux/12,"")</f>
        <v/>
      </c>
      <c r="F1097" s="1" t="str">
        <f>IF(B1097&lt;&gt;0,assu,"")</f>
        <v/>
      </c>
      <c r="G1097" s="2" t="str">
        <f t="shared" si="86"/>
        <v/>
      </c>
      <c r="H1097" s="2" t="str">
        <f t="shared" si="87"/>
        <v/>
      </c>
    </row>
    <row r="1098" spans="1:8" ht="20.100000000000001" customHeight="1" x14ac:dyDescent="0.25">
      <c r="A1098" s="5" t="str">
        <f t="shared" si="88"/>
        <v/>
      </c>
      <c r="B1098" s="1">
        <f t="shared" si="85"/>
        <v>0</v>
      </c>
      <c r="C1098" s="2" t="str">
        <f t="shared" si="89"/>
        <v/>
      </c>
      <c r="D1098" s="2" t="str">
        <f>IF(B1098&lt;&gt;0,rembmens,"")</f>
        <v/>
      </c>
      <c r="E1098" s="2" t="str">
        <f>IF(B1098&lt;&gt;0,C1098*taux/12,"")</f>
        <v/>
      </c>
      <c r="F1098" s="1" t="str">
        <f>IF(B1098&lt;&gt;0,assu,"")</f>
        <v/>
      </c>
      <c r="G1098" s="2" t="str">
        <f t="shared" si="86"/>
        <v/>
      </c>
      <c r="H1098" s="2" t="str">
        <f t="shared" si="87"/>
        <v/>
      </c>
    </row>
    <row r="1099" spans="1:8" ht="20.100000000000001" customHeight="1" x14ac:dyDescent="0.25">
      <c r="A1099" s="5" t="str">
        <f t="shared" si="88"/>
        <v/>
      </c>
      <c r="B1099" s="1">
        <f t="shared" si="85"/>
        <v>0</v>
      </c>
      <c r="C1099" s="2" t="str">
        <f t="shared" si="89"/>
        <v/>
      </c>
      <c r="D1099" s="2" t="str">
        <f>IF(B1099&lt;&gt;0,rembmens,"")</f>
        <v/>
      </c>
      <c r="E1099" s="2" t="str">
        <f>IF(B1099&lt;&gt;0,C1099*taux/12,"")</f>
        <v/>
      </c>
      <c r="F1099" s="1" t="str">
        <f>IF(B1099&lt;&gt;0,assu,"")</f>
        <v/>
      </c>
      <c r="G1099" s="2" t="str">
        <f t="shared" si="86"/>
        <v/>
      </c>
      <c r="H1099" s="2" t="str">
        <f t="shared" si="87"/>
        <v/>
      </c>
    </row>
    <row r="1100" spans="1:8" ht="20.100000000000001" customHeight="1" x14ac:dyDescent="0.25">
      <c r="A1100" s="5" t="str">
        <f t="shared" si="88"/>
        <v/>
      </c>
      <c r="B1100" s="1">
        <f t="shared" si="85"/>
        <v>0</v>
      </c>
      <c r="C1100" s="2" t="str">
        <f t="shared" si="89"/>
        <v/>
      </c>
      <c r="D1100" s="2" t="str">
        <f>IF(B1100&lt;&gt;0,rembmens,"")</f>
        <v/>
      </c>
      <c r="E1100" s="2" t="str">
        <f>IF(B1100&lt;&gt;0,C1100*taux/12,"")</f>
        <v/>
      </c>
      <c r="F1100" s="1" t="str">
        <f>IF(B1100&lt;&gt;0,assu,"")</f>
        <v/>
      </c>
      <c r="G1100" s="2" t="str">
        <f t="shared" si="86"/>
        <v/>
      </c>
      <c r="H1100" s="2" t="str">
        <f t="shared" si="87"/>
        <v/>
      </c>
    </row>
    <row r="1101" spans="1:8" ht="20.100000000000001" customHeight="1" x14ac:dyDescent="0.25">
      <c r="A1101" s="5" t="str">
        <f t="shared" si="88"/>
        <v/>
      </c>
      <c r="B1101" s="1">
        <f t="shared" si="85"/>
        <v>0</v>
      </c>
      <c r="C1101" s="2" t="str">
        <f t="shared" si="89"/>
        <v/>
      </c>
      <c r="D1101" s="2" t="str">
        <f>IF(B1101&lt;&gt;0,rembmens,"")</f>
        <v/>
      </c>
      <c r="E1101" s="2" t="str">
        <f>IF(B1101&lt;&gt;0,C1101*taux/12,"")</f>
        <v/>
      </c>
      <c r="F1101" s="1" t="str">
        <f>IF(B1101&lt;&gt;0,assu,"")</f>
        <v/>
      </c>
      <c r="G1101" s="2" t="str">
        <f t="shared" si="86"/>
        <v/>
      </c>
      <c r="H1101" s="2" t="str">
        <f t="shared" si="87"/>
        <v/>
      </c>
    </row>
    <row r="1102" spans="1:8" ht="20.100000000000001" customHeight="1" x14ac:dyDescent="0.25">
      <c r="A1102" s="5" t="str">
        <f t="shared" si="88"/>
        <v/>
      </c>
      <c r="B1102" s="1">
        <f t="shared" si="85"/>
        <v>0</v>
      </c>
      <c r="C1102" s="2" t="str">
        <f t="shared" si="89"/>
        <v/>
      </c>
      <c r="D1102" s="2" t="str">
        <f>IF(B1102&lt;&gt;0,rembmens,"")</f>
        <v/>
      </c>
      <c r="E1102" s="2" t="str">
        <f>IF(B1102&lt;&gt;0,C1102*taux/12,"")</f>
        <v/>
      </c>
      <c r="F1102" s="1" t="str">
        <f>IF(B1102&lt;&gt;0,assu,"")</f>
        <v/>
      </c>
      <c r="G1102" s="2" t="str">
        <f t="shared" si="86"/>
        <v/>
      </c>
      <c r="H1102" s="2" t="str">
        <f t="shared" si="87"/>
        <v/>
      </c>
    </row>
    <row r="1103" spans="1:8" ht="20.100000000000001" customHeight="1" x14ac:dyDescent="0.25">
      <c r="A1103" s="5" t="str">
        <f t="shared" si="88"/>
        <v/>
      </c>
      <c r="B1103" s="1">
        <f t="shared" si="85"/>
        <v>0</v>
      </c>
      <c r="C1103" s="2" t="str">
        <f t="shared" si="89"/>
        <v/>
      </c>
      <c r="D1103" s="2" t="str">
        <f>IF(B1103&lt;&gt;0,rembmens,"")</f>
        <v/>
      </c>
      <c r="E1103" s="2" t="str">
        <f>IF(B1103&lt;&gt;0,C1103*taux/12,"")</f>
        <v/>
      </c>
      <c r="F1103" s="1" t="str">
        <f>IF(B1103&lt;&gt;0,assu,"")</f>
        <v/>
      </c>
      <c r="G1103" s="2" t="str">
        <f t="shared" si="86"/>
        <v/>
      </c>
      <c r="H1103" s="2" t="str">
        <f t="shared" si="87"/>
        <v/>
      </c>
    </row>
    <row r="1104" spans="1:8" ht="20.100000000000001" customHeight="1" x14ac:dyDescent="0.25">
      <c r="A1104" s="5" t="str">
        <f t="shared" si="88"/>
        <v/>
      </c>
      <c r="B1104" s="1">
        <f t="shared" si="85"/>
        <v>0</v>
      </c>
      <c r="C1104" s="2" t="str">
        <f t="shared" si="89"/>
        <v/>
      </c>
      <c r="D1104" s="2" t="str">
        <f>IF(B1104&lt;&gt;0,rembmens,"")</f>
        <v/>
      </c>
      <c r="E1104" s="2" t="str">
        <f>IF(B1104&lt;&gt;0,C1104*taux/12,"")</f>
        <v/>
      </c>
      <c r="F1104" s="1" t="str">
        <f>IF(B1104&lt;&gt;0,assu,"")</f>
        <v/>
      </c>
      <c r="G1104" s="2" t="str">
        <f t="shared" si="86"/>
        <v/>
      </c>
      <c r="H1104" s="2" t="str">
        <f t="shared" si="87"/>
        <v/>
      </c>
    </row>
    <row r="1105" spans="1:8" ht="20.100000000000001" customHeight="1" x14ac:dyDescent="0.25">
      <c r="A1105" s="5" t="str">
        <f t="shared" si="88"/>
        <v/>
      </c>
      <c r="B1105" s="1">
        <f t="shared" si="85"/>
        <v>0</v>
      </c>
      <c r="C1105" s="2" t="str">
        <f t="shared" si="89"/>
        <v/>
      </c>
      <c r="D1105" s="2" t="str">
        <f>IF(B1105&lt;&gt;0,rembmens,"")</f>
        <v/>
      </c>
      <c r="E1105" s="2" t="str">
        <f>IF(B1105&lt;&gt;0,C1105*taux/12,"")</f>
        <v/>
      </c>
      <c r="F1105" s="1" t="str">
        <f>IF(B1105&lt;&gt;0,assu,"")</f>
        <v/>
      </c>
      <c r="G1105" s="2" t="str">
        <f t="shared" si="86"/>
        <v/>
      </c>
      <c r="H1105" s="2" t="str">
        <f t="shared" si="87"/>
        <v/>
      </c>
    </row>
    <row r="1106" spans="1:8" ht="20.100000000000001" customHeight="1" x14ac:dyDescent="0.25">
      <c r="A1106" s="5" t="str">
        <f t="shared" si="88"/>
        <v/>
      </c>
      <c r="B1106" s="1">
        <f t="shared" si="85"/>
        <v>0</v>
      </c>
      <c r="C1106" s="2" t="str">
        <f t="shared" si="89"/>
        <v/>
      </c>
      <c r="D1106" s="2" t="str">
        <f>IF(B1106&lt;&gt;0,rembmens,"")</f>
        <v/>
      </c>
      <c r="E1106" s="2" t="str">
        <f>IF(B1106&lt;&gt;0,C1106*taux/12,"")</f>
        <v/>
      </c>
      <c r="F1106" s="1" t="str">
        <f>IF(B1106&lt;&gt;0,assu,"")</f>
        <v/>
      </c>
      <c r="G1106" s="2" t="str">
        <f t="shared" si="86"/>
        <v/>
      </c>
      <c r="H1106" s="2" t="str">
        <f t="shared" si="87"/>
        <v/>
      </c>
    </row>
    <row r="1107" spans="1:8" ht="20.100000000000001" customHeight="1" x14ac:dyDescent="0.25">
      <c r="A1107" s="5" t="str">
        <f t="shared" si="88"/>
        <v/>
      </c>
      <c r="B1107" s="1">
        <f t="shared" si="85"/>
        <v>0</v>
      </c>
      <c r="C1107" s="2" t="str">
        <f t="shared" si="89"/>
        <v/>
      </c>
      <c r="D1107" s="2" t="str">
        <f>IF(B1107&lt;&gt;0,rembmens,"")</f>
        <v/>
      </c>
      <c r="E1107" s="2" t="str">
        <f>IF(B1107&lt;&gt;0,C1107*taux/12,"")</f>
        <v/>
      </c>
      <c r="F1107" s="1" t="str">
        <f>IF(B1107&lt;&gt;0,assu,"")</f>
        <v/>
      </c>
      <c r="G1107" s="2" t="str">
        <f t="shared" si="86"/>
        <v/>
      </c>
      <c r="H1107" s="2" t="str">
        <f t="shared" si="87"/>
        <v/>
      </c>
    </row>
    <row r="1108" spans="1:8" ht="20.100000000000001" customHeight="1" x14ac:dyDescent="0.25">
      <c r="A1108" s="5" t="str">
        <f t="shared" si="88"/>
        <v/>
      </c>
      <c r="B1108" s="1">
        <f t="shared" si="85"/>
        <v>0</v>
      </c>
      <c r="C1108" s="2" t="str">
        <f t="shared" si="89"/>
        <v/>
      </c>
      <c r="D1108" s="2" t="str">
        <f>IF(B1108&lt;&gt;0,rembmens,"")</f>
        <v/>
      </c>
      <c r="E1108" s="2" t="str">
        <f>IF(B1108&lt;&gt;0,C1108*taux/12,"")</f>
        <v/>
      </c>
      <c r="F1108" s="1" t="str">
        <f>IF(B1108&lt;&gt;0,assu,"")</f>
        <v/>
      </c>
      <c r="G1108" s="2" t="str">
        <f t="shared" si="86"/>
        <v/>
      </c>
      <c r="H1108" s="2" t="str">
        <f t="shared" si="87"/>
        <v/>
      </c>
    </row>
    <row r="1109" spans="1:8" ht="20.100000000000001" customHeight="1" x14ac:dyDescent="0.25">
      <c r="A1109" s="5" t="str">
        <f t="shared" si="88"/>
        <v/>
      </c>
      <c r="B1109" s="1">
        <f t="shared" si="85"/>
        <v>0</v>
      </c>
      <c r="C1109" s="2" t="str">
        <f t="shared" si="89"/>
        <v/>
      </c>
      <c r="D1109" s="2" t="str">
        <f>IF(B1109&lt;&gt;0,rembmens,"")</f>
        <v/>
      </c>
      <c r="E1109" s="2" t="str">
        <f>IF(B1109&lt;&gt;0,C1109*taux/12,"")</f>
        <v/>
      </c>
      <c r="F1109" s="1" t="str">
        <f>IF(B1109&lt;&gt;0,assu,"")</f>
        <v/>
      </c>
      <c r="G1109" s="2" t="str">
        <f t="shared" si="86"/>
        <v/>
      </c>
      <c r="H1109" s="2" t="str">
        <f t="shared" si="87"/>
        <v/>
      </c>
    </row>
    <row r="1110" spans="1:8" ht="20.100000000000001" customHeight="1" x14ac:dyDescent="0.25">
      <c r="A1110" s="5" t="str">
        <f t="shared" si="88"/>
        <v/>
      </c>
      <c r="B1110" s="1">
        <f t="shared" si="85"/>
        <v>0</v>
      </c>
      <c r="C1110" s="2" t="str">
        <f t="shared" si="89"/>
        <v/>
      </c>
      <c r="D1110" s="2" t="str">
        <f>IF(B1110&lt;&gt;0,rembmens,"")</f>
        <v/>
      </c>
      <c r="E1110" s="2" t="str">
        <f>IF(B1110&lt;&gt;0,C1110*taux/12,"")</f>
        <v/>
      </c>
      <c r="F1110" s="1" t="str">
        <f>IF(B1110&lt;&gt;0,assu,"")</f>
        <v/>
      </c>
      <c r="G1110" s="2" t="str">
        <f t="shared" si="86"/>
        <v/>
      </c>
      <c r="H1110" s="2" t="str">
        <f t="shared" si="87"/>
        <v/>
      </c>
    </row>
    <row r="1111" spans="1:8" ht="20.100000000000001" customHeight="1" x14ac:dyDescent="0.25">
      <c r="A1111" s="5" t="str">
        <f t="shared" si="88"/>
        <v/>
      </c>
      <c r="B1111" s="1">
        <f t="shared" ref="B1111:B1174" si="90">IF(B1110&gt;0,B1110-1,0)</f>
        <v>0</v>
      </c>
      <c r="C1111" s="2" t="str">
        <f t="shared" si="89"/>
        <v/>
      </c>
      <c r="D1111" s="2" t="str">
        <f>IF(B1111&lt;&gt;0,rembmens,"")</f>
        <v/>
      </c>
      <c r="E1111" s="2" t="str">
        <f>IF(B1111&lt;&gt;0,C1111*taux/12,"")</f>
        <v/>
      </c>
      <c r="F1111" s="1" t="str">
        <f>IF(B1111&lt;&gt;0,assu,"")</f>
        <v/>
      </c>
      <c r="G1111" s="2" t="str">
        <f t="shared" si="86"/>
        <v/>
      </c>
      <c r="H1111" s="2" t="str">
        <f t="shared" si="87"/>
        <v/>
      </c>
    </row>
    <row r="1112" spans="1:8" ht="20.100000000000001" customHeight="1" x14ac:dyDescent="0.25">
      <c r="A1112" s="5" t="str">
        <f t="shared" si="88"/>
        <v/>
      </c>
      <c r="B1112" s="1">
        <f t="shared" si="90"/>
        <v>0</v>
      </c>
      <c r="C1112" s="2" t="str">
        <f t="shared" si="89"/>
        <v/>
      </c>
      <c r="D1112" s="2" t="str">
        <f>IF(B1112&lt;&gt;0,rembmens,"")</f>
        <v/>
      </c>
      <c r="E1112" s="2" t="str">
        <f>IF(B1112&lt;&gt;0,C1112*taux/12,"")</f>
        <v/>
      </c>
      <c r="F1112" s="1" t="str">
        <f>IF(B1112&lt;&gt;0,assu,"")</f>
        <v/>
      </c>
      <c r="G1112" s="2" t="str">
        <f t="shared" si="86"/>
        <v/>
      </c>
      <c r="H1112" s="2" t="str">
        <f t="shared" si="87"/>
        <v/>
      </c>
    </row>
    <row r="1113" spans="1:8" ht="20.100000000000001" customHeight="1" x14ac:dyDescent="0.25">
      <c r="A1113" s="5" t="str">
        <f t="shared" si="88"/>
        <v/>
      </c>
      <c r="B1113" s="1">
        <f t="shared" si="90"/>
        <v>0</v>
      </c>
      <c r="C1113" s="2" t="str">
        <f t="shared" si="89"/>
        <v/>
      </c>
      <c r="D1113" s="2" t="str">
        <f>IF(B1113&lt;&gt;0,rembmens,"")</f>
        <v/>
      </c>
      <c r="E1113" s="2" t="str">
        <f>IF(B1113&lt;&gt;0,C1113*taux/12,"")</f>
        <v/>
      </c>
      <c r="F1113" s="1" t="str">
        <f>IF(B1113&lt;&gt;0,assu,"")</f>
        <v/>
      </c>
      <c r="G1113" s="2" t="str">
        <f t="shared" si="86"/>
        <v/>
      </c>
      <c r="H1113" s="2" t="str">
        <f t="shared" si="87"/>
        <v/>
      </c>
    </row>
    <row r="1114" spans="1:8" ht="20.100000000000001" customHeight="1" x14ac:dyDescent="0.25">
      <c r="A1114" s="5" t="str">
        <f t="shared" si="88"/>
        <v/>
      </c>
      <c r="B1114" s="1">
        <f t="shared" si="90"/>
        <v>0</v>
      </c>
      <c r="C1114" s="2" t="str">
        <f t="shared" si="89"/>
        <v/>
      </c>
      <c r="D1114" s="2" t="str">
        <f>IF(B1114&lt;&gt;0,rembmens,"")</f>
        <v/>
      </c>
      <c r="E1114" s="2" t="str">
        <f>IF(B1114&lt;&gt;0,C1114*taux/12,"")</f>
        <v/>
      </c>
      <c r="F1114" s="1" t="str">
        <f>IF(B1114&lt;&gt;0,assu,"")</f>
        <v/>
      </c>
      <c r="G1114" s="2" t="str">
        <f t="shared" si="86"/>
        <v/>
      </c>
      <c r="H1114" s="2" t="str">
        <f t="shared" si="87"/>
        <v/>
      </c>
    </row>
    <row r="1115" spans="1:8" ht="20.100000000000001" customHeight="1" x14ac:dyDescent="0.25">
      <c r="A1115" s="5" t="str">
        <f t="shared" si="88"/>
        <v/>
      </c>
      <c r="B1115" s="1">
        <f t="shared" si="90"/>
        <v>0</v>
      </c>
      <c r="C1115" s="2" t="str">
        <f t="shared" si="89"/>
        <v/>
      </c>
      <c r="D1115" s="2" t="str">
        <f>IF(B1115&lt;&gt;0,rembmens,"")</f>
        <v/>
      </c>
      <c r="E1115" s="2" t="str">
        <f>IF(B1115&lt;&gt;0,C1115*taux/12,"")</f>
        <v/>
      </c>
      <c r="F1115" s="1" t="str">
        <f>IF(B1115&lt;&gt;0,assu,"")</f>
        <v/>
      </c>
      <c r="G1115" s="2" t="str">
        <f t="shared" si="86"/>
        <v/>
      </c>
      <c r="H1115" s="2" t="str">
        <f t="shared" si="87"/>
        <v/>
      </c>
    </row>
    <row r="1116" spans="1:8" ht="20.100000000000001" customHeight="1" x14ac:dyDescent="0.25">
      <c r="A1116" s="5" t="str">
        <f t="shared" si="88"/>
        <v/>
      </c>
      <c r="B1116" s="1">
        <f t="shared" si="90"/>
        <v>0</v>
      </c>
      <c r="C1116" s="2" t="str">
        <f t="shared" si="89"/>
        <v/>
      </c>
      <c r="D1116" s="2" t="str">
        <f>IF(B1116&lt;&gt;0,rembmens,"")</f>
        <v/>
      </c>
      <c r="E1116" s="2" t="str">
        <f>IF(B1116&lt;&gt;0,C1116*taux/12,"")</f>
        <v/>
      </c>
      <c r="F1116" s="1" t="str">
        <f>IF(B1116&lt;&gt;0,assu,"")</f>
        <v/>
      </c>
      <c r="G1116" s="2" t="str">
        <f t="shared" si="86"/>
        <v/>
      </c>
      <c r="H1116" s="2" t="str">
        <f t="shared" si="87"/>
        <v/>
      </c>
    </row>
    <row r="1117" spans="1:8" ht="20.100000000000001" customHeight="1" x14ac:dyDescent="0.25">
      <c r="A1117" s="5" t="str">
        <f t="shared" si="88"/>
        <v/>
      </c>
      <c r="B1117" s="1">
        <f t="shared" si="90"/>
        <v>0</v>
      </c>
      <c r="C1117" s="2" t="str">
        <f t="shared" si="89"/>
        <v/>
      </c>
      <c r="D1117" s="2" t="str">
        <f>IF(B1117&lt;&gt;0,rembmens,"")</f>
        <v/>
      </c>
      <c r="E1117" s="2" t="str">
        <f>IF(B1117&lt;&gt;0,C1117*taux/12,"")</f>
        <v/>
      </c>
      <c r="F1117" s="1" t="str">
        <f>IF(B1117&lt;&gt;0,assu,"")</f>
        <v/>
      </c>
      <c r="G1117" s="2" t="str">
        <f t="shared" si="86"/>
        <v/>
      </c>
      <c r="H1117" s="2" t="str">
        <f t="shared" si="87"/>
        <v/>
      </c>
    </row>
    <row r="1118" spans="1:8" ht="20.100000000000001" customHeight="1" x14ac:dyDescent="0.25">
      <c r="A1118" s="5" t="str">
        <f t="shared" si="88"/>
        <v/>
      </c>
      <c r="B1118" s="1">
        <f t="shared" si="90"/>
        <v>0</v>
      </c>
      <c r="C1118" s="2" t="str">
        <f t="shared" si="89"/>
        <v/>
      </c>
      <c r="D1118" s="2" t="str">
        <f>IF(B1118&lt;&gt;0,rembmens,"")</f>
        <v/>
      </c>
      <c r="E1118" s="2" t="str">
        <f>IF(B1118&lt;&gt;0,C1118*taux/12,"")</f>
        <v/>
      </c>
      <c r="F1118" s="1" t="str">
        <f>IF(B1118&lt;&gt;0,assu,"")</f>
        <v/>
      </c>
      <c r="G1118" s="2" t="str">
        <f t="shared" si="86"/>
        <v/>
      </c>
      <c r="H1118" s="2" t="str">
        <f t="shared" si="87"/>
        <v/>
      </c>
    </row>
    <row r="1119" spans="1:8" ht="20.100000000000001" customHeight="1" x14ac:dyDescent="0.25">
      <c r="A1119" s="5" t="str">
        <f t="shared" si="88"/>
        <v/>
      </c>
      <c r="B1119" s="1">
        <f t="shared" si="90"/>
        <v>0</v>
      </c>
      <c r="C1119" s="2" t="str">
        <f t="shared" si="89"/>
        <v/>
      </c>
      <c r="D1119" s="2" t="str">
        <f>IF(B1119&lt;&gt;0,rembmens,"")</f>
        <v/>
      </c>
      <c r="E1119" s="2" t="str">
        <f>IF(B1119&lt;&gt;0,C1119*taux/12,"")</f>
        <v/>
      </c>
      <c r="F1119" s="1" t="str">
        <f>IF(B1119&lt;&gt;0,assu,"")</f>
        <v/>
      </c>
      <c r="G1119" s="2" t="str">
        <f t="shared" si="86"/>
        <v/>
      </c>
      <c r="H1119" s="2" t="str">
        <f t="shared" si="87"/>
        <v/>
      </c>
    </row>
    <row r="1120" spans="1:8" ht="20.100000000000001" customHeight="1" x14ac:dyDescent="0.25">
      <c r="A1120" s="5" t="str">
        <f t="shared" si="88"/>
        <v/>
      </c>
      <c r="B1120" s="1">
        <f t="shared" si="90"/>
        <v>0</v>
      </c>
      <c r="C1120" s="2" t="str">
        <f t="shared" si="89"/>
        <v/>
      </c>
      <c r="D1120" s="2" t="str">
        <f>IF(B1120&lt;&gt;0,rembmens,"")</f>
        <v/>
      </c>
      <c r="E1120" s="2" t="str">
        <f>IF(B1120&lt;&gt;0,C1120*taux/12,"")</f>
        <v/>
      </c>
      <c r="F1120" s="1" t="str">
        <f>IF(B1120&lt;&gt;0,assu,"")</f>
        <v/>
      </c>
      <c r="G1120" s="2" t="str">
        <f t="shared" si="86"/>
        <v/>
      </c>
      <c r="H1120" s="2" t="str">
        <f t="shared" si="87"/>
        <v/>
      </c>
    </row>
    <row r="1121" spans="1:8" ht="20.100000000000001" customHeight="1" x14ac:dyDescent="0.25">
      <c r="A1121" s="5" t="str">
        <f t="shared" si="88"/>
        <v/>
      </c>
      <c r="B1121" s="1">
        <f t="shared" si="90"/>
        <v>0</v>
      </c>
      <c r="C1121" s="2" t="str">
        <f t="shared" si="89"/>
        <v/>
      </c>
      <c r="D1121" s="2" t="str">
        <f>IF(B1121&lt;&gt;0,rembmens,"")</f>
        <v/>
      </c>
      <c r="E1121" s="2" t="str">
        <f>IF(B1121&lt;&gt;0,C1121*taux/12,"")</f>
        <v/>
      </c>
      <c r="F1121" s="1" t="str">
        <f>IF(B1121&lt;&gt;0,assu,"")</f>
        <v/>
      </c>
      <c r="G1121" s="2" t="str">
        <f t="shared" si="86"/>
        <v/>
      </c>
      <c r="H1121" s="2" t="str">
        <f t="shared" si="87"/>
        <v/>
      </c>
    </row>
    <row r="1122" spans="1:8" ht="20.100000000000001" customHeight="1" x14ac:dyDescent="0.25">
      <c r="A1122" s="5" t="str">
        <f t="shared" si="88"/>
        <v/>
      </c>
      <c r="B1122" s="1">
        <f t="shared" si="90"/>
        <v>0</v>
      </c>
      <c r="C1122" s="2" t="str">
        <f t="shared" si="89"/>
        <v/>
      </c>
      <c r="D1122" s="2" t="str">
        <f>IF(B1122&lt;&gt;0,rembmens,"")</f>
        <v/>
      </c>
      <c r="E1122" s="2" t="str">
        <f>IF(B1122&lt;&gt;0,C1122*taux/12,"")</f>
        <v/>
      </c>
      <c r="F1122" s="1" t="str">
        <f>IF(B1122&lt;&gt;0,assu,"")</f>
        <v/>
      </c>
      <c r="G1122" s="2" t="str">
        <f t="shared" si="86"/>
        <v/>
      </c>
      <c r="H1122" s="2" t="str">
        <f t="shared" si="87"/>
        <v/>
      </c>
    </row>
    <row r="1123" spans="1:8" ht="20.100000000000001" customHeight="1" x14ac:dyDescent="0.25">
      <c r="A1123" s="5" t="str">
        <f t="shared" si="88"/>
        <v/>
      </c>
      <c r="B1123" s="1">
        <f t="shared" si="90"/>
        <v>0</v>
      </c>
      <c r="C1123" s="2" t="str">
        <f t="shared" si="89"/>
        <v/>
      </c>
      <c r="D1123" s="2" t="str">
        <f>IF(B1123&lt;&gt;0,rembmens,"")</f>
        <v/>
      </c>
      <c r="E1123" s="2" t="str">
        <f>IF(B1123&lt;&gt;0,C1123*taux/12,"")</f>
        <v/>
      </c>
      <c r="F1123" s="1" t="str">
        <f>IF(B1123&lt;&gt;0,assu,"")</f>
        <v/>
      </c>
      <c r="G1123" s="2" t="str">
        <f t="shared" si="86"/>
        <v/>
      </c>
      <c r="H1123" s="2" t="str">
        <f t="shared" si="87"/>
        <v/>
      </c>
    </row>
    <row r="1124" spans="1:8" ht="20.100000000000001" customHeight="1" x14ac:dyDescent="0.25">
      <c r="A1124" s="5" t="str">
        <f t="shared" si="88"/>
        <v/>
      </c>
      <c r="B1124" s="1">
        <f t="shared" si="90"/>
        <v>0</v>
      </c>
      <c r="C1124" s="2" t="str">
        <f t="shared" si="89"/>
        <v/>
      </c>
      <c r="D1124" s="2" t="str">
        <f>IF(B1124&lt;&gt;0,rembmens,"")</f>
        <v/>
      </c>
      <c r="E1124" s="2" t="str">
        <f>IF(B1124&lt;&gt;0,C1124*taux/12,"")</f>
        <v/>
      </c>
      <c r="F1124" s="1" t="str">
        <f>IF(B1124&lt;&gt;0,assu,"")</f>
        <v/>
      </c>
      <c r="G1124" s="2" t="str">
        <f t="shared" si="86"/>
        <v/>
      </c>
      <c r="H1124" s="2" t="str">
        <f t="shared" si="87"/>
        <v/>
      </c>
    </row>
    <row r="1125" spans="1:8" ht="20.100000000000001" customHeight="1" x14ac:dyDescent="0.25">
      <c r="A1125" s="5" t="str">
        <f t="shared" si="88"/>
        <v/>
      </c>
      <c r="B1125" s="1">
        <f t="shared" si="90"/>
        <v>0</v>
      </c>
      <c r="C1125" s="2" t="str">
        <f t="shared" si="89"/>
        <v/>
      </c>
      <c r="D1125" s="2" t="str">
        <f>IF(B1125&lt;&gt;0,rembmens,"")</f>
        <v/>
      </c>
      <c r="E1125" s="2" t="str">
        <f>IF(B1125&lt;&gt;0,C1125*taux/12,"")</f>
        <v/>
      </c>
      <c r="F1125" s="1" t="str">
        <f>IF(B1125&lt;&gt;0,assu,"")</f>
        <v/>
      </c>
      <c r="G1125" s="2" t="str">
        <f t="shared" si="86"/>
        <v/>
      </c>
      <c r="H1125" s="2" t="str">
        <f t="shared" si="87"/>
        <v/>
      </c>
    </row>
    <row r="1126" spans="1:8" ht="20.100000000000001" customHeight="1" x14ac:dyDescent="0.25">
      <c r="A1126" s="5" t="str">
        <f t="shared" si="88"/>
        <v/>
      </c>
      <c r="B1126" s="1">
        <f t="shared" si="90"/>
        <v>0</v>
      </c>
      <c r="C1126" s="2" t="str">
        <f t="shared" si="89"/>
        <v/>
      </c>
      <c r="D1126" s="2" t="str">
        <f>IF(B1126&lt;&gt;0,rembmens,"")</f>
        <v/>
      </c>
      <c r="E1126" s="2" t="str">
        <f>IF(B1126&lt;&gt;0,C1126*taux/12,"")</f>
        <v/>
      </c>
      <c r="F1126" s="1" t="str">
        <f>IF(B1126&lt;&gt;0,assu,"")</f>
        <v/>
      </c>
      <c r="G1126" s="2" t="str">
        <f t="shared" si="86"/>
        <v/>
      </c>
      <c r="H1126" s="2" t="str">
        <f t="shared" si="87"/>
        <v/>
      </c>
    </row>
    <row r="1127" spans="1:8" ht="20.100000000000001" customHeight="1" x14ac:dyDescent="0.25">
      <c r="A1127" s="5" t="str">
        <f t="shared" si="88"/>
        <v/>
      </c>
      <c r="B1127" s="1">
        <f t="shared" si="90"/>
        <v>0</v>
      </c>
      <c r="C1127" s="2" t="str">
        <f t="shared" si="89"/>
        <v/>
      </c>
      <c r="D1127" s="2" t="str">
        <f>IF(B1127&lt;&gt;0,rembmens,"")</f>
        <v/>
      </c>
      <c r="E1127" s="2" t="str">
        <f>IF(B1127&lt;&gt;0,C1127*taux/12,"")</f>
        <v/>
      </c>
      <c r="F1127" s="1" t="str">
        <f>IF(B1127&lt;&gt;0,assu,"")</f>
        <v/>
      </c>
      <c r="G1127" s="2" t="str">
        <f t="shared" si="86"/>
        <v/>
      </c>
      <c r="H1127" s="2" t="str">
        <f t="shared" si="87"/>
        <v/>
      </c>
    </row>
    <row r="1128" spans="1:8" ht="20.100000000000001" customHeight="1" x14ac:dyDescent="0.25">
      <c r="A1128" s="5" t="str">
        <f t="shared" si="88"/>
        <v/>
      </c>
      <c r="B1128" s="1">
        <f t="shared" si="90"/>
        <v>0</v>
      </c>
      <c r="C1128" s="2" t="str">
        <f t="shared" si="89"/>
        <v/>
      </c>
      <c r="D1128" s="2" t="str">
        <f>IF(B1128&lt;&gt;0,rembmens,"")</f>
        <v/>
      </c>
      <c r="E1128" s="2" t="str">
        <f>IF(B1128&lt;&gt;0,C1128*taux/12,"")</f>
        <v/>
      </c>
      <c r="F1128" s="1" t="str">
        <f>IF(B1128&lt;&gt;0,assu,"")</f>
        <v/>
      </c>
      <c r="G1128" s="2" t="str">
        <f t="shared" si="86"/>
        <v/>
      </c>
      <c r="H1128" s="2" t="str">
        <f t="shared" si="87"/>
        <v/>
      </c>
    </row>
    <row r="1129" spans="1:8" ht="20.100000000000001" customHeight="1" x14ac:dyDescent="0.25">
      <c r="A1129" s="5" t="str">
        <f t="shared" si="88"/>
        <v/>
      </c>
      <c r="B1129" s="1">
        <f t="shared" si="90"/>
        <v>0</v>
      </c>
      <c r="C1129" s="2" t="str">
        <f t="shared" si="89"/>
        <v/>
      </c>
      <c r="D1129" s="2" t="str">
        <f>IF(B1129&lt;&gt;0,rembmens,"")</f>
        <v/>
      </c>
      <c r="E1129" s="2" t="str">
        <f>IF(B1129&lt;&gt;0,C1129*taux/12,"")</f>
        <v/>
      </c>
      <c r="F1129" s="1" t="str">
        <f>IF(B1129&lt;&gt;0,assu,"")</f>
        <v/>
      </c>
      <c r="G1129" s="2" t="str">
        <f t="shared" si="86"/>
        <v/>
      </c>
      <c r="H1129" s="2" t="str">
        <f t="shared" si="87"/>
        <v/>
      </c>
    </row>
    <row r="1130" spans="1:8" ht="20.100000000000001" customHeight="1" x14ac:dyDescent="0.25">
      <c r="A1130" s="5" t="str">
        <f t="shared" si="88"/>
        <v/>
      </c>
      <c r="B1130" s="1">
        <f t="shared" si="90"/>
        <v>0</v>
      </c>
      <c r="C1130" s="2" t="str">
        <f t="shared" si="89"/>
        <v/>
      </c>
      <c r="D1130" s="2" t="str">
        <f>IF(B1130&lt;&gt;0,rembmens,"")</f>
        <v/>
      </c>
      <c r="E1130" s="2" t="str">
        <f>IF(B1130&lt;&gt;0,C1130*taux/12,"")</f>
        <v/>
      </c>
      <c r="F1130" s="1" t="str">
        <f>IF(B1130&lt;&gt;0,assu,"")</f>
        <v/>
      </c>
      <c r="G1130" s="2" t="str">
        <f t="shared" si="86"/>
        <v/>
      </c>
      <c r="H1130" s="2" t="str">
        <f t="shared" si="87"/>
        <v/>
      </c>
    </row>
    <row r="1131" spans="1:8" ht="20.100000000000001" customHeight="1" x14ac:dyDescent="0.25">
      <c r="A1131" s="5" t="str">
        <f t="shared" si="88"/>
        <v/>
      </c>
      <c r="B1131" s="1">
        <f t="shared" si="90"/>
        <v>0</v>
      </c>
      <c r="C1131" s="2" t="str">
        <f t="shared" si="89"/>
        <v/>
      </c>
      <c r="D1131" s="2" t="str">
        <f>IF(B1131&lt;&gt;0,rembmens,"")</f>
        <v/>
      </c>
      <c r="E1131" s="2" t="str">
        <f>IF(B1131&lt;&gt;0,C1131*taux/12,"")</f>
        <v/>
      </c>
      <c r="F1131" s="1" t="str">
        <f>IF(B1131&lt;&gt;0,assu,"")</f>
        <v/>
      </c>
      <c r="G1131" s="2" t="str">
        <f t="shared" si="86"/>
        <v/>
      </c>
      <c r="H1131" s="2" t="str">
        <f t="shared" si="87"/>
        <v/>
      </c>
    </row>
    <row r="1132" spans="1:8" ht="20.100000000000001" customHeight="1" x14ac:dyDescent="0.25">
      <c r="A1132" s="5" t="str">
        <f t="shared" si="88"/>
        <v/>
      </c>
      <c r="B1132" s="1">
        <f t="shared" si="90"/>
        <v>0</v>
      </c>
      <c r="C1132" s="2" t="str">
        <f t="shared" si="89"/>
        <v/>
      </c>
      <c r="D1132" s="2" t="str">
        <f>IF(B1132&lt;&gt;0,rembmens,"")</f>
        <v/>
      </c>
      <c r="E1132" s="2" t="str">
        <f>IF(B1132&lt;&gt;0,C1132*taux/12,"")</f>
        <v/>
      </c>
      <c r="F1132" s="1" t="str">
        <f>IF(B1132&lt;&gt;0,assu,"")</f>
        <v/>
      </c>
      <c r="G1132" s="2" t="str">
        <f t="shared" si="86"/>
        <v/>
      </c>
      <c r="H1132" s="2" t="str">
        <f t="shared" si="87"/>
        <v/>
      </c>
    </row>
    <row r="1133" spans="1:8" ht="20.100000000000001" customHeight="1" x14ac:dyDescent="0.25">
      <c r="A1133" s="5" t="str">
        <f t="shared" si="88"/>
        <v/>
      </c>
      <c r="B1133" s="1">
        <f t="shared" si="90"/>
        <v>0</v>
      </c>
      <c r="C1133" s="2" t="str">
        <f t="shared" si="89"/>
        <v/>
      </c>
      <c r="D1133" s="2" t="str">
        <f>IF(B1133&lt;&gt;0,rembmens,"")</f>
        <v/>
      </c>
      <c r="E1133" s="2" t="str">
        <f>IF(B1133&lt;&gt;0,C1133*taux/12,"")</f>
        <v/>
      </c>
      <c r="F1133" s="1" t="str">
        <f>IF(B1133&lt;&gt;0,assu,"")</f>
        <v/>
      </c>
      <c r="G1133" s="2" t="str">
        <f t="shared" si="86"/>
        <v/>
      </c>
      <c r="H1133" s="2" t="str">
        <f t="shared" si="87"/>
        <v/>
      </c>
    </row>
    <row r="1134" spans="1:8" ht="20.100000000000001" customHeight="1" x14ac:dyDescent="0.25">
      <c r="A1134" s="5" t="str">
        <f t="shared" si="88"/>
        <v/>
      </c>
      <c r="B1134" s="1">
        <f t="shared" si="90"/>
        <v>0</v>
      </c>
      <c r="C1134" s="2" t="str">
        <f t="shared" si="89"/>
        <v/>
      </c>
      <c r="D1134" s="2" t="str">
        <f>IF(B1134&lt;&gt;0,rembmens,"")</f>
        <v/>
      </c>
      <c r="E1134" s="2" t="str">
        <f>IF(B1134&lt;&gt;0,C1134*taux/12,"")</f>
        <v/>
      </c>
      <c r="F1134" s="1" t="str">
        <f>IF(B1134&lt;&gt;0,assu,"")</f>
        <v/>
      </c>
      <c r="G1134" s="2" t="str">
        <f t="shared" si="86"/>
        <v/>
      </c>
      <c r="H1134" s="2" t="str">
        <f t="shared" si="87"/>
        <v/>
      </c>
    </row>
    <row r="1135" spans="1:8" ht="20.100000000000001" customHeight="1" x14ac:dyDescent="0.25">
      <c r="A1135" s="5" t="str">
        <f t="shared" si="88"/>
        <v/>
      </c>
      <c r="B1135" s="1">
        <f t="shared" si="90"/>
        <v>0</v>
      </c>
      <c r="C1135" s="2" t="str">
        <f t="shared" si="89"/>
        <v/>
      </c>
      <c r="D1135" s="2" t="str">
        <f>IF(B1135&lt;&gt;0,rembmens,"")</f>
        <v/>
      </c>
      <c r="E1135" s="2" t="str">
        <f>IF(B1135&lt;&gt;0,C1135*taux/12,"")</f>
        <v/>
      </c>
      <c r="F1135" s="1" t="str">
        <f>IF(B1135&lt;&gt;0,assu,"")</f>
        <v/>
      </c>
      <c r="G1135" s="2" t="str">
        <f t="shared" si="86"/>
        <v/>
      </c>
      <c r="H1135" s="2" t="str">
        <f t="shared" si="87"/>
        <v/>
      </c>
    </row>
    <row r="1136" spans="1:8" ht="20.100000000000001" customHeight="1" x14ac:dyDescent="0.25">
      <c r="A1136" s="5" t="str">
        <f t="shared" si="88"/>
        <v/>
      </c>
      <c r="B1136" s="1">
        <f t="shared" si="90"/>
        <v>0</v>
      </c>
      <c r="C1136" s="2" t="str">
        <f t="shared" si="89"/>
        <v/>
      </c>
      <c r="D1136" s="2" t="str">
        <f>IF(B1136&lt;&gt;0,rembmens,"")</f>
        <v/>
      </c>
      <c r="E1136" s="2" t="str">
        <f>IF(B1136&lt;&gt;0,C1136*taux/12,"")</f>
        <v/>
      </c>
      <c r="F1136" s="1" t="str">
        <f>IF(B1136&lt;&gt;0,assu,"")</f>
        <v/>
      </c>
      <c r="G1136" s="2" t="str">
        <f t="shared" si="86"/>
        <v/>
      </c>
      <c r="H1136" s="2" t="str">
        <f t="shared" si="87"/>
        <v/>
      </c>
    </row>
    <row r="1137" spans="1:8" ht="20.100000000000001" customHeight="1" x14ac:dyDescent="0.25">
      <c r="A1137" s="5" t="str">
        <f t="shared" si="88"/>
        <v/>
      </c>
      <c r="B1137" s="1">
        <f t="shared" si="90"/>
        <v>0</v>
      </c>
      <c r="C1137" s="2" t="str">
        <f t="shared" si="89"/>
        <v/>
      </c>
      <c r="D1137" s="2" t="str">
        <f>IF(B1137&lt;&gt;0,rembmens,"")</f>
        <v/>
      </c>
      <c r="E1137" s="2" t="str">
        <f>IF(B1137&lt;&gt;0,C1137*taux/12,"")</f>
        <v/>
      </c>
      <c r="F1137" s="1" t="str">
        <f>IF(B1137&lt;&gt;0,assu,"")</f>
        <v/>
      </c>
      <c r="G1137" s="2" t="str">
        <f t="shared" si="86"/>
        <v/>
      </c>
      <c r="H1137" s="2" t="str">
        <f t="shared" si="87"/>
        <v/>
      </c>
    </row>
    <row r="1138" spans="1:8" ht="20.100000000000001" customHeight="1" x14ac:dyDescent="0.25">
      <c r="A1138" s="5" t="str">
        <f t="shared" si="88"/>
        <v/>
      </c>
      <c r="B1138" s="1">
        <f t="shared" si="90"/>
        <v>0</v>
      </c>
      <c r="C1138" s="2" t="str">
        <f t="shared" si="89"/>
        <v/>
      </c>
      <c r="D1138" s="2" t="str">
        <f>IF(B1138&lt;&gt;0,rembmens,"")</f>
        <v/>
      </c>
      <c r="E1138" s="2" t="str">
        <f>IF(B1138&lt;&gt;0,C1138*taux/12,"")</f>
        <v/>
      </c>
      <c r="F1138" s="1" t="str">
        <f>IF(B1138&lt;&gt;0,assu,"")</f>
        <v/>
      </c>
      <c r="G1138" s="2" t="str">
        <f t="shared" si="86"/>
        <v/>
      </c>
      <c r="H1138" s="2" t="str">
        <f t="shared" si="87"/>
        <v/>
      </c>
    </row>
    <row r="1139" spans="1:8" ht="20.100000000000001" customHeight="1" x14ac:dyDescent="0.25">
      <c r="A1139" s="5" t="str">
        <f t="shared" si="88"/>
        <v/>
      </c>
      <c r="B1139" s="1">
        <f t="shared" si="90"/>
        <v>0</v>
      </c>
      <c r="C1139" s="2" t="str">
        <f t="shared" si="89"/>
        <v/>
      </c>
      <c r="D1139" s="2" t="str">
        <f>IF(B1139&lt;&gt;0,rembmens,"")</f>
        <v/>
      </c>
      <c r="E1139" s="2" t="str">
        <f>IF(B1139&lt;&gt;0,C1139*taux/12,"")</f>
        <v/>
      </c>
      <c r="F1139" s="1" t="str">
        <f>IF(B1139&lt;&gt;0,assu,"")</f>
        <v/>
      </c>
      <c r="G1139" s="2" t="str">
        <f t="shared" si="86"/>
        <v/>
      </c>
      <c r="H1139" s="2" t="str">
        <f t="shared" si="87"/>
        <v/>
      </c>
    </row>
    <row r="1140" spans="1:8" ht="20.100000000000001" customHeight="1" x14ac:dyDescent="0.25">
      <c r="A1140" s="5" t="str">
        <f t="shared" si="88"/>
        <v/>
      </c>
      <c r="B1140" s="1">
        <f t="shared" si="90"/>
        <v>0</v>
      </c>
      <c r="C1140" s="2" t="str">
        <f t="shared" si="89"/>
        <v/>
      </c>
      <c r="D1140" s="2" t="str">
        <f>IF(B1140&lt;&gt;0,rembmens,"")</f>
        <v/>
      </c>
      <c r="E1140" s="2" t="str">
        <f>IF(B1140&lt;&gt;0,C1140*taux/12,"")</f>
        <v/>
      </c>
      <c r="F1140" s="1" t="str">
        <f>IF(B1140&lt;&gt;0,assu,"")</f>
        <v/>
      </c>
      <c r="G1140" s="2" t="str">
        <f t="shared" si="86"/>
        <v/>
      </c>
      <c r="H1140" s="2" t="str">
        <f t="shared" si="87"/>
        <v/>
      </c>
    </row>
    <row r="1141" spans="1:8" ht="20.100000000000001" customHeight="1" x14ac:dyDescent="0.25">
      <c r="A1141" s="5" t="str">
        <f t="shared" si="88"/>
        <v/>
      </c>
      <c r="B1141" s="1">
        <f t="shared" si="90"/>
        <v>0</v>
      </c>
      <c r="C1141" s="2" t="str">
        <f t="shared" si="89"/>
        <v/>
      </c>
      <c r="D1141" s="2" t="str">
        <f>IF(B1141&lt;&gt;0,rembmens,"")</f>
        <v/>
      </c>
      <c r="E1141" s="2" t="str">
        <f>IF(B1141&lt;&gt;0,C1141*taux/12,"")</f>
        <v/>
      </c>
      <c r="F1141" s="1" t="str">
        <f>IF(B1141&lt;&gt;0,assu,"")</f>
        <v/>
      </c>
      <c r="G1141" s="2" t="str">
        <f t="shared" si="86"/>
        <v/>
      </c>
      <c r="H1141" s="2" t="str">
        <f t="shared" si="87"/>
        <v/>
      </c>
    </row>
    <row r="1142" spans="1:8" ht="20.100000000000001" customHeight="1" x14ac:dyDescent="0.25">
      <c r="A1142" s="5" t="str">
        <f t="shared" si="88"/>
        <v/>
      </c>
      <c r="B1142" s="1">
        <f t="shared" si="90"/>
        <v>0</v>
      </c>
      <c r="C1142" s="2" t="str">
        <f t="shared" si="89"/>
        <v/>
      </c>
      <c r="D1142" s="2" t="str">
        <f>IF(B1142&lt;&gt;0,rembmens,"")</f>
        <v/>
      </c>
      <c r="E1142" s="2" t="str">
        <f>IF(B1142&lt;&gt;0,C1142*taux/12,"")</f>
        <v/>
      </c>
      <c r="F1142" s="1" t="str">
        <f>IF(B1142&lt;&gt;0,assu,"")</f>
        <v/>
      </c>
      <c r="G1142" s="2" t="str">
        <f t="shared" si="86"/>
        <v/>
      </c>
      <c r="H1142" s="2" t="str">
        <f t="shared" si="87"/>
        <v/>
      </c>
    </row>
    <row r="1143" spans="1:8" ht="20.100000000000001" customHeight="1" x14ac:dyDescent="0.25">
      <c r="A1143" s="5" t="str">
        <f t="shared" si="88"/>
        <v/>
      </c>
      <c r="B1143" s="1">
        <f t="shared" si="90"/>
        <v>0</v>
      </c>
      <c r="C1143" s="2" t="str">
        <f t="shared" si="89"/>
        <v/>
      </c>
      <c r="D1143" s="2" t="str">
        <f>IF(B1143&lt;&gt;0,rembmens,"")</f>
        <v/>
      </c>
      <c r="E1143" s="2" t="str">
        <f>IF(B1143&lt;&gt;0,C1143*taux/12,"")</f>
        <v/>
      </c>
      <c r="F1143" s="1" t="str">
        <f>IF(B1143&lt;&gt;0,assu,"")</f>
        <v/>
      </c>
      <c r="G1143" s="2" t="str">
        <f t="shared" si="86"/>
        <v/>
      </c>
      <c r="H1143" s="2" t="str">
        <f t="shared" si="87"/>
        <v/>
      </c>
    </row>
    <row r="1144" spans="1:8" ht="20.100000000000001" customHeight="1" x14ac:dyDescent="0.25">
      <c r="A1144" s="5" t="str">
        <f t="shared" si="88"/>
        <v/>
      </c>
      <c r="B1144" s="1">
        <f t="shared" si="90"/>
        <v>0</v>
      </c>
      <c r="C1144" s="2" t="str">
        <f t="shared" si="89"/>
        <v/>
      </c>
      <c r="D1144" s="2" t="str">
        <f>IF(B1144&lt;&gt;0,rembmens,"")</f>
        <v/>
      </c>
      <c r="E1144" s="2" t="str">
        <f>IF(B1144&lt;&gt;0,C1144*taux/12,"")</f>
        <v/>
      </c>
      <c r="F1144" s="1" t="str">
        <f>IF(B1144&lt;&gt;0,assu,"")</f>
        <v/>
      </c>
      <c r="G1144" s="2" t="str">
        <f t="shared" si="86"/>
        <v/>
      </c>
      <c r="H1144" s="2" t="str">
        <f t="shared" si="87"/>
        <v/>
      </c>
    </row>
    <row r="1145" spans="1:8" ht="20.100000000000001" customHeight="1" x14ac:dyDescent="0.25">
      <c r="A1145" s="5" t="str">
        <f t="shared" si="88"/>
        <v/>
      </c>
      <c r="B1145" s="1">
        <f t="shared" si="90"/>
        <v>0</v>
      </c>
      <c r="C1145" s="2" t="str">
        <f t="shared" si="89"/>
        <v/>
      </c>
      <c r="D1145" s="2" t="str">
        <f>IF(B1145&lt;&gt;0,rembmens,"")</f>
        <v/>
      </c>
      <c r="E1145" s="2" t="str">
        <f>IF(B1145&lt;&gt;0,C1145*taux/12,"")</f>
        <v/>
      </c>
      <c r="F1145" s="1" t="str">
        <f>IF(B1145&lt;&gt;0,assu,"")</f>
        <v/>
      </c>
      <c r="G1145" s="2" t="str">
        <f t="shared" si="86"/>
        <v/>
      </c>
      <c r="H1145" s="2" t="str">
        <f t="shared" si="87"/>
        <v/>
      </c>
    </row>
    <row r="1146" spans="1:8" ht="20.100000000000001" customHeight="1" x14ac:dyDescent="0.25">
      <c r="A1146" s="5" t="str">
        <f t="shared" si="88"/>
        <v/>
      </c>
      <c r="B1146" s="1">
        <f t="shared" si="90"/>
        <v>0</v>
      </c>
      <c r="C1146" s="2" t="str">
        <f t="shared" si="89"/>
        <v/>
      </c>
      <c r="D1146" s="2" t="str">
        <f>IF(B1146&lt;&gt;0,rembmens,"")</f>
        <v/>
      </c>
      <c r="E1146" s="2" t="str">
        <f>IF(B1146&lt;&gt;0,C1146*taux/12,"")</f>
        <v/>
      </c>
      <c r="F1146" s="1" t="str">
        <f>IF(B1146&lt;&gt;0,assu,"")</f>
        <v/>
      </c>
      <c r="G1146" s="2" t="str">
        <f t="shared" si="86"/>
        <v/>
      </c>
      <c r="H1146" s="2" t="str">
        <f t="shared" si="87"/>
        <v/>
      </c>
    </row>
    <row r="1147" spans="1:8" ht="20.100000000000001" customHeight="1" x14ac:dyDescent="0.25">
      <c r="A1147" s="5" t="str">
        <f t="shared" si="88"/>
        <v/>
      </c>
      <c r="B1147" s="1">
        <f t="shared" si="90"/>
        <v>0</v>
      </c>
      <c r="C1147" s="2" t="str">
        <f t="shared" si="89"/>
        <v/>
      </c>
      <c r="D1147" s="2" t="str">
        <f>IF(B1147&lt;&gt;0,rembmens,"")</f>
        <v/>
      </c>
      <c r="E1147" s="2" t="str">
        <f>IF(B1147&lt;&gt;0,C1147*taux/12,"")</f>
        <v/>
      </c>
      <c r="F1147" s="1" t="str">
        <f>IF(B1147&lt;&gt;0,assu,"")</f>
        <v/>
      </c>
      <c r="G1147" s="2" t="str">
        <f t="shared" si="86"/>
        <v/>
      </c>
      <c r="H1147" s="2" t="str">
        <f t="shared" si="87"/>
        <v/>
      </c>
    </row>
    <row r="1148" spans="1:8" ht="20.100000000000001" customHeight="1" x14ac:dyDescent="0.25">
      <c r="A1148" s="5" t="str">
        <f t="shared" si="88"/>
        <v/>
      </c>
      <c r="B1148" s="1">
        <f t="shared" si="90"/>
        <v>0</v>
      </c>
      <c r="C1148" s="2" t="str">
        <f t="shared" si="89"/>
        <v/>
      </c>
      <c r="D1148" s="2" t="str">
        <f>IF(B1148&lt;&gt;0,rembmens,"")</f>
        <v/>
      </c>
      <c r="E1148" s="2" t="str">
        <f>IF(B1148&lt;&gt;0,C1148*taux/12,"")</f>
        <v/>
      </c>
      <c r="F1148" s="1" t="str">
        <f>IF(B1148&lt;&gt;0,assu,"")</f>
        <v/>
      </c>
      <c r="G1148" s="2" t="str">
        <f t="shared" si="86"/>
        <v/>
      </c>
      <c r="H1148" s="2" t="str">
        <f t="shared" si="87"/>
        <v/>
      </c>
    </row>
    <row r="1149" spans="1:8" ht="20.100000000000001" customHeight="1" x14ac:dyDescent="0.25">
      <c r="A1149" s="5" t="str">
        <f t="shared" si="88"/>
        <v/>
      </c>
      <c r="B1149" s="1">
        <f t="shared" si="90"/>
        <v>0</v>
      </c>
      <c r="C1149" s="2" t="str">
        <f t="shared" si="89"/>
        <v/>
      </c>
      <c r="D1149" s="2" t="str">
        <f>IF(B1149&lt;&gt;0,rembmens,"")</f>
        <v/>
      </c>
      <c r="E1149" s="2" t="str">
        <f>IF(B1149&lt;&gt;0,C1149*taux/12,"")</f>
        <v/>
      </c>
      <c r="F1149" s="1" t="str">
        <f>IF(B1149&lt;&gt;0,assu,"")</f>
        <v/>
      </c>
      <c r="G1149" s="2" t="str">
        <f t="shared" si="86"/>
        <v/>
      </c>
      <c r="H1149" s="2" t="str">
        <f t="shared" si="87"/>
        <v/>
      </c>
    </row>
    <row r="1150" spans="1:8" ht="20.100000000000001" customHeight="1" x14ac:dyDescent="0.25">
      <c r="A1150" s="5" t="str">
        <f t="shared" si="88"/>
        <v/>
      </c>
      <c r="B1150" s="1">
        <f t="shared" si="90"/>
        <v>0</v>
      </c>
      <c r="C1150" s="2" t="str">
        <f t="shared" si="89"/>
        <v/>
      </c>
      <c r="D1150" s="2" t="str">
        <f>IF(B1150&lt;&gt;0,rembmens,"")</f>
        <v/>
      </c>
      <c r="E1150" s="2" t="str">
        <f>IF(B1150&lt;&gt;0,C1150*taux/12,"")</f>
        <v/>
      </c>
      <c r="F1150" s="1" t="str">
        <f>IF(B1150&lt;&gt;0,assu,"")</f>
        <v/>
      </c>
      <c r="G1150" s="2" t="str">
        <f t="shared" si="86"/>
        <v/>
      </c>
      <c r="H1150" s="2" t="str">
        <f t="shared" si="87"/>
        <v/>
      </c>
    </row>
    <row r="1151" spans="1:8" ht="20.100000000000001" customHeight="1" x14ac:dyDescent="0.25">
      <c r="A1151" s="5" t="str">
        <f t="shared" si="88"/>
        <v/>
      </c>
      <c r="B1151" s="1">
        <f t="shared" si="90"/>
        <v>0</v>
      </c>
      <c r="C1151" s="2" t="str">
        <f t="shared" si="89"/>
        <v/>
      </c>
      <c r="D1151" s="2" t="str">
        <f>IF(B1151&lt;&gt;0,rembmens,"")</f>
        <v/>
      </c>
      <c r="E1151" s="2" t="str">
        <f>IF(B1151&lt;&gt;0,C1151*taux/12,"")</f>
        <v/>
      </c>
      <c r="F1151" s="1" t="str">
        <f>IF(B1151&lt;&gt;0,assu,"")</f>
        <v/>
      </c>
      <c r="G1151" s="2" t="str">
        <f t="shared" si="86"/>
        <v/>
      </c>
      <c r="H1151" s="2" t="str">
        <f t="shared" si="87"/>
        <v/>
      </c>
    </row>
    <row r="1152" spans="1:8" ht="20.100000000000001" customHeight="1" x14ac:dyDescent="0.25">
      <c r="A1152" s="5" t="str">
        <f t="shared" si="88"/>
        <v/>
      </c>
      <c r="B1152" s="1">
        <f t="shared" si="90"/>
        <v>0</v>
      </c>
      <c r="C1152" s="2" t="str">
        <f t="shared" si="89"/>
        <v/>
      </c>
      <c r="D1152" s="2" t="str">
        <f>IF(B1152&lt;&gt;0,rembmens,"")</f>
        <v/>
      </c>
      <c r="E1152" s="2" t="str">
        <f>IF(B1152&lt;&gt;0,C1152*taux/12,"")</f>
        <v/>
      </c>
      <c r="F1152" s="1" t="str">
        <f>IF(B1152&lt;&gt;0,assu,"")</f>
        <v/>
      </c>
      <c r="G1152" s="2" t="str">
        <f t="shared" si="86"/>
        <v/>
      </c>
      <c r="H1152" s="2" t="str">
        <f t="shared" si="87"/>
        <v/>
      </c>
    </row>
    <row r="1153" spans="1:8" ht="20.100000000000001" customHeight="1" x14ac:dyDescent="0.25">
      <c r="A1153" s="5" t="str">
        <f t="shared" si="88"/>
        <v/>
      </c>
      <c r="B1153" s="1">
        <f t="shared" si="90"/>
        <v>0</v>
      </c>
      <c r="C1153" s="2" t="str">
        <f t="shared" si="89"/>
        <v/>
      </c>
      <c r="D1153" s="2" t="str">
        <f>IF(B1153&lt;&gt;0,rembmens,"")</f>
        <v/>
      </c>
      <c r="E1153" s="2" t="str">
        <f>IF(B1153&lt;&gt;0,C1153*taux/12,"")</f>
        <v/>
      </c>
      <c r="F1153" s="1" t="str">
        <f>IF(B1153&lt;&gt;0,assu,"")</f>
        <v/>
      </c>
      <c r="G1153" s="2" t="str">
        <f t="shared" si="86"/>
        <v/>
      </c>
      <c r="H1153" s="2" t="str">
        <f t="shared" si="87"/>
        <v/>
      </c>
    </row>
    <row r="1154" spans="1:8" ht="20.100000000000001" customHeight="1" x14ac:dyDescent="0.25">
      <c r="A1154" s="5" t="str">
        <f t="shared" si="88"/>
        <v/>
      </c>
      <c r="B1154" s="1">
        <f t="shared" si="90"/>
        <v>0</v>
      </c>
      <c r="C1154" s="2" t="str">
        <f t="shared" si="89"/>
        <v/>
      </c>
      <c r="D1154" s="2" t="str">
        <f>IF(B1154&lt;&gt;0,rembmens,"")</f>
        <v/>
      </c>
      <c r="E1154" s="2" t="str">
        <f>IF(B1154&lt;&gt;0,C1154*taux/12,"")</f>
        <v/>
      </c>
      <c r="F1154" s="1" t="str">
        <f>IF(B1154&lt;&gt;0,assu,"")</f>
        <v/>
      </c>
      <c r="G1154" s="2" t="str">
        <f t="shared" si="86"/>
        <v/>
      </c>
      <c r="H1154" s="2" t="str">
        <f t="shared" si="87"/>
        <v/>
      </c>
    </row>
    <row r="1155" spans="1:8" ht="20.100000000000001" customHeight="1" x14ac:dyDescent="0.25">
      <c r="A1155" s="5" t="str">
        <f t="shared" si="88"/>
        <v/>
      </c>
      <c r="B1155" s="1">
        <f t="shared" si="90"/>
        <v>0</v>
      </c>
      <c r="C1155" s="2" t="str">
        <f t="shared" si="89"/>
        <v/>
      </c>
      <c r="D1155" s="2" t="str">
        <f>IF(B1155&lt;&gt;0,rembmens,"")</f>
        <v/>
      </c>
      <c r="E1155" s="2" t="str">
        <f>IF(B1155&lt;&gt;0,C1155*taux/12,"")</f>
        <v/>
      </c>
      <c r="F1155" s="1" t="str">
        <f>IF(B1155&lt;&gt;0,assu,"")</f>
        <v/>
      </c>
      <c r="G1155" s="2" t="str">
        <f t="shared" ref="G1155:G1218" si="91">IF(B1155&lt;&gt;0,D1155-E1155-F1155,"")</f>
        <v/>
      </c>
      <c r="H1155" s="2" t="str">
        <f t="shared" ref="H1155:H1218" si="92">IF(B1155&lt;&gt;0,C1155-G1155,"")</f>
        <v/>
      </c>
    </row>
    <row r="1156" spans="1:8" ht="20.100000000000001" customHeight="1" x14ac:dyDescent="0.25">
      <c r="A1156" s="5" t="str">
        <f t="shared" ref="A1156:A1219" si="93">IF(B1155&gt;0,DATE(YEAR(A1155),MONTH(A1155)+1,DAY(A1155)),"")</f>
        <v/>
      </c>
      <c r="B1156" s="1">
        <f t="shared" si="90"/>
        <v>0</v>
      </c>
      <c r="C1156" s="2" t="str">
        <f t="shared" ref="C1156:C1219" si="94">IF(B1156&lt;&gt;0,H1155,"")</f>
        <v/>
      </c>
      <c r="D1156" s="2" t="str">
        <f>IF(B1156&lt;&gt;0,rembmens,"")</f>
        <v/>
      </c>
      <c r="E1156" s="2" t="str">
        <f>IF(B1156&lt;&gt;0,C1156*taux/12,"")</f>
        <v/>
      </c>
      <c r="F1156" s="1" t="str">
        <f>IF(B1156&lt;&gt;0,assu,"")</f>
        <v/>
      </c>
      <c r="G1156" s="2" t="str">
        <f t="shared" si="91"/>
        <v/>
      </c>
      <c r="H1156" s="2" t="str">
        <f t="shared" si="92"/>
        <v/>
      </c>
    </row>
    <row r="1157" spans="1:8" ht="20.100000000000001" customHeight="1" x14ac:dyDescent="0.25">
      <c r="A1157" s="5" t="str">
        <f t="shared" si="93"/>
        <v/>
      </c>
      <c r="B1157" s="1">
        <f t="shared" si="90"/>
        <v>0</v>
      </c>
      <c r="C1157" s="2" t="str">
        <f t="shared" si="94"/>
        <v/>
      </c>
      <c r="D1157" s="2" t="str">
        <f>IF(B1157&lt;&gt;0,rembmens,"")</f>
        <v/>
      </c>
      <c r="E1157" s="2" t="str">
        <f>IF(B1157&lt;&gt;0,C1157*taux/12,"")</f>
        <v/>
      </c>
      <c r="F1157" s="1" t="str">
        <f>IF(B1157&lt;&gt;0,assu,"")</f>
        <v/>
      </c>
      <c r="G1157" s="2" t="str">
        <f t="shared" si="91"/>
        <v/>
      </c>
      <c r="H1157" s="2" t="str">
        <f t="shared" si="92"/>
        <v/>
      </c>
    </row>
    <row r="1158" spans="1:8" ht="20.100000000000001" customHeight="1" x14ac:dyDescent="0.25">
      <c r="A1158" s="5" t="str">
        <f t="shared" si="93"/>
        <v/>
      </c>
      <c r="B1158" s="1">
        <f t="shared" si="90"/>
        <v>0</v>
      </c>
      <c r="C1158" s="2" t="str">
        <f t="shared" si="94"/>
        <v/>
      </c>
      <c r="D1158" s="2" t="str">
        <f>IF(B1158&lt;&gt;0,rembmens,"")</f>
        <v/>
      </c>
      <c r="E1158" s="2" t="str">
        <f>IF(B1158&lt;&gt;0,C1158*taux/12,"")</f>
        <v/>
      </c>
      <c r="F1158" s="1" t="str">
        <f>IF(B1158&lt;&gt;0,assu,"")</f>
        <v/>
      </c>
      <c r="G1158" s="2" t="str">
        <f t="shared" si="91"/>
        <v/>
      </c>
      <c r="H1158" s="2" t="str">
        <f t="shared" si="92"/>
        <v/>
      </c>
    </row>
    <row r="1159" spans="1:8" ht="20.100000000000001" customHeight="1" x14ac:dyDescent="0.25">
      <c r="A1159" s="5" t="str">
        <f t="shared" si="93"/>
        <v/>
      </c>
      <c r="B1159" s="1">
        <f t="shared" si="90"/>
        <v>0</v>
      </c>
      <c r="C1159" s="2" t="str">
        <f t="shared" si="94"/>
        <v/>
      </c>
      <c r="D1159" s="2" t="str">
        <f>IF(B1159&lt;&gt;0,rembmens,"")</f>
        <v/>
      </c>
      <c r="E1159" s="2" t="str">
        <f>IF(B1159&lt;&gt;0,C1159*taux/12,"")</f>
        <v/>
      </c>
      <c r="F1159" s="1" t="str">
        <f>IF(B1159&lt;&gt;0,assu,"")</f>
        <v/>
      </c>
      <c r="G1159" s="2" t="str">
        <f t="shared" si="91"/>
        <v/>
      </c>
      <c r="H1159" s="2" t="str">
        <f t="shared" si="92"/>
        <v/>
      </c>
    </row>
    <row r="1160" spans="1:8" ht="20.100000000000001" customHeight="1" x14ac:dyDescent="0.25">
      <c r="A1160" s="5" t="str">
        <f t="shared" si="93"/>
        <v/>
      </c>
      <c r="B1160" s="1">
        <f t="shared" si="90"/>
        <v>0</v>
      </c>
      <c r="C1160" s="2" t="str">
        <f t="shared" si="94"/>
        <v/>
      </c>
      <c r="D1160" s="2" t="str">
        <f>IF(B1160&lt;&gt;0,rembmens,"")</f>
        <v/>
      </c>
      <c r="E1160" s="2" t="str">
        <f>IF(B1160&lt;&gt;0,C1160*taux/12,"")</f>
        <v/>
      </c>
      <c r="F1160" s="1" t="str">
        <f>IF(B1160&lt;&gt;0,assu,"")</f>
        <v/>
      </c>
      <c r="G1160" s="2" t="str">
        <f t="shared" si="91"/>
        <v/>
      </c>
      <c r="H1160" s="2" t="str">
        <f t="shared" si="92"/>
        <v/>
      </c>
    </row>
    <row r="1161" spans="1:8" ht="20.100000000000001" customHeight="1" x14ac:dyDescent="0.25">
      <c r="A1161" s="5" t="str">
        <f t="shared" si="93"/>
        <v/>
      </c>
      <c r="B1161" s="1">
        <f t="shared" si="90"/>
        <v>0</v>
      </c>
      <c r="C1161" s="2" t="str">
        <f t="shared" si="94"/>
        <v/>
      </c>
      <c r="D1161" s="2" t="str">
        <f>IF(B1161&lt;&gt;0,rembmens,"")</f>
        <v/>
      </c>
      <c r="E1161" s="2" t="str">
        <f>IF(B1161&lt;&gt;0,C1161*taux/12,"")</f>
        <v/>
      </c>
      <c r="F1161" s="1" t="str">
        <f>IF(B1161&lt;&gt;0,assu,"")</f>
        <v/>
      </c>
      <c r="G1161" s="2" t="str">
        <f t="shared" si="91"/>
        <v/>
      </c>
      <c r="H1161" s="2" t="str">
        <f t="shared" si="92"/>
        <v/>
      </c>
    </row>
    <row r="1162" spans="1:8" ht="20.100000000000001" customHeight="1" x14ac:dyDescent="0.25">
      <c r="A1162" s="5" t="str">
        <f t="shared" si="93"/>
        <v/>
      </c>
      <c r="B1162" s="1">
        <f t="shared" si="90"/>
        <v>0</v>
      </c>
      <c r="C1162" s="2" t="str">
        <f t="shared" si="94"/>
        <v/>
      </c>
      <c r="D1162" s="2" t="str">
        <f>IF(B1162&lt;&gt;0,rembmens,"")</f>
        <v/>
      </c>
      <c r="E1162" s="2" t="str">
        <f>IF(B1162&lt;&gt;0,C1162*taux/12,"")</f>
        <v/>
      </c>
      <c r="F1162" s="1" t="str">
        <f>IF(B1162&lt;&gt;0,assu,"")</f>
        <v/>
      </c>
      <c r="G1162" s="2" t="str">
        <f t="shared" si="91"/>
        <v/>
      </c>
      <c r="H1162" s="2" t="str">
        <f t="shared" si="92"/>
        <v/>
      </c>
    </row>
    <row r="1163" spans="1:8" ht="20.100000000000001" customHeight="1" x14ac:dyDescent="0.25">
      <c r="A1163" s="5" t="str">
        <f t="shared" si="93"/>
        <v/>
      </c>
      <c r="B1163" s="1">
        <f t="shared" si="90"/>
        <v>0</v>
      </c>
      <c r="C1163" s="2" t="str">
        <f t="shared" si="94"/>
        <v/>
      </c>
      <c r="D1163" s="2" t="str">
        <f>IF(B1163&lt;&gt;0,rembmens,"")</f>
        <v/>
      </c>
      <c r="E1163" s="2" t="str">
        <f>IF(B1163&lt;&gt;0,C1163*taux/12,"")</f>
        <v/>
      </c>
      <c r="F1163" s="1" t="str">
        <f>IF(B1163&lt;&gt;0,assu,"")</f>
        <v/>
      </c>
      <c r="G1163" s="2" t="str">
        <f t="shared" si="91"/>
        <v/>
      </c>
      <c r="H1163" s="2" t="str">
        <f t="shared" si="92"/>
        <v/>
      </c>
    </row>
    <row r="1164" spans="1:8" ht="20.100000000000001" customHeight="1" x14ac:dyDescent="0.25">
      <c r="A1164" s="5" t="str">
        <f t="shared" si="93"/>
        <v/>
      </c>
      <c r="B1164" s="1">
        <f t="shared" si="90"/>
        <v>0</v>
      </c>
      <c r="C1164" s="2" t="str">
        <f t="shared" si="94"/>
        <v/>
      </c>
      <c r="D1164" s="2" t="str">
        <f>IF(B1164&lt;&gt;0,rembmens,"")</f>
        <v/>
      </c>
      <c r="E1164" s="2" t="str">
        <f>IF(B1164&lt;&gt;0,C1164*taux/12,"")</f>
        <v/>
      </c>
      <c r="F1164" s="1" t="str">
        <f>IF(B1164&lt;&gt;0,assu,"")</f>
        <v/>
      </c>
      <c r="G1164" s="2" t="str">
        <f t="shared" si="91"/>
        <v/>
      </c>
      <c r="H1164" s="2" t="str">
        <f t="shared" si="92"/>
        <v/>
      </c>
    </row>
    <row r="1165" spans="1:8" ht="20.100000000000001" customHeight="1" x14ac:dyDescent="0.25">
      <c r="A1165" s="5" t="str">
        <f t="shared" si="93"/>
        <v/>
      </c>
      <c r="B1165" s="1">
        <f t="shared" si="90"/>
        <v>0</v>
      </c>
      <c r="C1165" s="2" t="str">
        <f t="shared" si="94"/>
        <v/>
      </c>
      <c r="D1165" s="2" t="str">
        <f>IF(B1165&lt;&gt;0,rembmens,"")</f>
        <v/>
      </c>
      <c r="E1165" s="2" t="str">
        <f>IF(B1165&lt;&gt;0,C1165*taux/12,"")</f>
        <v/>
      </c>
      <c r="F1165" s="1" t="str">
        <f>IF(B1165&lt;&gt;0,assu,"")</f>
        <v/>
      </c>
      <c r="G1165" s="2" t="str">
        <f t="shared" si="91"/>
        <v/>
      </c>
      <c r="H1165" s="2" t="str">
        <f t="shared" si="92"/>
        <v/>
      </c>
    </row>
    <row r="1166" spans="1:8" ht="20.100000000000001" customHeight="1" x14ac:dyDescent="0.25">
      <c r="A1166" s="5" t="str">
        <f t="shared" si="93"/>
        <v/>
      </c>
      <c r="B1166" s="1">
        <f t="shared" si="90"/>
        <v>0</v>
      </c>
      <c r="C1166" s="2" t="str">
        <f t="shared" si="94"/>
        <v/>
      </c>
      <c r="D1166" s="2" t="str">
        <f>IF(B1166&lt;&gt;0,rembmens,"")</f>
        <v/>
      </c>
      <c r="E1166" s="2" t="str">
        <f>IF(B1166&lt;&gt;0,C1166*taux/12,"")</f>
        <v/>
      </c>
      <c r="F1166" s="1" t="str">
        <f>IF(B1166&lt;&gt;0,assu,"")</f>
        <v/>
      </c>
      <c r="G1166" s="2" t="str">
        <f t="shared" si="91"/>
        <v/>
      </c>
      <c r="H1166" s="2" t="str">
        <f t="shared" si="92"/>
        <v/>
      </c>
    </row>
    <row r="1167" spans="1:8" ht="20.100000000000001" customHeight="1" x14ac:dyDescent="0.25">
      <c r="A1167" s="5" t="str">
        <f t="shared" si="93"/>
        <v/>
      </c>
      <c r="B1167" s="1">
        <f t="shared" si="90"/>
        <v>0</v>
      </c>
      <c r="C1167" s="2" t="str">
        <f t="shared" si="94"/>
        <v/>
      </c>
      <c r="D1167" s="2" t="str">
        <f>IF(B1167&lt;&gt;0,rembmens,"")</f>
        <v/>
      </c>
      <c r="E1167" s="2" t="str">
        <f>IF(B1167&lt;&gt;0,C1167*taux/12,"")</f>
        <v/>
      </c>
      <c r="F1167" s="1" t="str">
        <f>IF(B1167&lt;&gt;0,assu,"")</f>
        <v/>
      </c>
      <c r="G1167" s="2" t="str">
        <f t="shared" si="91"/>
        <v/>
      </c>
      <c r="H1167" s="2" t="str">
        <f t="shared" si="92"/>
        <v/>
      </c>
    </row>
    <row r="1168" spans="1:8" ht="20.100000000000001" customHeight="1" x14ac:dyDescent="0.25">
      <c r="A1168" s="5" t="str">
        <f t="shared" si="93"/>
        <v/>
      </c>
      <c r="B1168" s="1">
        <f t="shared" si="90"/>
        <v>0</v>
      </c>
      <c r="C1168" s="2" t="str">
        <f t="shared" si="94"/>
        <v/>
      </c>
      <c r="D1168" s="2" t="str">
        <f>IF(B1168&lt;&gt;0,rembmens,"")</f>
        <v/>
      </c>
      <c r="E1168" s="2" t="str">
        <f>IF(B1168&lt;&gt;0,C1168*taux/12,"")</f>
        <v/>
      </c>
      <c r="F1168" s="1" t="str">
        <f>IF(B1168&lt;&gt;0,assu,"")</f>
        <v/>
      </c>
      <c r="G1168" s="2" t="str">
        <f t="shared" si="91"/>
        <v/>
      </c>
      <c r="H1168" s="2" t="str">
        <f t="shared" si="92"/>
        <v/>
      </c>
    </row>
    <row r="1169" spans="1:8" ht="20.100000000000001" customHeight="1" x14ac:dyDescent="0.25">
      <c r="A1169" s="5" t="str">
        <f t="shared" si="93"/>
        <v/>
      </c>
      <c r="B1169" s="1">
        <f t="shared" si="90"/>
        <v>0</v>
      </c>
      <c r="C1169" s="2" t="str">
        <f t="shared" si="94"/>
        <v/>
      </c>
      <c r="D1169" s="2" t="str">
        <f>IF(B1169&lt;&gt;0,rembmens,"")</f>
        <v/>
      </c>
      <c r="E1169" s="2" t="str">
        <f>IF(B1169&lt;&gt;0,C1169*taux/12,"")</f>
        <v/>
      </c>
      <c r="F1169" s="1" t="str">
        <f>IF(B1169&lt;&gt;0,assu,"")</f>
        <v/>
      </c>
      <c r="G1169" s="2" t="str">
        <f t="shared" si="91"/>
        <v/>
      </c>
      <c r="H1169" s="2" t="str">
        <f t="shared" si="92"/>
        <v/>
      </c>
    </row>
    <row r="1170" spans="1:8" ht="20.100000000000001" customHeight="1" x14ac:dyDescent="0.25">
      <c r="A1170" s="5" t="str">
        <f t="shared" si="93"/>
        <v/>
      </c>
      <c r="B1170" s="1">
        <f t="shared" si="90"/>
        <v>0</v>
      </c>
      <c r="C1170" s="2" t="str">
        <f t="shared" si="94"/>
        <v/>
      </c>
      <c r="D1170" s="2" t="str">
        <f>IF(B1170&lt;&gt;0,rembmens,"")</f>
        <v/>
      </c>
      <c r="E1170" s="2" t="str">
        <f>IF(B1170&lt;&gt;0,C1170*taux/12,"")</f>
        <v/>
      </c>
      <c r="F1170" s="1" t="str">
        <f>IF(B1170&lt;&gt;0,assu,"")</f>
        <v/>
      </c>
      <c r="G1170" s="2" t="str">
        <f t="shared" si="91"/>
        <v/>
      </c>
      <c r="H1170" s="2" t="str">
        <f t="shared" si="92"/>
        <v/>
      </c>
    </row>
    <row r="1171" spans="1:8" ht="20.100000000000001" customHeight="1" x14ac:dyDescent="0.25">
      <c r="A1171" s="5" t="str">
        <f t="shared" si="93"/>
        <v/>
      </c>
      <c r="B1171" s="1">
        <f t="shared" si="90"/>
        <v>0</v>
      </c>
      <c r="C1171" s="2" t="str">
        <f t="shared" si="94"/>
        <v/>
      </c>
      <c r="D1171" s="2" t="str">
        <f>IF(B1171&lt;&gt;0,rembmens,"")</f>
        <v/>
      </c>
      <c r="E1171" s="2" t="str">
        <f>IF(B1171&lt;&gt;0,C1171*taux/12,"")</f>
        <v/>
      </c>
      <c r="F1171" s="1" t="str">
        <f>IF(B1171&lt;&gt;0,assu,"")</f>
        <v/>
      </c>
      <c r="G1171" s="2" t="str">
        <f t="shared" si="91"/>
        <v/>
      </c>
      <c r="H1171" s="2" t="str">
        <f t="shared" si="92"/>
        <v/>
      </c>
    </row>
    <row r="1172" spans="1:8" ht="20.100000000000001" customHeight="1" x14ac:dyDescent="0.25">
      <c r="A1172" s="5" t="str">
        <f t="shared" si="93"/>
        <v/>
      </c>
      <c r="B1172" s="1">
        <f t="shared" si="90"/>
        <v>0</v>
      </c>
      <c r="C1172" s="2" t="str">
        <f t="shared" si="94"/>
        <v/>
      </c>
      <c r="D1172" s="2" t="str">
        <f>IF(B1172&lt;&gt;0,rembmens,"")</f>
        <v/>
      </c>
      <c r="E1172" s="2" t="str">
        <f>IF(B1172&lt;&gt;0,C1172*taux/12,"")</f>
        <v/>
      </c>
      <c r="F1172" s="1" t="str">
        <f>IF(B1172&lt;&gt;0,assu,"")</f>
        <v/>
      </c>
      <c r="G1172" s="2" t="str">
        <f t="shared" si="91"/>
        <v/>
      </c>
      <c r="H1172" s="2" t="str">
        <f t="shared" si="92"/>
        <v/>
      </c>
    </row>
    <row r="1173" spans="1:8" ht="20.100000000000001" customHeight="1" x14ac:dyDescent="0.25">
      <c r="A1173" s="5" t="str">
        <f t="shared" si="93"/>
        <v/>
      </c>
      <c r="B1173" s="1">
        <f t="shared" si="90"/>
        <v>0</v>
      </c>
      <c r="C1173" s="2" t="str">
        <f t="shared" si="94"/>
        <v/>
      </c>
      <c r="D1173" s="2" t="str">
        <f>IF(B1173&lt;&gt;0,rembmens,"")</f>
        <v/>
      </c>
      <c r="E1173" s="2" t="str">
        <f>IF(B1173&lt;&gt;0,C1173*taux/12,"")</f>
        <v/>
      </c>
      <c r="F1173" s="1" t="str">
        <f>IF(B1173&lt;&gt;0,assu,"")</f>
        <v/>
      </c>
      <c r="G1173" s="2" t="str">
        <f t="shared" si="91"/>
        <v/>
      </c>
      <c r="H1173" s="2" t="str">
        <f t="shared" si="92"/>
        <v/>
      </c>
    </row>
    <row r="1174" spans="1:8" ht="20.100000000000001" customHeight="1" x14ac:dyDescent="0.25">
      <c r="A1174" s="5" t="str">
        <f t="shared" si="93"/>
        <v/>
      </c>
      <c r="B1174" s="1">
        <f t="shared" si="90"/>
        <v>0</v>
      </c>
      <c r="C1174" s="2" t="str">
        <f t="shared" si="94"/>
        <v/>
      </c>
      <c r="D1174" s="2" t="str">
        <f>IF(B1174&lt;&gt;0,rembmens,"")</f>
        <v/>
      </c>
      <c r="E1174" s="2" t="str">
        <f>IF(B1174&lt;&gt;0,C1174*taux/12,"")</f>
        <v/>
      </c>
      <c r="F1174" s="1" t="str">
        <f>IF(B1174&lt;&gt;0,assu,"")</f>
        <v/>
      </c>
      <c r="G1174" s="2" t="str">
        <f t="shared" si="91"/>
        <v/>
      </c>
      <c r="H1174" s="2" t="str">
        <f t="shared" si="92"/>
        <v/>
      </c>
    </row>
    <row r="1175" spans="1:8" ht="20.100000000000001" customHeight="1" x14ac:dyDescent="0.25">
      <c r="A1175" s="5" t="str">
        <f t="shared" si="93"/>
        <v/>
      </c>
      <c r="B1175" s="1">
        <f t="shared" ref="B1175:B1238" si="95">IF(B1174&gt;0,B1174-1,0)</f>
        <v>0</v>
      </c>
      <c r="C1175" s="2" t="str">
        <f t="shared" si="94"/>
        <v/>
      </c>
      <c r="D1175" s="2" t="str">
        <f>IF(B1175&lt;&gt;0,rembmens,"")</f>
        <v/>
      </c>
      <c r="E1175" s="2" t="str">
        <f>IF(B1175&lt;&gt;0,C1175*taux/12,"")</f>
        <v/>
      </c>
      <c r="F1175" s="1" t="str">
        <f>IF(B1175&lt;&gt;0,assu,"")</f>
        <v/>
      </c>
      <c r="G1175" s="2" t="str">
        <f t="shared" si="91"/>
        <v/>
      </c>
      <c r="H1175" s="2" t="str">
        <f t="shared" si="92"/>
        <v/>
      </c>
    </row>
    <row r="1176" spans="1:8" ht="20.100000000000001" customHeight="1" x14ac:dyDescent="0.25">
      <c r="A1176" s="5" t="str">
        <f t="shared" si="93"/>
        <v/>
      </c>
      <c r="B1176" s="1">
        <f t="shared" si="95"/>
        <v>0</v>
      </c>
      <c r="C1176" s="2" t="str">
        <f t="shared" si="94"/>
        <v/>
      </c>
      <c r="D1176" s="2" t="str">
        <f>IF(B1176&lt;&gt;0,rembmens,"")</f>
        <v/>
      </c>
      <c r="E1176" s="2" t="str">
        <f>IF(B1176&lt;&gt;0,C1176*taux/12,"")</f>
        <v/>
      </c>
      <c r="F1176" s="1" t="str">
        <f>IF(B1176&lt;&gt;0,assu,"")</f>
        <v/>
      </c>
      <c r="G1176" s="2" t="str">
        <f t="shared" si="91"/>
        <v/>
      </c>
      <c r="H1176" s="2" t="str">
        <f t="shared" si="92"/>
        <v/>
      </c>
    </row>
    <row r="1177" spans="1:8" ht="20.100000000000001" customHeight="1" x14ac:dyDescent="0.25">
      <c r="A1177" s="5" t="str">
        <f t="shared" si="93"/>
        <v/>
      </c>
      <c r="B1177" s="1">
        <f t="shared" si="95"/>
        <v>0</v>
      </c>
      <c r="C1177" s="2" t="str">
        <f t="shared" si="94"/>
        <v/>
      </c>
      <c r="D1177" s="2" t="str">
        <f>IF(B1177&lt;&gt;0,rembmens,"")</f>
        <v/>
      </c>
      <c r="E1177" s="2" t="str">
        <f>IF(B1177&lt;&gt;0,C1177*taux/12,"")</f>
        <v/>
      </c>
      <c r="F1177" s="1" t="str">
        <f>IF(B1177&lt;&gt;0,assu,"")</f>
        <v/>
      </c>
      <c r="G1177" s="2" t="str">
        <f t="shared" si="91"/>
        <v/>
      </c>
      <c r="H1177" s="2" t="str">
        <f t="shared" si="92"/>
        <v/>
      </c>
    </row>
    <row r="1178" spans="1:8" ht="20.100000000000001" customHeight="1" x14ac:dyDescent="0.25">
      <c r="A1178" s="5" t="str">
        <f t="shared" si="93"/>
        <v/>
      </c>
      <c r="B1178" s="1">
        <f t="shared" si="95"/>
        <v>0</v>
      </c>
      <c r="C1178" s="2" t="str">
        <f t="shared" si="94"/>
        <v/>
      </c>
      <c r="D1178" s="2" t="str">
        <f>IF(B1178&lt;&gt;0,rembmens,"")</f>
        <v/>
      </c>
      <c r="E1178" s="2" t="str">
        <f>IF(B1178&lt;&gt;0,C1178*taux/12,"")</f>
        <v/>
      </c>
      <c r="F1178" s="1" t="str">
        <f>IF(B1178&lt;&gt;0,assu,"")</f>
        <v/>
      </c>
      <c r="G1178" s="2" t="str">
        <f t="shared" si="91"/>
        <v/>
      </c>
      <c r="H1178" s="2" t="str">
        <f t="shared" si="92"/>
        <v/>
      </c>
    </row>
    <row r="1179" spans="1:8" ht="20.100000000000001" customHeight="1" x14ac:dyDescent="0.25">
      <c r="A1179" s="5" t="str">
        <f t="shared" si="93"/>
        <v/>
      </c>
      <c r="B1179" s="1">
        <f t="shared" si="95"/>
        <v>0</v>
      </c>
      <c r="C1179" s="2" t="str">
        <f t="shared" si="94"/>
        <v/>
      </c>
      <c r="D1179" s="2" t="str">
        <f>IF(B1179&lt;&gt;0,rembmens,"")</f>
        <v/>
      </c>
      <c r="E1179" s="2" t="str">
        <f>IF(B1179&lt;&gt;0,C1179*taux/12,"")</f>
        <v/>
      </c>
      <c r="F1179" s="1" t="str">
        <f>IF(B1179&lt;&gt;0,assu,"")</f>
        <v/>
      </c>
      <c r="G1179" s="2" t="str">
        <f t="shared" si="91"/>
        <v/>
      </c>
      <c r="H1179" s="2" t="str">
        <f t="shared" si="92"/>
        <v/>
      </c>
    </row>
    <row r="1180" spans="1:8" ht="20.100000000000001" customHeight="1" x14ac:dyDescent="0.25">
      <c r="A1180" s="5" t="str">
        <f t="shared" si="93"/>
        <v/>
      </c>
      <c r="B1180" s="1">
        <f t="shared" si="95"/>
        <v>0</v>
      </c>
      <c r="C1180" s="2" t="str">
        <f t="shared" si="94"/>
        <v/>
      </c>
      <c r="D1180" s="2" t="str">
        <f>IF(B1180&lt;&gt;0,rembmens,"")</f>
        <v/>
      </c>
      <c r="E1180" s="2" t="str">
        <f>IF(B1180&lt;&gt;0,C1180*taux/12,"")</f>
        <v/>
      </c>
      <c r="F1180" s="1" t="str">
        <f>IF(B1180&lt;&gt;0,assu,"")</f>
        <v/>
      </c>
      <c r="G1180" s="2" t="str">
        <f t="shared" si="91"/>
        <v/>
      </c>
      <c r="H1180" s="2" t="str">
        <f t="shared" si="92"/>
        <v/>
      </c>
    </row>
    <row r="1181" spans="1:8" ht="20.100000000000001" customHeight="1" x14ac:dyDescent="0.25">
      <c r="A1181" s="5" t="str">
        <f t="shared" si="93"/>
        <v/>
      </c>
      <c r="B1181" s="1">
        <f t="shared" si="95"/>
        <v>0</v>
      </c>
      <c r="C1181" s="2" t="str">
        <f t="shared" si="94"/>
        <v/>
      </c>
      <c r="D1181" s="2" t="str">
        <f>IF(B1181&lt;&gt;0,rembmens,"")</f>
        <v/>
      </c>
      <c r="E1181" s="2" t="str">
        <f>IF(B1181&lt;&gt;0,C1181*taux/12,"")</f>
        <v/>
      </c>
      <c r="F1181" s="1" t="str">
        <f>IF(B1181&lt;&gt;0,assu,"")</f>
        <v/>
      </c>
      <c r="G1181" s="2" t="str">
        <f t="shared" si="91"/>
        <v/>
      </c>
      <c r="H1181" s="2" t="str">
        <f t="shared" si="92"/>
        <v/>
      </c>
    </row>
    <row r="1182" spans="1:8" ht="20.100000000000001" customHeight="1" x14ac:dyDescent="0.25">
      <c r="A1182" s="5" t="str">
        <f t="shared" si="93"/>
        <v/>
      </c>
      <c r="B1182" s="1">
        <f t="shared" si="95"/>
        <v>0</v>
      </c>
      <c r="C1182" s="2" t="str">
        <f t="shared" si="94"/>
        <v/>
      </c>
      <c r="D1182" s="2" t="str">
        <f>IF(B1182&lt;&gt;0,rembmens,"")</f>
        <v/>
      </c>
      <c r="E1182" s="2" t="str">
        <f>IF(B1182&lt;&gt;0,C1182*taux/12,"")</f>
        <v/>
      </c>
      <c r="F1182" s="1" t="str">
        <f>IF(B1182&lt;&gt;0,assu,"")</f>
        <v/>
      </c>
      <c r="G1182" s="2" t="str">
        <f t="shared" si="91"/>
        <v/>
      </c>
      <c r="H1182" s="2" t="str">
        <f t="shared" si="92"/>
        <v/>
      </c>
    </row>
    <row r="1183" spans="1:8" ht="20.100000000000001" customHeight="1" x14ac:dyDescent="0.25">
      <c r="A1183" s="5" t="str">
        <f t="shared" si="93"/>
        <v/>
      </c>
      <c r="B1183" s="1">
        <f t="shared" si="95"/>
        <v>0</v>
      </c>
      <c r="C1183" s="2" t="str">
        <f t="shared" si="94"/>
        <v/>
      </c>
      <c r="D1183" s="2" t="str">
        <f>IF(B1183&lt;&gt;0,rembmens,"")</f>
        <v/>
      </c>
      <c r="E1183" s="2" t="str">
        <f>IF(B1183&lt;&gt;0,C1183*taux/12,"")</f>
        <v/>
      </c>
      <c r="F1183" s="1" t="str">
        <f>IF(B1183&lt;&gt;0,assu,"")</f>
        <v/>
      </c>
      <c r="G1183" s="2" t="str">
        <f t="shared" si="91"/>
        <v/>
      </c>
      <c r="H1183" s="2" t="str">
        <f t="shared" si="92"/>
        <v/>
      </c>
    </row>
    <row r="1184" spans="1:8" ht="20.100000000000001" customHeight="1" x14ac:dyDescent="0.25">
      <c r="A1184" s="5" t="str">
        <f t="shared" si="93"/>
        <v/>
      </c>
      <c r="B1184" s="1">
        <f t="shared" si="95"/>
        <v>0</v>
      </c>
      <c r="C1184" s="2" t="str">
        <f t="shared" si="94"/>
        <v/>
      </c>
      <c r="D1184" s="2" t="str">
        <f>IF(B1184&lt;&gt;0,rembmens,"")</f>
        <v/>
      </c>
      <c r="E1184" s="2" t="str">
        <f>IF(B1184&lt;&gt;0,C1184*taux/12,"")</f>
        <v/>
      </c>
      <c r="F1184" s="1" t="str">
        <f>IF(B1184&lt;&gt;0,assu,"")</f>
        <v/>
      </c>
      <c r="G1184" s="2" t="str">
        <f t="shared" si="91"/>
        <v/>
      </c>
      <c r="H1184" s="2" t="str">
        <f t="shared" si="92"/>
        <v/>
      </c>
    </row>
    <row r="1185" spans="1:8" ht="20.100000000000001" customHeight="1" x14ac:dyDescent="0.25">
      <c r="A1185" s="5" t="str">
        <f t="shared" si="93"/>
        <v/>
      </c>
      <c r="B1185" s="1">
        <f t="shared" si="95"/>
        <v>0</v>
      </c>
      <c r="C1185" s="2" t="str">
        <f t="shared" si="94"/>
        <v/>
      </c>
      <c r="D1185" s="2" t="str">
        <f>IF(B1185&lt;&gt;0,rembmens,"")</f>
        <v/>
      </c>
      <c r="E1185" s="2" t="str">
        <f>IF(B1185&lt;&gt;0,C1185*taux/12,"")</f>
        <v/>
      </c>
      <c r="F1185" s="1" t="str">
        <f>IF(B1185&lt;&gt;0,assu,"")</f>
        <v/>
      </c>
      <c r="G1185" s="2" t="str">
        <f t="shared" si="91"/>
        <v/>
      </c>
      <c r="H1185" s="2" t="str">
        <f t="shared" si="92"/>
        <v/>
      </c>
    </row>
    <row r="1186" spans="1:8" ht="20.100000000000001" customHeight="1" x14ac:dyDescent="0.25">
      <c r="A1186" s="5" t="str">
        <f t="shared" si="93"/>
        <v/>
      </c>
      <c r="B1186" s="1">
        <f t="shared" si="95"/>
        <v>0</v>
      </c>
      <c r="C1186" s="2" t="str">
        <f t="shared" si="94"/>
        <v/>
      </c>
      <c r="D1186" s="2" t="str">
        <f>IF(B1186&lt;&gt;0,rembmens,"")</f>
        <v/>
      </c>
      <c r="E1186" s="2" t="str">
        <f>IF(B1186&lt;&gt;0,C1186*taux/12,"")</f>
        <v/>
      </c>
      <c r="F1186" s="1" t="str">
        <f>IF(B1186&lt;&gt;0,assu,"")</f>
        <v/>
      </c>
      <c r="G1186" s="2" t="str">
        <f t="shared" si="91"/>
        <v/>
      </c>
      <c r="H1186" s="2" t="str">
        <f t="shared" si="92"/>
        <v/>
      </c>
    </row>
    <row r="1187" spans="1:8" ht="20.100000000000001" customHeight="1" x14ac:dyDescent="0.25">
      <c r="A1187" s="5" t="str">
        <f t="shared" si="93"/>
        <v/>
      </c>
      <c r="B1187" s="1">
        <f t="shared" si="95"/>
        <v>0</v>
      </c>
      <c r="C1187" s="2" t="str">
        <f t="shared" si="94"/>
        <v/>
      </c>
      <c r="D1187" s="2" t="str">
        <f>IF(B1187&lt;&gt;0,rembmens,"")</f>
        <v/>
      </c>
      <c r="E1187" s="2" t="str">
        <f>IF(B1187&lt;&gt;0,C1187*taux/12,"")</f>
        <v/>
      </c>
      <c r="F1187" s="1" t="str">
        <f>IF(B1187&lt;&gt;0,assu,"")</f>
        <v/>
      </c>
      <c r="G1187" s="2" t="str">
        <f t="shared" si="91"/>
        <v/>
      </c>
      <c r="H1187" s="2" t="str">
        <f t="shared" si="92"/>
        <v/>
      </c>
    </row>
    <row r="1188" spans="1:8" ht="20.100000000000001" customHeight="1" x14ac:dyDescent="0.25">
      <c r="A1188" s="5" t="str">
        <f t="shared" si="93"/>
        <v/>
      </c>
      <c r="B1188" s="1">
        <f t="shared" si="95"/>
        <v>0</v>
      </c>
      <c r="C1188" s="2" t="str">
        <f t="shared" si="94"/>
        <v/>
      </c>
      <c r="D1188" s="2" t="str">
        <f>IF(B1188&lt;&gt;0,rembmens,"")</f>
        <v/>
      </c>
      <c r="E1188" s="2" t="str">
        <f>IF(B1188&lt;&gt;0,C1188*taux/12,"")</f>
        <v/>
      </c>
      <c r="F1188" s="1" t="str">
        <f>IF(B1188&lt;&gt;0,assu,"")</f>
        <v/>
      </c>
      <c r="G1188" s="2" t="str">
        <f t="shared" si="91"/>
        <v/>
      </c>
      <c r="H1188" s="2" t="str">
        <f t="shared" si="92"/>
        <v/>
      </c>
    </row>
    <row r="1189" spans="1:8" ht="20.100000000000001" customHeight="1" x14ac:dyDescent="0.25">
      <c r="A1189" s="5" t="str">
        <f t="shared" si="93"/>
        <v/>
      </c>
      <c r="B1189" s="1">
        <f t="shared" si="95"/>
        <v>0</v>
      </c>
      <c r="C1189" s="2" t="str">
        <f t="shared" si="94"/>
        <v/>
      </c>
      <c r="D1189" s="2" t="str">
        <f>IF(B1189&lt;&gt;0,rembmens,"")</f>
        <v/>
      </c>
      <c r="E1189" s="2" t="str">
        <f>IF(B1189&lt;&gt;0,C1189*taux/12,"")</f>
        <v/>
      </c>
      <c r="F1189" s="1" t="str">
        <f>IF(B1189&lt;&gt;0,assu,"")</f>
        <v/>
      </c>
      <c r="G1189" s="2" t="str">
        <f t="shared" si="91"/>
        <v/>
      </c>
      <c r="H1189" s="2" t="str">
        <f t="shared" si="92"/>
        <v/>
      </c>
    </row>
    <row r="1190" spans="1:8" ht="20.100000000000001" customHeight="1" x14ac:dyDescent="0.25">
      <c r="A1190" s="5" t="str">
        <f t="shared" si="93"/>
        <v/>
      </c>
      <c r="B1190" s="1">
        <f t="shared" si="95"/>
        <v>0</v>
      </c>
      <c r="C1190" s="2" t="str">
        <f t="shared" si="94"/>
        <v/>
      </c>
      <c r="D1190" s="2" t="str">
        <f>IF(B1190&lt;&gt;0,rembmens,"")</f>
        <v/>
      </c>
      <c r="E1190" s="2" t="str">
        <f>IF(B1190&lt;&gt;0,C1190*taux/12,"")</f>
        <v/>
      </c>
      <c r="F1190" s="1" t="str">
        <f>IF(B1190&lt;&gt;0,assu,"")</f>
        <v/>
      </c>
      <c r="G1190" s="2" t="str">
        <f t="shared" si="91"/>
        <v/>
      </c>
      <c r="H1190" s="2" t="str">
        <f t="shared" si="92"/>
        <v/>
      </c>
    </row>
    <row r="1191" spans="1:8" ht="20.100000000000001" customHeight="1" x14ac:dyDescent="0.25">
      <c r="A1191" s="5" t="str">
        <f t="shared" si="93"/>
        <v/>
      </c>
      <c r="B1191" s="1">
        <f t="shared" si="95"/>
        <v>0</v>
      </c>
      <c r="C1191" s="2" t="str">
        <f t="shared" si="94"/>
        <v/>
      </c>
      <c r="D1191" s="2" t="str">
        <f>IF(B1191&lt;&gt;0,rembmens,"")</f>
        <v/>
      </c>
      <c r="E1191" s="2" t="str">
        <f>IF(B1191&lt;&gt;0,C1191*taux/12,"")</f>
        <v/>
      </c>
      <c r="F1191" s="1" t="str">
        <f>IF(B1191&lt;&gt;0,assu,"")</f>
        <v/>
      </c>
      <c r="G1191" s="2" t="str">
        <f t="shared" si="91"/>
        <v/>
      </c>
      <c r="H1191" s="2" t="str">
        <f t="shared" si="92"/>
        <v/>
      </c>
    </row>
    <row r="1192" spans="1:8" ht="20.100000000000001" customHeight="1" x14ac:dyDescent="0.25">
      <c r="A1192" s="5" t="str">
        <f t="shared" si="93"/>
        <v/>
      </c>
      <c r="B1192" s="1">
        <f t="shared" si="95"/>
        <v>0</v>
      </c>
      <c r="C1192" s="2" t="str">
        <f t="shared" si="94"/>
        <v/>
      </c>
      <c r="D1192" s="2" t="str">
        <f>IF(B1192&lt;&gt;0,rembmens,"")</f>
        <v/>
      </c>
      <c r="E1192" s="2" t="str">
        <f>IF(B1192&lt;&gt;0,C1192*taux/12,"")</f>
        <v/>
      </c>
      <c r="F1192" s="1" t="str">
        <f>IF(B1192&lt;&gt;0,assu,"")</f>
        <v/>
      </c>
      <c r="G1192" s="2" t="str">
        <f t="shared" si="91"/>
        <v/>
      </c>
      <c r="H1192" s="2" t="str">
        <f t="shared" si="92"/>
        <v/>
      </c>
    </row>
    <row r="1193" spans="1:8" ht="20.100000000000001" customHeight="1" x14ac:dyDescent="0.25">
      <c r="A1193" s="5" t="str">
        <f t="shared" si="93"/>
        <v/>
      </c>
      <c r="B1193" s="1">
        <f t="shared" si="95"/>
        <v>0</v>
      </c>
      <c r="C1193" s="2" t="str">
        <f t="shared" si="94"/>
        <v/>
      </c>
      <c r="D1193" s="2" t="str">
        <f>IF(B1193&lt;&gt;0,rembmens,"")</f>
        <v/>
      </c>
      <c r="E1193" s="2" t="str">
        <f>IF(B1193&lt;&gt;0,C1193*taux/12,"")</f>
        <v/>
      </c>
      <c r="F1193" s="1" t="str">
        <f>IF(B1193&lt;&gt;0,assu,"")</f>
        <v/>
      </c>
      <c r="G1193" s="2" t="str">
        <f t="shared" si="91"/>
        <v/>
      </c>
      <c r="H1193" s="2" t="str">
        <f t="shared" si="92"/>
        <v/>
      </c>
    </row>
    <row r="1194" spans="1:8" ht="20.100000000000001" customHeight="1" x14ac:dyDescent="0.25">
      <c r="A1194" s="5" t="str">
        <f t="shared" si="93"/>
        <v/>
      </c>
      <c r="B1194" s="1">
        <f t="shared" si="95"/>
        <v>0</v>
      </c>
      <c r="C1194" s="2" t="str">
        <f t="shared" si="94"/>
        <v/>
      </c>
      <c r="D1194" s="2" t="str">
        <f>IF(B1194&lt;&gt;0,rembmens,"")</f>
        <v/>
      </c>
      <c r="E1194" s="2" t="str">
        <f>IF(B1194&lt;&gt;0,C1194*taux/12,"")</f>
        <v/>
      </c>
      <c r="F1194" s="1" t="str">
        <f>IF(B1194&lt;&gt;0,assu,"")</f>
        <v/>
      </c>
      <c r="G1194" s="2" t="str">
        <f t="shared" si="91"/>
        <v/>
      </c>
      <c r="H1194" s="2" t="str">
        <f t="shared" si="92"/>
        <v/>
      </c>
    </row>
    <row r="1195" spans="1:8" ht="20.100000000000001" customHeight="1" x14ac:dyDescent="0.25">
      <c r="A1195" s="5" t="str">
        <f t="shared" si="93"/>
        <v/>
      </c>
      <c r="B1195" s="1">
        <f t="shared" si="95"/>
        <v>0</v>
      </c>
      <c r="C1195" s="2" t="str">
        <f t="shared" si="94"/>
        <v/>
      </c>
      <c r="D1195" s="2" t="str">
        <f>IF(B1195&lt;&gt;0,rembmens,"")</f>
        <v/>
      </c>
      <c r="E1195" s="2" t="str">
        <f>IF(B1195&lt;&gt;0,C1195*taux/12,"")</f>
        <v/>
      </c>
      <c r="F1195" s="1" t="str">
        <f>IF(B1195&lt;&gt;0,assu,"")</f>
        <v/>
      </c>
      <c r="G1195" s="2" t="str">
        <f t="shared" si="91"/>
        <v/>
      </c>
      <c r="H1195" s="2" t="str">
        <f t="shared" si="92"/>
        <v/>
      </c>
    </row>
    <row r="1196" spans="1:8" ht="20.100000000000001" customHeight="1" x14ac:dyDescent="0.25">
      <c r="A1196" s="5" t="str">
        <f t="shared" si="93"/>
        <v/>
      </c>
      <c r="B1196" s="1">
        <f t="shared" si="95"/>
        <v>0</v>
      </c>
      <c r="C1196" s="2" t="str">
        <f t="shared" si="94"/>
        <v/>
      </c>
      <c r="D1196" s="2" t="str">
        <f>IF(B1196&lt;&gt;0,rembmens,"")</f>
        <v/>
      </c>
      <c r="E1196" s="2" t="str">
        <f>IF(B1196&lt;&gt;0,C1196*taux/12,"")</f>
        <v/>
      </c>
      <c r="F1196" s="1" t="str">
        <f>IF(B1196&lt;&gt;0,assu,"")</f>
        <v/>
      </c>
      <c r="G1196" s="2" t="str">
        <f t="shared" si="91"/>
        <v/>
      </c>
      <c r="H1196" s="2" t="str">
        <f t="shared" si="92"/>
        <v/>
      </c>
    </row>
    <row r="1197" spans="1:8" ht="20.100000000000001" customHeight="1" x14ac:dyDescent="0.25">
      <c r="A1197" s="5" t="str">
        <f t="shared" si="93"/>
        <v/>
      </c>
      <c r="B1197" s="1">
        <f t="shared" si="95"/>
        <v>0</v>
      </c>
      <c r="C1197" s="2" t="str">
        <f t="shared" si="94"/>
        <v/>
      </c>
      <c r="D1197" s="2" t="str">
        <f>IF(B1197&lt;&gt;0,rembmens,"")</f>
        <v/>
      </c>
      <c r="E1197" s="2" t="str">
        <f>IF(B1197&lt;&gt;0,C1197*taux/12,"")</f>
        <v/>
      </c>
      <c r="F1197" s="1" t="str">
        <f>IF(B1197&lt;&gt;0,assu,"")</f>
        <v/>
      </c>
      <c r="G1197" s="2" t="str">
        <f t="shared" si="91"/>
        <v/>
      </c>
      <c r="H1197" s="2" t="str">
        <f t="shared" si="92"/>
        <v/>
      </c>
    </row>
    <row r="1198" spans="1:8" ht="20.100000000000001" customHeight="1" x14ac:dyDescent="0.25">
      <c r="A1198" s="5" t="str">
        <f t="shared" si="93"/>
        <v/>
      </c>
      <c r="B1198" s="1">
        <f t="shared" si="95"/>
        <v>0</v>
      </c>
      <c r="C1198" s="2" t="str">
        <f t="shared" si="94"/>
        <v/>
      </c>
      <c r="D1198" s="2" t="str">
        <f>IF(B1198&lt;&gt;0,rembmens,"")</f>
        <v/>
      </c>
      <c r="E1198" s="2" t="str">
        <f>IF(B1198&lt;&gt;0,C1198*taux/12,"")</f>
        <v/>
      </c>
      <c r="F1198" s="1" t="str">
        <f>IF(B1198&lt;&gt;0,assu,"")</f>
        <v/>
      </c>
      <c r="G1198" s="2" t="str">
        <f t="shared" si="91"/>
        <v/>
      </c>
      <c r="H1198" s="2" t="str">
        <f t="shared" si="92"/>
        <v/>
      </c>
    </row>
    <row r="1199" spans="1:8" ht="20.100000000000001" customHeight="1" x14ac:dyDescent="0.25">
      <c r="A1199" s="5" t="str">
        <f t="shared" si="93"/>
        <v/>
      </c>
      <c r="B1199" s="1">
        <f t="shared" si="95"/>
        <v>0</v>
      </c>
      <c r="C1199" s="2" t="str">
        <f t="shared" si="94"/>
        <v/>
      </c>
      <c r="D1199" s="2" t="str">
        <f>IF(B1199&lt;&gt;0,rembmens,"")</f>
        <v/>
      </c>
      <c r="E1199" s="2" t="str">
        <f>IF(B1199&lt;&gt;0,C1199*taux/12,"")</f>
        <v/>
      </c>
      <c r="F1199" s="1" t="str">
        <f>IF(B1199&lt;&gt;0,assu,"")</f>
        <v/>
      </c>
      <c r="G1199" s="2" t="str">
        <f t="shared" si="91"/>
        <v/>
      </c>
      <c r="H1199" s="2" t="str">
        <f t="shared" si="92"/>
        <v/>
      </c>
    </row>
    <row r="1200" spans="1:8" ht="20.100000000000001" customHeight="1" x14ac:dyDescent="0.25">
      <c r="A1200" s="5" t="str">
        <f t="shared" si="93"/>
        <v/>
      </c>
      <c r="B1200" s="1">
        <f t="shared" si="95"/>
        <v>0</v>
      </c>
      <c r="C1200" s="2" t="str">
        <f t="shared" si="94"/>
        <v/>
      </c>
      <c r="D1200" s="2" t="str">
        <f>IF(B1200&lt;&gt;0,rembmens,"")</f>
        <v/>
      </c>
      <c r="E1200" s="2" t="str">
        <f>IF(B1200&lt;&gt;0,C1200*taux/12,"")</f>
        <v/>
      </c>
      <c r="F1200" s="1" t="str">
        <f>IF(B1200&lt;&gt;0,assu,"")</f>
        <v/>
      </c>
      <c r="G1200" s="2" t="str">
        <f t="shared" si="91"/>
        <v/>
      </c>
      <c r="H1200" s="2" t="str">
        <f t="shared" si="92"/>
        <v/>
      </c>
    </row>
    <row r="1201" spans="1:8" ht="20.100000000000001" customHeight="1" x14ac:dyDescent="0.25">
      <c r="A1201" s="5" t="str">
        <f t="shared" si="93"/>
        <v/>
      </c>
      <c r="B1201" s="1">
        <f t="shared" si="95"/>
        <v>0</v>
      </c>
      <c r="C1201" s="2" t="str">
        <f t="shared" si="94"/>
        <v/>
      </c>
      <c r="D1201" s="2" t="str">
        <f>IF(B1201&lt;&gt;0,rembmens,"")</f>
        <v/>
      </c>
      <c r="E1201" s="2" t="str">
        <f>IF(B1201&lt;&gt;0,C1201*taux/12,"")</f>
        <v/>
      </c>
      <c r="F1201" s="1" t="str">
        <f>IF(B1201&lt;&gt;0,assu,"")</f>
        <v/>
      </c>
      <c r="G1201" s="2" t="str">
        <f t="shared" si="91"/>
        <v/>
      </c>
      <c r="H1201" s="2" t="str">
        <f t="shared" si="92"/>
        <v/>
      </c>
    </row>
    <row r="1202" spans="1:8" ht="20.100000000000001" customHeight="1" x14ac:dyDescent="0.25">
      <c r="A1202" s="5" t="str">
        <f t="shared" si="93"/>
        <v/>
      </c>
      <c r="B1202" s="1">
        <f t="shared" si="95"/>
        <v>0</v>
      </c>
      <c r="C1202" s="2" t="str">
        <f t="shared" si="94"/>
        <v/>
      </c>
      <c r="D1202" s="2" t="str">
        <f>IF(B1202&lt;&gt;0,rembmens,"")</f>
        <v/>
      </c>
      <c r="E1202" s="2" t="str">
        <f>IF(B1202&lt;&gt;0,C1202*taux/12,"")</f>
        <v/>
      </c>
      <c r="F1202" s="1" t="str">
        <f>IF(B1202&lt;&gt;0,assu,"")</f>
        <v/>
      </c>
      <c r="G1202" s="2" t="str">
        <f t="shared" si="91"/>
        <v/>
      </c>
      <c r="H1202" s="2" t="str">
        <f t="shared" si="92"/>
        <v/>
      </c>
    </row>
    <row r="1203" spans="1:8" ht="20.100000000000001" customHeight="1" x14ac:dyDescent="0.25">
      <c r="A1203" s="5" t="str">
        <f t="shared" si="93"/>
        <v/>
      </c>
      <c r="B1203" s="1">
        <f t="shared" si="95"/>
        <v>0</v>
      </c>
      <c r="C1203" s="2" t="str">
        <f t="shared" si="94"/>
        <v/>
      </c>
      <c r="D1203" s="2" t="str">
        <f>IF(B1203&lt;&gt;0,rembmens,"")</f>
        <v/>
      </c>
      <c r="E1203" s="2" t="str">
        <f>IF(B1203&lt;&gt;0,C1203*taux/12,"")</f>
        <v/>
      </c>
      <c r="F1203" s="1" t="str">
        <f>IF(B1203&lt;&gt;0,assu,"")</f>
        <v/>
      </c>
      <c r="G1203" s="2" t="str">
        <f t="shared" si="91"/>
        <v/>
      </c>
      <c r="H1203" s="2" t="str">
        <f t="shared" si="92"/>
        <v/>
      </c>
    </row>
    <row r="1204" spans="1:8" ht="20.100000000000001" customHeight="1" x14ac:dyDescent="0.25">
      <c r="A1204" s="5" t="str">
        <f t="shared" si="93"/>
        <v/>
      </c>
      <c r="B1204" s="1">
        <f t="shared" si="95"/>
        <v>0</v>
      </c>
      <c r="C1204" s="2" t="str">
        <f t="shared" si="94"/>
        <v/>
      </c>
      <c r="D1204" s="2" t="str">
        <f>IF(B1204&lt;&gt;0,rembmens,"")</f>
        <v/>
      </c>
      <c r="E1204" s="2" t="str">
        <f>IF(B1204&lt;&gt;0,C1204*taux/12,"")</f>
        <v/>
      </c>
      <c r="F1204" s="1" t="str">
        <f>IF(B1204&lt;&gt;0,assu,"")</f>
        <v/>
      </c>
      <c r="G1204" s="2" t="str">
        <f t="shared" si="91"/>
        <v/>
      </c>
      <c r="H1204" s="2" t="str">
        <f t="shared" si="92"/>
        <v/>
      </c>
    </row>
    <row r="1205" spans="1:8" ht="20.100000000000001" customHeight="1" x14ac:dyDescent="0.25">
      <c r="A1205" s="5" t="str">
        <f t="shared" si="93"/>
        <v/>
      </c>
      <c r="B1205" s="1">
        <f t="shared" si="95"/>
        <v>0</v>
      </c>
      <c r="C1205" s="2" t="str">
        <f t="shared" si="94"/>
        <v/>
      </c>
      <c r="D1205" s="2" t="str">
        <f>IF(B1205&lt;&gt;0,rembmens,"")</f>
        <v/>
      </c>
      <c r="E1205" s="2" t="str">
        <f>IF(B1205&lt;&gt;0,C1205*taux/12,"")</f>
        <v/>
      </c>
      <c r="F1205" s="1" t="str">
        <f>IF(B1205&lt;&gt;0,assu,"")</f>
        <v/>
      </c>
      <c r="G1205" s="2" t="str">
        <f t="shared" si="91"/>
        <v/>
      </c>
      <c r="H1205" s="2" t="str">
        <f t="shared" si="92"/>
        <v/>
      </c>
    </row>
    <row r="1206" spans="1:8" ht="20.100000000000001" customHeight="1" x14ac:dyDescent="0.25">
      <c r="A1206" s="5" t="str">
        <f t="shared" si="93"/>
        <v/>
      </c>
      <c r="B1206" s="1">
        <f t="shared" si="95"/>
        <v>0</v>
      </c>
      <c r="C1206" s="2" t="str">
        <f t="shared" si="94"/>
        <v/>
      </c>
      <c r="D1206" s="2" t="str">
        <f>IF(B1206&lt;&gt;0,rembmens,"")</f>
        <v/>
      </c>
      <c r="E1206" s="2" t="str">
        <f>IF(B1206&lt;&gt;0,C1206*taux/12,"")</f>
        <v/>
      </c>
      <c r="F1206" s="1" t="str">
        <f>IF(B1206&lt;&gt;0,assu,"")</f>
        <v/>
      </c>
      <c r="G1206" s="2" t="str">
        <f t="shared" si="91"/>
        <v/>
      </c>
      <c r="H1206" s="2" t="str">
        <f t="shared" si="92"/>
        <v/>
      </c>
    </row>
    <row r="1207" spans="1:8" ht="20.100000000000001" customHeight="1" x14ac:dyDescent="0.25">
      <c r="A1207" s="5" t="str">
        <f t="shared" si="93"/>
        <v/>
      </c>
      <c r="B1207" s="1">
        <f t="shared" si="95"/>
        <v>0</v>
      </c>
      <c r="C1207" s="2" t="str">
        <f t="shared" si="94"/>
        <v/>
      </c>
      <c r="D1207" s="2" t="str">
        <f>IF(B1207&lt;&gt;0,rembmens,"")</f>
        <v/>
      </c>
      <c r="E1207" s="2" t="str">
        <f>IF(B1207&lt;&gt;0,C1207*taux/12,"")</f>
        <v/>
      </c>
      <c r="F1207" s="1" t="str">
        <f>IF(B1207&lt;&gt;0,assu,"")</f>
        <v/>
      </c>
      <c r="G1207" s="2" t="str">
        <f t="shared" si="91"/>
        <v/>
      </c>
      <c r="H1207" s="2" t="str">
        <f t="shared" si="92"/>
        <v/>
      </c>
    </row>
    <row r="1208" spans="1:8" ht="20.100000000000001" customHeight="1" x14ac:dyDescent="0.25">
      <c r="A1208" s="5" t="str">
        <f t="shared" si="93"/>
        <v/>
      </c>
      <c r="B1208" s="1">
        <f t="shared" si="95"/>
        <v>0</v>
      </c>
      <c r="C1208" s="2" t="str">
        <f t="shared" si="94"/>
        <v/>
      </c>
      <c r="D1208" s="2" t="str">
        <f>IF(B1208&lt;&gt;0,rembmens,"")</f>
        <v/>
      </c>
      <c r="E1208" s="2" t="str">
        <f>IF(B1208&lt;&gt;0,C1208*taux/12,"")</f>
        <v/>
      </c>
      <c r="F1208" s="1" t="str">
        <f>IF(B1208&lt;&gt;0,assu,"")</f>
        <v/>
      </c>
      <c r="G1208" s="2" t="str">
        <f t="shared" si="91"/>
        <v/>
      </c>
      <c r="H1208" s="2" t="str">
        <f t="shared" si="92"/>
        <v/>
      </c>
    </row>
    <row r="1209" spans="1:8" ht="20.100000000000001" customHeight="1" x14ac:dyDescent="0.25">
      <c r="A1209" s="5" t="str">
        <f t="shared" si="93"/>
        <v/>
      </c>
      <c r="B1209" s="1">
        <f t="shared" si="95"/>
        <v>0</v>
      </c>
      <c r="C1209" s="2" t="str">
        <f t="shared" si="94"/>
        <v/>
      </c>
      <c r="D1209" s="2" t="str">
        <f>IF(B1209&lt;&gt;0,rembmens,"")</f>
        <v/>
      </c>
      <c r="E1209" s="2" t="str">
        <f>IF(B1209&lt;&gt;0,C1209*taux/12,"")</f>
        <v/>
      </c>
      <c r="F1209" s="1" t="str">
        <f>IF(B1209&lt;&gt;0,assu,"")</f>
        <v/>
      </c>
      <c r="G1209" s="2" t="str">
        <f t="shared" si="91"/>
        <v/>
      </c>
      <c r="H1209" s="2" t="str">
        <f t="shared" si="92"/>
        <v/>
      </c>
    </row>
    <row r="1210" spans="1:8" ht="20.100000000000001" customHeight="1" x14ac:dyDescent="0.25">
      <c r="A1210" s="5" t="str">
        <f t="shared" si="93"/>
        <v/>
      </c>
      <c r="B1210" s="1">
        <f t="shared" si="95"/>
        <v>0</v>
      </c>
      <c r="C1210" s="2" t="str">
        <f t="shared" si="94"/>
        <v/>
      </c>
      <c r="D1210" s="2" t="str">
        <f>IF(B1210&lt;&gt;0,rembmens,"")</f>
        <v/>
      </c>
      <c r="E1210" s="2" t="str">
        <f>IF(B1210&lt;&gt;0,C1210*taux/12,"")</f>
        <v/>
      </c>
      <c r="F1210" s="1" t="str">
        <f>IF(B1210&lt;&gt;0,assu,"")</f>
        <v/>
      </c>
      <c r="G1210" s="2" t="str">
        <f t="shared" si="91"/>
        <v/>
      </c>
      <c r="H1210" s="2" t="str">
        <f t="shared" si="92"/>
        <v/>
      </c>
    </row>
    <row r="1211" spans="1:8" ht="20.100000000000001" customHeight="1" x14ac:dyDescent="0.25">
      <c r="A1211" s="5" t="str">
        <f t="shared" si="93"/>
        <v/>
      </c>
      <c r="B1211" s="1">
        <f t="shared" si="95"/>
        <v>0</v>
      </c>
      <c r="C1211" s="2" t="str">
        <f t="shared" si="94"/>
        <v/>
      </c>
      <c r="D1211" s="2" t="str">
        <f>IF(B1211&lt;&gt;0,rembmens,"")</f>
        <v/>
      </c>
      <c r="E1211" s="2" t="str">
        <f>IF(B1211&lt;&gt;0,C1211*taux/12,"")</f>
        <v/>
      </c>
      <c r="F1211" s="1" t="str">
        <f>IF(B1211&lt;&gt;0,assu,"")</f>
        <v/>
      </c>
      <c r="G1211" s="2" t="str">
        <f t="shared" si="91"/>
        <v/>
      </c>
      <c r="H1211" s="2" t="str">
        <f t="shared" si="92"/>
        <v/>
      </c>
    </row>
    <row r="1212" spans="1:8" ht="20.100000000000001" customHeight="1" x14ac:dyDescent="0.25">
      <c r="A1212" s="5" t="str">
        <f t="shared" si="93"/>
        <v/>
      </c>
      <c r="B1212" s="1">
        <f t="shared" si="95"/>
        <v>0</v>
      </c>
      <c r="C1212" s="2" t="str">
        <f t="shared" si="94"/>
        <v/>
      </c>
      <c r="D1212" s="2" t="str">
        <f>IF(B1212&lt;&gt;0,rembmens,"")</f>
        <v/>
      </c>
      <c r="E1212" s="2" t="str">
        <f>IF(B1212&lt;&gt;0,C1212*taux/12,"")</f>
        <v/>
      </c>
      <c r="F1212" s="1" t="str">
        <f>IF(B1212&lt;&gt;0,assu,"")</f>
        <v/>
      </c>
      <c r="G1212" s="2" t="str">
        <f t="shared" si="91"/>
        <v/>
      </c>
      <c r="H1212" s="2" t="str">
        <f t="shared" si="92"/>
        <v/>
      </c>
    </row>
    <row r="1213" spans="1:8" ht="20.100000000000001" customHeight="1" x14ac:dyDescent="0.25">
      <c r="A1213" s="5" t="str">
        <f t="shared" si="93"/>
        <v/>
      </c>
      <c r="B1213" s="1">
        <f t="shared" si="95"/>
        <v>0</v>
      </c>
      <c r="C1213" s="2" t="str">
        <f t="shared" si="94"/>
        <v/>
      </c>
      <c r="D1213" s="2" t="str">
        <f>IF(B1213&lt;&gt;0,rembmens,"")</f>
        <v/>
      </c>
      <c r="E1213" s="2" t="str">
        <f>IF(B1213&lt;&gt;0,C1213*taux/12,"")</f>
        <v/>
      </c>
      <c r="F1213" s="1" t="str">
        <f>IF(B1213&lt;&gt;0,assu,"")</f>
        <v/>
      </c>
      <c r="G1213" s="2" t="str">
        <f t="shared" si="91"/>
        <v/>
      </c>
      <c r="H1213" s="2" t="str">
        <f t="shared" si="92"/>
        <v/>
      </c>
    </row>
    <row r="1214" spans="1:8" ht="20.100000000000001" customHeight="1" x14ac:dyDescent="0.25">
      <c r="A1214" s="5" t="str">
        <f t="shared" si="93"/>
        <v/>
      </c>
      <c r="B1214" s="1">
        <f t="shared" si="95"/>
        <v>0</v>
      </c>
      <c r="C1214" s="2" t="str">
        <f t="shared" si="94"/>
        <v/>
      </c>
      <c r="D1214" s="2" t="str">
        <f>IF(B1214&lt;&gt;0,rembmens,"")</f>
        <v/>
      </c>
      <c r="E1214" s="2" t="str">
        <f>IF(B1214&lt;&gt;0,C1214*taux/12,"")</f>
        <v/>
      </c>
      <c r="F1214" s="1" t="str">
        <f>IF(B1214&lt;&gt;0,assu,"")</f>
        <v/>
      </c>
      <c r="G1214" s="2" t="str">
        <f t="shared" si="91"/>
        <v/>
      </c>
      <c r="H1214" s="2" t="str">
        <f t="shared" si="92"/>
        <v/>
      </c>
    </row>
    <row r="1215" spans="1:8" ht="20.100000000000001" customHeight="1" x14ac:dyDescent="0.25">
      <c r="A1215" s="5" t="str">
        <f t="shared" si="93"/>
        <v/>
      </c>
      <c r="B1215" s="1">
        <f t="shared" si="95"/>
        <v>0</v>
      </c>
      <c r="C1215" s="2" t="str">
        <f t="shared" si="94"/>
        <v/>
      </c>
      <c r="D1215" s="2" t="str">
        <f>IF(B1215&lt;&gt;0,rembmens,"")</f>
        <v/>
      </c>
      <c r="E1215" s="2" t="str">
        <f>IF(B1215&lt;&gt;0,C1215*taux/12,"")</f>
        <v/>
      </c>
      <c r="F1215" s="1" t="str">
        <f>IF(B1215&lt;&gt;0,assu,"")</f>
        <v/>
      </c>
      <c r="G1215" s="2" t="str">
        <f t="shared" si="91"/>
        <v/>
      </c>
      <c r="H1215" s="2" t="str">
        <f t="shared" si="92"/>
        <v/>
      </c>
    </row>
    <row r="1216" spans="1:8" ht="20.100000000000001" customHeight="1" x14ac:dyDescent="0.25">
      <c r="A1216" s="5" t="str">
        <f t="shared" si="93"/>
        <v/>
      </c>
      <c r="B1216" s="1">
        <f t="shared" si="95"/>
        <v>0</v>
      </c>
      <c r="C1216" s="2" t="str">
        <f t="shared" si="94"/>
        <v/>
      </c>
      <c r="D1216" s="2" t="str">
        <f>IF(B1216&lt;&gt;0,rembmens,"")</f>
        <v/>
      </c>
      <c r="E1216" s="2" t="str">
        <f>IF(B1216&lt;&gt;0,C1216*taux/12,"")</f>
        <v/>
      </c>
      <c r="F1216" s="1" t="str">
        <f>IF(B1216&lt;&gt;0,assu,"")</f>
        <v/>
      </c>
      <c r="G1216" s="2" t="str">
        <f t="shared" si="91"/>
        <v/>
      </c>
      <c r="H1216" s="2" t="str">
        <f t="shared" si="92"/>
        <v/>
      </c>
    </row>
    <row r="1217" spans="1:8" ht="20.100000000000001" customHeight="1" x14ac:dyDescent="0.25">
      <c r="A1217" s="5" t="str">
        <f t="shared" si="93"/>
        <v/>
      </c>
      <c r="B1217" s="1">
        <f t="shared" si="95"/>
        <v>0</v>
      </c>
      <c r="C1217" s="2" t="str">
        <f t="shared" si="94"/>
        <v/>
      </c>
      <c r="D1217" s="2" t="str">
        <f>IF(B1217&lt;&gt;0,rembmens,"")</f>
        <v/>
      </c>
      <c r="E1217" s="2" t="str">
        <f>IF(B1217&lt;&gt;0,C1217*taux/12,"")</f>
        <v/>
      </c>
      <c r="F1217" s="1" t="str">
        <f>IF(B1217&lt;&gt;0,assu,"")</f>
        <v/>
      </c>
      <c r="G1217" s="2" t="str">
        <f t="shared" si="91"/>
        <v/>
      </c>
      <c r="H1217" s="2" t="str">
        <f t="shared" si="92"/>
        <v/>
      </c>
    </row>
    <row r="1218" spans="1:8" ht="20.100000000000001" customHeight="1" x14ac:dyDescent="0.25">
      <c r="A1218" s="5" t="str">
        <f t="shared" si="93"/>
        <v/>
      </c>
      <c r="B1218" s="1">
        <f t="shared" si="95"/>
        <v>0</v>
      </c>
      <c r="C1218" s="2" t="str">
        <f t="shared" si="94"/>
        <v/>
      </c>
      <c r="D1218" s="2" t="str">
        <f>IF(B1218&lt;&gt;0,rembmens,"")</f>
        <v/>
      </c>
      <c r="E1218" s="2" t="str">
        <f>IF(B1218&lt;&gt;0,C1218*taux/12,"")</f>
        <v/>
      </c>
      <c r="F1218" s="1" t="str">
        <f>IF(B1218&lt;&gt;0,assu,"")</f>
        <v/>
      </c>
      <c r="G1218" s="2" t="str">
        <f t="shared" si="91"/>
        <v/>
      </c>
      <c r="H1218" s="2" t="str">
        <f t="shared" si="92"/>
        <v/>
      </c>
    </row>
    <row r="1219" spans="1:8" ht="20.100000000000001" customHeight="1" x14ac:dyDescent="0.25">
      <c r="A1219" s="5" t="str">
        <f t="shared" si="93"/>
        <v/>
      </c>
      <c r="B1219" s="1">
        <f t="shared" si="95"/>
        <v>0</v>
      </c>
      <c r="C1219" s="2" t="str">
        <f t="shared" si="94"/>
        <v/>
      </c>
      <c r="D1219" s="2" t="str">
        <f>IF(B1219&lt;&gt;0,rembmens,"")</f>
        <v/>
      </c>
      <c r="E1219" s="2" t="str">
        <f>IF(B1219&lt;&gt;0,C1219*taux/12,"")</f>
        <v/>
      </c>
      <c r="F1219" s="1" t="str">
        <f>IF(B1219&lt;&gt;0,assu,"")</f>
        <v/>
      </c>
      <c r="G1219" s="2" t="str">
        <f t="shared" ref="G1219:G1282" si="96">IF(B1219&lt;&gt;0,D1219-E1219-F1219,"")</f>
        <v/>
      </c>
      <c r="H1219" s="2" t="str">
        <f t="shared" ref="H1219:H1282" si="97">IF(B1219&lt;&gt;0,C1219-G1219,"")</f>
        <v/>
      </c>
    </row>
    <row r="1220" spans="1:8" ht="20.100000000000001" customHeight="1" x14ac:dyDescent="0.25">
      <c r="A1220" s="5" t="str">
        <f t="shared" ref="A1220:A1283" si="98">IF(B1219&gt;0,DATE(YEAR(A1219),MONTH(A1219)+1,DAY(A1219)),"")</f>
        <v/>
      </c>
      <c r="B1220" s="1">
        <f t="shared" si="95"/>
        <v>0</v>
      </c>
      <c r="C1220" s="2" t="str">
        <f t="shared" ref="C1220:C1283" si="99">IF(B1220&lt;&gt;0,H1219,"")</f>
        <v/>
      </c>
      <c r="D1220" s="2" t="str">
        <f>IF(B1220&lt;&gt;0,rembmens,"")</f>
        <v/>
      </c>
      <c r="E1220" s="2" t="str">
        <f>IF(B1220&lt;&gt;0,C1220*taux/12,"")</f>
        <v/>
      </c>
      <c r="F1220" s="1" t="str">
        <f>IF(B1220&lt;&gt;0,assu,"")</f>
        <v/>
      </c>
      <c r="G1220" s="2" t="str">
        <f t="shared" si="96"/>
        <v/>
      </c>
      <c r="H1220" s="2" t="str">
        <f t="shared" si="97"/>
        <v/>
      </c>
    </row>
    <row r="1221" spans="1:8" ht="20.100000000000001" customHeight="1" x14ac:dyDescent="0.25">
      <c r="A1221" s="5" t="str">
        <f t="shared" si="98"/>
        <v/>
      </c>
      <c r="B1221" s="1">
        <f t="shared" si="95"/>
        <v>0</v>
      </c>
      <c r="C1221" s="2" t="str">
        <f t="shared" si="99"/>
        <v/>
      </c>
      <c r="D1221" s="2" t="str">
        <f>IF(B1221&lt;&gt;0,rembmens,"")</f>
        <v/>
      </c>
      <c r="E1221" s="2" t="str">
        <f>IF(B1221&lt;&gt;0,C1221*taux/12,"")</f>
        <v/>
      </c>
      <c r="F1221" s="1" t="str">
        <f>IF(B1221&lt;&gt;0,assu,"")</f>
        <v/>
      </c>
      <c r="G1221" s="2" t="str">
        <f t="shared" si="96"/>
        <v/>
      </c>
      <c r="H1221" s="2" t="str">
        <f t="shared" si="97"/>
        <v/>
      </c>
    </row>
    <row r="1222" spans="1:8" ht="20.100000000000001" customHeight="1" x14ac:dyDescent="0.25">
      <c r="A1222" s="5" t="str">
        <f t="shared" si="98"/>
        <v/>
      </c>
      <c r="B1222" s="1">
        <f t="shared" si="95"/>
        <v>0</v>
      </c>
      <c r="C1222" s="2" t="str">
        <f t="shared" si="99"/>
        <v/>
      </c>
      <c r="D1222" s="2" t="str">
        <f>IF(B1222&lt;&gt;0,rembmens,"")</f>
        <v/>
      </c>
      <c r="E1222" s="2" t="str">
        <f>IF(B1222&lt;&gt;0,C1222*taux/12,"")</f>
        <v/>
      </c>
      <c r="F1222" s="1" t="str">
        <f>IF(B1222&lt;&gt;0,assu,"")</f>
        <v/>
      </c>
      <c r="G1222" s="2" t="str">
        <f t="shared" si="96"/>
        <v/>
      </c>
      <c r="H1222" s="2" t="str">
        <f t="shared" si="97"/>
        <v/>
      </c>
    </row>
    <row r="1223" spans="1:8" ht="20.100000000000001" customHeight="1" x14ac:dyDescent="0.25">
      <c r="A1223" s="5" t="str">
        <f t="shared" si="98"/>
        <v/>
      </c>
      <c r="B1223" s="1">
        <f t="shared" si="95"/>
        <v>0</v>
      </c>
      <c r="C1223" s="2" t="str">
        <f t="shared" si="99"/>
        <v/>
      </c>
      <c r="D1223" s="2" t="str">
        <f>IF(B1223&lt;&gt;0,rembmens,"")</f>
        <v/>
      </c>
      <c r="E1223" s="2" t="str">
        <f>IF(B1223&lt;&gt;0,C1223*taux/12,"")</f>
        <v/>
      </c>
      <c r="F1223" s="1" t="str">
        <f>IF(B1223&lt;&gt;0,assu,"")</f>
        <v/>
      </c>
      <c r="G1223" s="2" t="str">
        <f t="shared" si="96"/>
        <v/>
      </c>
      <c r="H1223" s="2" t="str">
        <f t="shared" si="97"/>
        <v/>
      </c>
    </row>
    <row r="1224" spans="1:8" ht="20.100000000000001" customHeight="1" x14ac:dyDescent="0.25">
      <c r="A1224" s="5" t="str">
        <f t="shared" si="98"/>
        <v/>
      </c>
      <c r="B1224" s="1">
        <f t="shared" si="95"/>
        <v>0</v>
      </c>
      <c r="C1224" s="2" t="str">
        <f t="shared" si="99"/>
        <v/>
      </c>
      <c r="D1224" s="2" t="str">
        <f>IF(B1224&lt;&gt;0,rembmens,"")</f>
        <v/>
      </c>
      <c r="E1224" s="2" t="str">
        <f>IF(B1224&lt;&gt;0,C1224*taux/12,"")</f>
        <v/>
      </c>
      <c r="F1224" s="1" t="str">
        <f>IF(B1224&lt;&gt;0,assu,"")</f>
        <v/>
      </c>
      <c r="G1224" s="2" t="str">
        <f t="shared" si="96"/>
        <v/>
      </c>
      <c r="H1224" s="2" t="str">
        <f t="shared" si="97"/>
        <v/>
      </c>
    </row>
    <row r="1225" spans="1:8" ht="20.100000000000001" customHeight="1" x14ac:dyDescent="0.25">
      <c r="A1225" s="5" t="str">
        <f t="shared" si="98"/>
        <v/>
      </c>
      <c r="B1225" s="1">
        <f t="shared" si="95"/>
        <v>0</v>
      </c>
      <c r="C1225" s="2" t="str">
        <f t="shared" si="99"/>
        <v/>
      </c>
      <c r="D1225" s="2" t="str">
        <f>IF(B1225&lt;&gt;0,rembmens,"")</f>
        <v/>
      </c>
      <c r="E1225" s="2" t="str">
        <f>IF(B1225&lt;&gt;0,C1225*taux/12,"")</f>
        <v/>
      </c>
      <c r="F1225" s="1" t="str">
        <f>IF(B1225&lt;&gt;0,assu,"")</f>
        <v/>
      </c>
      <c r="G1225" s="2" t="str">
        <f t="shared" si="96"/>
        <v/>
      </c>
      <c r="H1225" s="2" t="str">
        <f t="shared" si="97"/>
        <v/>
      </c>
    </row>
    <row r="1226" spans="1:8" ht="20.100000000000001" customHeight="1" x14ac:dyDescent="0.25">
      <c r="A1226" s="5" t="str">
        <f t="shared" si="98"/>
        <v/>
      </c>
      <c r="B1226" s="1">
        <f t="shared" si="95"/>
        <v>0</v>
      </c>
      <c r="C1226" s="2" t="str">
        <f t="shared" si="99"/>
        <v/>
      </c>
      <c r="D1226" s="2" t="str">
        <f>IF(B1226&lt;&gt;0,rembmens,"")</f>
        <v/>
      </c>
      <c r="E1226" s="2" t="str">
        <f>IF(B1226&lt;&gt;0,C1226*taux/12,"")</f>
        <v/>
      </c>
      <c r="F1226" s="1" t="str">
        <f>IF(B1226&lt;&gt;0,assu,"")</f>
        <v/>
      </c>
      <c r="G1226" s="2" t="str">
        <f t="shared" si="96"/>
        <v/>
      </c>
      <c r="H1226" s="2" t="str">
        <f t="shared" si="97"/>
        <v/>
      </c>
    </row>
    <row r="1227" spans="1:8" ht="20.100000000000001" customHeight="1" x14ac:dyDescent="0.25">
      <c r="A1227" s="5" t="str">
        <f t="shared" si="98"/>
        <v/>
      </c>
      <c r="B1227" s="1">
        <f t="shared" si="95"/>
        <v>0</v>
      </c>
      <c r="C1227" s="2" t="str">
        <f t="shared" si="99"/>
        <v/>
      </c>
      <c r="D1227" s="2" t="str">
        <f>IF(B1227&lt;&gt;0,rembmens,"")</f>
        <v/>
      </c>
      <c r="E1227" s="2" t="str">
        <f>IF(B1227&lt;&gt;0,C1227*taux/12,"")</f>
        <v/>
      </c>
      <c r="F1227" s="1" t="str">
        <f>IF(B1227&lt;&gt;0,assu,"")</f>
        <v/>
      </c>
      <c r="G1227" s="2" t="str">
        <f t="shared" si="96"/>
        <v/>
      </c>
      <c r="H1227" s="2" t="str">
        <f t="shared" si="97"/>
        <v/>
      </c>
    </row>
    <row r="1228" spans="1:8" ht="20.100000000000001" customHeight="1" x14ac:dyDescent="0.25">
      <c r="A1228" s="5" t="str">
        <f t="shared" si="98"/>
        <v/>
      </c>
      <c r="B1228" s="1">
        <f t="shared" si="95"/>
        <v>0</v>
      </c>
      <c r="C1228" s="2" t="str">
        <f t="shared" si="99"/>
        <v/>
      </c>
      <c r="D1228" s="2" t="str">
        <f>IF(B1228&lt;&gt;0,rembmens,"")</f>
        <v/>
      </c>
      <c r="E1228" s="2" t="str">
        <f>IF(B1228&lt;&gt;0,C1228*taux/12,"")</f>
        <v/>
      </c>
      <c r="F1228" s="1" t="str">
        <f>IF(B1228&lt;&gt;0,assu,"")</f>
        <v/>
      </c>
      <c r="G1228" s="2" t="str">
        <f t="shared" si="96"/>
        <v/>
      </c>
      <c r="H1228" s="2" t="str">
        <f t="shared" si="97"/>
        <v/>
      </c>
    </row>
    <row r="1229" spans="1:8" ht="20.100000000000001" customHeight="1" x14ac:dyDescent="0.25">
      <c r="A1229" s="5" t="str">
        <f t="shared" si="98"/>
        <v/>
      </c>
      <c r="B1229" s="1">
        <f t="shared" si="95"/>
        <v>0</v>
      </c>
      <c r="C1229" s="2" t="str">
        <f t="shared" si="99"/>
        <v/>
      </c>
      <c r="D1229" s="2" t="str">
        <f>IF(B1229&lt;&gt;0,rembmens,"")</f>
        <v/>
      </c>
      <c r="E1229" s="2" t="str">
        <f>IF(B1229&lt;&gt;0,C1229*taux/12,"")</f>
        <v/>
      </c>
      <c r="F1229" s="1" t="str">
        <f>IF(B1229&lt;&gt;0,assu,"")</f>
        <v/>
      </c>
      <c r="G1229" s="2" t="str">
        <f t="shared" si="96"/>
        <v/>
      </c>
      <c r="H1229" s="2" t="str">
        <f t="shared" si="97"/>
        <v/>
      </c>
    </row>
    <row r="1230" spans="1:8" ht="20.100000000000001" customHeight="1" x14ac:dyDescent="0.25">
      <c r="A1230" s="5" t="str">
        <f t="shared" si="98"/>
        <v/>
      </c>
      <c r="B1230" s="1">
        <f t="shared" si="95"/>
        <v>0</v>
      </c>
      <c r="C1230" s="2" t="str">
        <f t="shared" si="99"/>
        <v/>
      </c>
      <c r="D1230" s="2" t="str">
        <f>IF(B1230&lt;&gt;0,rembmens,"")</f>
        <v/>
      </c>
      <c r="E1230" s="2" t="str">
        <f>IF(B1230&lt;&gt;0,C1230*taux/12,"")</f>
        <v/>
      </c>
      <c r="F1230" s="1" t="str">
        <f>IF(B1230&lt;&gt;0,assu,"")</f>
        <v/>
      </c>
      <c r="G1230" s="2" t="str">
        <f t="shared" si="96"/>
        <v/>
      </c>
      <c r="H1230" s="2" t="str">
        <f t="shared" si="97"/>
        <v/>
      </c>
    </row>
    <row r="1231" spans="1:8" ht="20.100000000000001" customHeight="1" x14ac:dyDescent="0.25">
      <c r="A1231" s="5" t="str">
        <f t="shared" si="98"/>
        <v/>
      </c>
      <c r="B1231" s="1">
        <f t="shared" si="95"/>
        <v>0</v>
      </c>
      <c r="C1231" s="2" t="str">
        <f t="shared" si="99"/>
        <v/>
      </c>
      <c r="D1231" s="2" t="str">
        <f>IF(B1231&lt;&gt;0,rembmens,"")</f>
        <v/>
      </c>
      <c r="E1231" s="2" t="str">
        <f>IF(B1231&lt;&gt;0,C1231*taux/12,"")</f>
        <v/>
      </c>
      <c r="F1231" s="1" t="str">
        <f>IF(B1231&lt;&gt;0,assu,"")</f>
        <v/>
      </c>
      <c r="G1231" s="2" t="str">
        <f t="shared" si="96"/>
        <v/>
      </c>
      <c r="H1231" s="2" t="str">
        <f t="shared" si="97"/>
        <v/>
      </c>
    </row>
    <row r="1232" spans="1:8" ht="20.100000000000001" customHeight="1" x14ac:dyDescent="0.25">
      <c r="A1232" s="5" t="str">
        <f t="shared" si="98"/>
        <v/>
      </c>
      <c r="B1232" s="1">
        <f t="shared" si="95"/>
        <v>0</v>
      </c>
      <c r="C1232" s="2" t="str">
        <f t="shared" si="99"/>
        <v/>
      </c>
      <c r="D1232" s="2" t="str">
        <f>IF(B1232&lt;&gt;0,rembmens,"")</f>
        <v/>
      </c>
      <c r="E1232" s="2" t="str">
        <f>IF(B1232&lt;&gt;0,C1232*taux/12,"")</f>
        <v/>
      </c>
      <c r="F1232" s="1" t="str">
        <f>IF(B1232&lt;&gt;0,assu,"")</f>
        <v/>
      </c>
      <c r="G1232" s="2" t="str">
        <f t="shared" si="96"/>
        <v/>
      </c>
      <c r="H1232" s="2" t="str">
        <f t="shared" si="97"/>
        <v/>
      </c>
    </row>
    <row r="1233" spans="1:8" ht="20.100000000000001" customHeight="1" x14ac:dyDescent="0.25">
      <c r="A1233" s="5" t="str">
        <f t="shared" si="98"/>
        <v/>
      </c>
      <c r="B1233" s="1">
        <f t="shared" si="95"/>
        <v>0</v>
      </c>
      <c r="C1233" s="2" t="str">
        <f t="shared" si="99"/>
        <v/>
      </c>
      <c r="D1233" s="2" t="str">
        <f>IF(B1233&lt;&gt;0,rembmens,"")</f>
        <v/>
      </c>
      <c r="E1233" s="2" t="str">
        <f>IF(B1233&lt;&gt;0,C1233*taux/12,"")</f>
        <v/>
      </c>
      <c r="F1233" s="1" t="str">
        <f>IF(B1233&lt;&gt;0,assu,"")</f>
        <v/>
      </c>
      <c r="G1233" s="2" t="str">
        <f t="shared" si="96"/>
        <v/>
      </c>
      <c r="H1233" s="2" t="str">
        <f t="shared" si="97"/>
        <v/>
      </c>
    </row>
    <row r="1234" spans="1:8" ht="20.100000000000001" customHeight="1" x14ac:dyDescent="0.25">
      <c r="A1234" s="5" t="str">
        <f t="shared" si="98"/>
        <v/>
      </c>
      <c r="B1234" s="1">
        <f t="shared" si="95"/>
        <v>0</v>
      </c>
      <c r="C1234" s="2" t="str">
        <f t="shared" si="99"/>
        <v/>
      </c>
      <c r="D1234" s="2" t="str">
        <f>IF(B1234&lt;&gt;0,rembmens,"")</f>
        <v/>
      </c>
      <c r="E1234" s="2" t="str">
        <f>IF(B1234&lt;&gt;0,C1234*taux/12,"")</f>
        <v/>
      </c>
      <c r="F1234" s="1" t="str">
        <f>IF(B1234&lt;&gt;0,assu,"")</f>
        <v/>
      </c>
      <c r="G1234" s="2" t="str">
        <f t="shared" si="96"/>
        <v/>
      </c>
      <c r="H1234" s="2" t="str">
        <f t="shared" si="97"/>
        <v/>
      </c>
    </row>
    <row r="1235" spans="1:8" ht="20.100000000000001" customHeight="1" x14ac:dyDescent="0.25">
      <c r="A1235" s="5" t="str">
        <f t="shared" si="98"/>
        <v/>
      </c>
      <c r="B1235" s="1">
        <f t="shared" si="95"/>
        <v>0</v>
      </c>
      <c r="C1235" s="2" t="str">
        <f t="shared" si="99"/>
        <v/>
      </c>
      <c r="D1235" s="2" t="str">
        <f>IF(B1235&lt;&gt;0,rembmens,"")</f>
        <v/>
      </c>
      <c r="E1235" s="2" t="str">
        <f>IF(B1235&lt;&gt;0,C1235*taux/12,"")</f>
        <v/>
      </c>
      <c r="F1235" s="1" t="str">
        <f>IF(B1235&lt;&gt;0,assu,"")</f>
        <v/>
      </c>
      <c r="G1235" s="2" t="str">
        <f t="shared" si="96"/>
        <v/>
      </c>
      <c r="H1235" s="2" t="str">
        <f t="shared" si="97"/>
        <v/>
      </c>
    </row>
    <row r="1236" spans="1:8" ht="20.100000000000001" customHeight="1" x14ac:dyDescent="0.25">
      <c r="A1236" s="5" t="str">
        <f t="shared" si="98"/>
        <v/>
      </c>
      <c r="B1236" s="1">
        <f t="shared" si="95"/>
        <v>0</v>
      </c>
      <c r="C1236" s="2" t="str">
        <f t="shared" si="99"/>
        <v/>
      </c>
      <c r="D1236" s="2" t="str">
        <f>IF(B1236&lt;&gt;0,rembmens,"")</f>
        <v/>
      </c>
      <c r="E1236" s="2" t="str">
        <f>IF(B1236&lt;&gt;0,C1236*taux/12,"")</f>
        <v/>
      </c>
      <c r="F1236" s="1" t="str">
        <f>IF(B1236&lt;&gt;0,assu,"")</f>
        <v/>
      </c>
      <c r="G1236" s="2" t="str">
        <f t="shared" si="96"/>
        <v/>
      </c>
      <c r="H1236" s="2" t="str">
        <f t="shared" si="97"/>
        <v/>
      </c>
    </row>
    <row r="1237" spans="1:8" ht="20.100000000000001" customHeight="1" x14ac:dyDescent="0.25">
      <c r="A1237" s="5" t="str">
        <f t="shared" si="98"/>
        <v/>
      </c>
      <c r="B1237" s="1">
        <f t="shared" si="95"/>
        <v>0</v>
      </c>
      <c r="C1237" s="2" t="str">
        <f t="shared" si="99"/>
        <v/>
      </c>
      <c r="D1237" s="2" t="str">
        <f>IF(B1237&lt;&gt;0,rembmens,"")</f>
        <v/>
      </c>
      <c r="E1237" s="2" t="str">
        <f>IF(B1237&lt;&gt;0,C1237*taux/12,"")</f>
        <v/>
      </c>
      <c r="F1237" s="1" t="str">
        <f>IF(B1237&lt;&gt;0,assu,"")</f>
        <v/>
      </c>
      <c r="G1237" s="2" t="str">
        <f t="shared" si="96"/>
        <v/>
      </c>
      <c r="H1237" s="2" t="str">
        <f t="shared" si="97"/>
        <v/>
      </c>
    </row>
    <row r="1238" spans="1:8" ht="20.100000000000001" customHeight="1" x14ac:dyDescent="0.25">
      <c r="A1238" s="5" t="str">
        <f t="shared" si="98"/>
        <v/>
      </c>
      <c r="B1238" s="1">
        <f t="shared" si="95"/>
        <v>0</v>
      </c>
      <c r="C1238" s="2" t="str">
        <f t="shared" si="99"/>
        <v/>
      </c>
      <c r="D1238" s="2" t="str">
        <f>IF(B1238&lt;&gt;0,rembmens,"")</f>
        <v/>
      </c>
      <c r="E1238" s="2" t="str">
        <f>IF(B1238&lt;&gt;0,C1238*taux/12,"")</f>
        <v/>
      </c>
      <c r="F1238" s="1" t="str">
        <f>IF(B1238&lt;&gt;0,assu,"")</f>
        <v/>
      </c>
      <c r="G1238" s="2" t="str">
        <f t="shared" si="96"/>
        <v/>
      </c>
      <c r="H1238" s="2" t="str">
        <f t="shared" si="97"/>
        <v/>
      </c>
    </row>
    <row r="1239" spans="1:8" ht="20.100000000000001" customHeight="1" x14ac:dyDescent="0.25">
      <c r="A1239" s="5" t="str">
        <f t="shared" si="98"/>
        <v/>
      </c>
      <c r="B1239" s="1">
        <f t="shared" ref="B1239:B1302" si="100">IF(B1238&gt;0,B1238-1,0)</f>
        <v>0</v>
      </c>
      <c r="C1239" s="2" t="str">
        <f t="shared" si="99"/>
        <v/>
      </c>
      <c r="D1239" s="2" t="str">
        <f>IF(B1239&lt;&gt;0,rembmens,"")</f>
        <v/>
      </c>
      <c r="E1239" s="2" t="str">
        <f>IF(B1239&lt;&gt;0,C1239*taux/12,"")</f>
        <v/>
      </c>
      <c r="F1239" s="1" t="str">
        <f>IF(B1239&lt;&gt;0,assu,"")</f>
        <v/>
      </c>
      <c r="G1239" s="2" t="str">
        <f t="shared" si="96"/>
        <v/>
      </c>
      <c r="H1239" s="2" t="str">
        <f t="shared" si="97"/>
        <v/>
      </c>
    </row>
    <row r="1240" spans="1:8" ht="20.100000000000001" customHeight="1" x14ac:dyDescent="0.25">
      <c r="A1240" s="5" t="str">
        <f t="shared" si="98"/>
        <v/>
      </c>
      <c r="B1240" s="1">
        <f t="shared" si="100"/>
        <v>0</v>
      </c>
      <c r="C1240" s="2" t="str">
        <f t="shared" si="99"/>
        <v/>
      </c>
      <c r="D1240" s="2" t="str">
        <f>IF(B1240&lt;&gt;0,rembmens,"")</f>
        <v/>
      </c>
      <c r="E1240" s="2" t="str">
        <f>IF(B1240&lt;&gt;0,C1240*taux/12,"")</f>
        <v/>
      </c>
      <c r="F1240" s="1" t="str">
        <f>IF(B1240&lt;&gt;0,assu,"")</f>
        <v/>
      </c>
      <c r="G1240" s="2" t="str">
        <f t="shared" si="96"/>
        <v/>
      </c>
      <c r="H1240" s="2" t="str">
        <f t="shared" si="97"/>
        <v/>
      </c>
    </row>
    <row r="1241" spans="1:8" ht="20.100000000000001" customHeight="1" x14ac:dyDescent="0.25">
      <c r="A1241" s="5" t="str">
        <f t="shared" si="98"/>
        <v/>
      </c>
      <c r="B1241" s="1">
        <f t="shared" si="100"/>
        <v>0</v>
      </c>
      <c r="C1241" s="2" t="str">
        <f t="shared" si="99"/>
        <v/>
      </c>
      <c r="D1241" s="2" t="str">
        <f>IF(B1241&lt;&gt;0,rembmens,"")</f>
        <v/>
      </c>
      <c r="E1241" s="2" t="str">
        <f>IF(B1241&lt;&gt;0,C1241*taux/12,"")</f>
        <v/>
      </c>
      <c r="F1241" s="1" t="str">
        <f>IF(B1241&lt;&gt;0,assu,"")</f>
        <v/>
      </c>
      <c r="G1241" s="2" t="str">
        <f t="shared" si="96"/>
        <v/>
      </c>
      <c r="H1241" s="2" t="str">
        <f t="shared" si="97"/>
        <v/>
      </c>
    </row>
    <row r="1242" spans="1:8" ht="20.100000000000001" customHeight="1" x14ac:dyDescent="0.25">
      <c r="A1242" s="5" t="str">
        <f t="shared" si="98"/>
        <v/>
      </c>
      <c r="B1242" s="1">
        <f t="shared" si="100"/>
        <v>0</v>
      </c>
      <c r="C1242" s="2" t="str">
        <f t="shared" si="99"/>
        <v/>
      </c>
      <c r="D1242" s="2" t="str">
        <f>IF(B1242&lt;&gt;0,rembmens,"")</f>
        <v/>
      </c>
      <c r="E1242" s="2" t="str">
        <f>IF(B1242&lt;&gt;0,C1242*taux/12,"")</f>
        <v/>
      </c>
      <c r="F1242" s="1" t="str">
        <f>IF(B1242&lt;&gt;0,assu,"")</f>
        <v/>
      </c>
      <c r="G1242" s="2" t="str">
        <f t="shared" si="96"/>
        <v/>
      </c>
      <c r="H1242" s="2" t="str">
        <f t="shared" si="97"/>
        <v/>
      </c>
    </row>
    <row r="1243" spans="1:8" ht="20.100000000000001" customHeight="1" x14ac:dyDescent="0.25">
      <c r="A1243" s="5" t="str">
        <f t="shared" si="98"/>
        <v/>
      </c>
      <c r="B1243" s="1">
        <f t="shared" si="100"/>
        <v>0</v>
      </c>
      <c r="C1243" s="2" t="str">
        <f t="shared" si="99"/>
        <v/>
      </c>
      <c r="D1243" s="2" t="str">
        <f>IF(B1243&lt;&gt;0,rembmens,"")</f>
        <v/>
      </c>
      <c r="E1243" s="2" t="str">
        <f>IF(B1243&lt;&gt;0,C1243*taux/12,"")</f>
        <v/>
      </c>
      <c r="F1243" s="1" t="str">
        <f>IF(B1243&lt;&gt;0,assu,"")</f>
        <v/>
      </c>
      <c r="G1243" s="2" t="str">
        <f t="shared" si="96"/>
        <v/>
      </c>
      <c r="H1243" s="2" t="str">
        <f t="shared" si="97"/>
        <v/>
      </c>
    </row>
    <row r="1244" spans="1:8" ht="20.100000000000001" customHeight="1" x14ac:dyDescent="0.25">
      <c r="A1244" s="5" t="str">
        <f t="shared" si="98"/>
        <v/>
      </c>
      <c r="B1244" s="1">
        <f t="shared" si="100"/>
        <v>0</v>
      </c>
      <c r="C1244" s="2" t="str">
        <f t="shared" si="99"/>
        <v/>
      </c>
      <c r="D1244" s="2" t="str">
        <f>IF(B1244&lt;&gt;0,rembmens,"")</f>
        <v/>
      </c>
      <c r="E1244" s="2" t="str">
        <f>IF(B1244&lt;&gt;0,C1244*taux/12,"")</f>
        <v/>
      </c>
      <c r="F1244" s="1" t="str">
        <f>IF(B1244&lt;&gt;0,assu,"")</f>
        <v/>
      </c>
      <c r="G1244" s="2" t="str">
        <f t="shared" si="96"/>
        <v/>
      </c>
      <c r="H1244" s="2" t="str">
        <f t="shared" si="97"/>
        <v/>
      </c>
    </row>
    <row r="1245" spans="1:8" ht="20.100000000000001" customHeight="1" x14ac:dyDescent="0.25">
      <c r="A1245" s="5" t="str">
        <f t="shared" si="98"/>
        <v/>
      </c>
      <c r="B1245" s="1">
        <f t="shared" si="100"/>
        <v>0</v>
      </c>
      <c r="C1245" s="2" t="str">
        <f t="shared" si="99"/>
        <v/>
      </c>
      <c r="D1245" s="2" t="str">
        <f>IF(B1245&lt;&gt;0,rembmens,"")</f>
        <v/>
      </c>
      <c r="E1245" s="2" t="str">
        <f>IF(B1245&lt;&gt;0,C1245*taux/12,"")</f>
        <v/>
      </c>
      <c r="F1245" s="1" t="str">
        <f>IF(B1245&lt;&gt;0,assu,"")</f>
        <v/>
      </c>
      <c r="G1245" s="2" t="str">
        <f t="shared" si="96"/>
        <v/>
      </c>
      <c r="H1245" s="2" t="str">
        <f t="shared" si="97"/>
        <v/>
      </c>
    </row>
    <row r="1246" spans="1:8" ht="20.100000000000001" customHeight="1" x14ac:dyDescent="0.25">
      <c r="A1246" s="5" t="str">
        <f t="shared" si="98"/>
        <v/>
      </c>
      <c r="B1246" s="1">
        <f t="shared" si="100"/>
        <v>0</v>
      </c>
      <c r="C1246" s="2" t="str">
        <f t="shared" si="99"/>
        <v/>
      </c>
      <c r="D1246" s="2" t="str">
        <f>IF(B1246&lt;&gt;0,rembmens,"")</f>
        <v/>
      </c>
      <c r="E1246" s="2" t="str">
        <f>IF(B1246&lt;&gt;0,C1246*taux/12,"")</f>
        <v/>
      </c>
      <c r="F1246" s="1" t="str">
        <f>IF(B1246&lt;&gt;0,assu,"")</f>
        <v/>
      </c>
      <c r="G1246" s="2" t="str">
        <f t="shared" si="96"/>
        <v/>
      </c>
      <c r="H1246" s="2" t="str">
        <f t="shared" si="97"/>
        <v/>
      </c>
    </row>
    <row r="1247" spans="1:8" ht="20.100000000000001" customHeight="1" x14ac:dyDescent="0.25">
      <c r="A1247" s="5" t="str">
        <f t="shared" si="98"/>
        <v/>
      </c>
      <c r="B1247" s="1">
        <f t="shared" si="100"/>
        <v>0</v>
      </c>
      <c r="C1247" s="2" t="str">
        <f t="shared" si="99"/>
        <v/>
      </c>
      <c r="D1247" s="2" t="str">
        <f>IF(B1247&lt;&gt;0,rembmens,"")</f>
        <v/>
      </c>
      <c r="E1247" s="2" t="str">
        <f>IF(B1247&lt;&gt;0,C1247*taux/12,"")</f>
        <v/>
      </c>
      <c r="F1247" s="1" t="str">
        <f>IF(B1247&lt;&gt;0,assu,"")</f>
        <v/>
      </c>
      <c r="G1247" s="2" t="str">
        <f t="shared" si="96"/>
        <v/>
      </c>
      <c r="H1247" s="2" t="str">
        <f t="shared" si="97"/>
        <v/>
      </c>
    </row>
    <row r="1248" spans="1:8" ht="20.100000000000001" customHeight="1" x14ac:dyDescent="0.25">
      <c r="A1248" s="5" t="str">
        <f t="shared" si="98"/>
        <v/>
      </c>
      <c r="B1248" s="1">
        <f t="shared" si="100"/>
        <v>0</v>
      </c>
      <c r="C1248" s="2" t="str">
        <f t="shared" si="99"/>
        <v/>
      </c>
      <c r="D1248" s="2" t="str">
        <f>IF(B1248&lt;&gt;0,rembmens,"")</f>
        <v/>
      </c>
      <c r="E1248" s="2" t="str">
        <f>IF(B1248&lt;&gt;0,C1248*taux/12,"")</f>
        <v/>
      </c>
      <c r="F1248" s="1" t="str">
        <f>IF(B1248&lt;&gt;0,assu,"")</f>
        <v/>
      </c>
      <c r="G1248" s="2" t="str">
        <f t="shared" si="96"/>
        <v/>
      </c>
      <c r="H1248" s="2" t="str">
        <f t="shared" si="97"/>
        <v/>
      </c>
    </row>
    <row r="1249" spans="1:8" ht="20.100000000000001" customHeight="1" x14ac:dyDescent="0.25">
      <c r="A1249" s="5" t="str">
        <f t="shared" si="98"/>
        <v/>
      </c>
      <c r="B1249" s="1">
        <f t="shared" si="100"/>
        <v>0</v>
      </c>
      <c r="C1249" s="2" t="str">
        <f t="shared" si="99"/>
        <v/>
      </c>
      <c r="D1249" s="2" t="str">
        <f>IF(B1249&lt;&gt;0,rembmens,"")</f>
        <v/>
      </c>
      <c r="E1249" s="2" t="str">
        <f>IF(B1249&lt;&gt;0,C1249*taux/12,"")</f>
        <v/>
      </c>
      <c r="F1249" s="1" t="str">
        <f>IF(B1249&lt;&gt;0,assu,"")</f>
        <v/>
      </c>
      <c r="G1249" s="2" t="str">
        <f t="shared" si="96"/>
        <v/>
      </c>
      <c r="H1249" s="2" t="str">
        <f t="shared" si="97"/>
        <v/>
      </c>
    </row>
    <row r="1250" spans="1:8" ht="20.100000000000001" customHeight="1" x14ac:dyDescent="0.25">
      <c r="A1250" s="5" t="str">
        <f t="shared" si="98"/>
        <v/>
      </c>
      <c r="B1250" s="1">
        <f t="shared" si="100"/>
        <v>0</v>
      </c>
      <c r="C1250" s="2" t="str">
        <f t="shared" si="99"/>
        <v/>
      </c>
      <c r="D1250" s="2" t="str">
        <f>IF(B1250&lt;&gt;0,rembmens,"")</f>
        <v/>
      </c>
      <c r="E1250" s="2" t="str">
        <f>IF(B1250&lt;&gt;0,C1250*taux/12,"")</f>
        <v/>
      </c>
      <c r="F1250" s="1" t="str">
        <f>IF(B1250&lt;&gt;0,assu,"")</f>
        <v/>
      </c>
      <c r="G1250" s="2" t="str">
        <f t="shared" si="96"/>
        <v/>
      </c>
      <c r="H1250" s="2" t="str">
        <f t="shared" si="97"/>
        <v/>
      </c>
    </row>
    <row r="1251" spans="1:8" ht="20.100000000000001" customHeight="1" x14ac:dyDescent="0.25">
      <c r="A1251" s="5" t="str">
        <f t="shared" si="98"/>
        <v/>
      </c>
      <c r="B1251" s="1">
        <f t="shared" si="100"/>
        <v>0</v>
      </c>
      <c r="C1251" s="2" t="str">
        <f t="shared" si="99"/>
        <v/>
      </c>
      <c r="D1251" s="2" t="str">
        <f>IF(B1251&lt;&gt;0,rembmens,"")</f>
        <v/>
      </c>
      <c r="E1251" s="2" t="str">
        <f>IF(B1251&lt;&gt;0,C1251*taux/12,"")</f>
        <v/>
      </c>
      <c r="F1251" s="1" t="str">
        <f>IF(B1251&lt;&gt;0,assu,"")</f>
        <v/>
      </c>
      <c r="G1251" s="2" t="str">
        <f t="shared" si="96"/>
        <v/>
      </c>
      <c r="H1251" s="2" t="str">
        <f t="shared" si="97"/>
        <v/>
      </c>
    </row>
    <row r="1252" spans="1:8" ht="20.100000000000001" customHeight="1" x14ac:dyDescent="0.25">
      <c r="A1252" s="5" t="str">
        <f t="shared" si="98"/>
        <v/>
      </c>
      <c r="B1252" s="1">
        <f t="shared" si="100"/>
        <v>0</v>
      </c>
      <c r="C1252" s="2" t="str">
        <f t="shared" si="99"/>
        <v/>
      </c>
      <c r="D1252" s="2" t="str">
        <f>IF(B1252&lt;&gt;0,rembmens,"")</f>
        <v/>
      </c>
      <c r="E1252" s="2" t="str">
        <f>IF(B1252&lt;&gt;0,C1252*taux/12,"")</f>
        <v/>
      </c>
      <c r="F1252" s="1" t="str">
        <f>IF(B1252&lt;&gt;0,assu,"")</f>
        <v/>
      </c>
      <c r="G1252" s="2" t="str">
        <f t="shared" si="96"/>
        <v/>
      </c>
      <c r="H1252" s="2" t="str">
        <f t="shared" si="97"/>
        <v/>
      </c>
    </row>
    <row r="1253" spans="1:8" ht="20.100000000000001" customHeight="1" x14ac:dyDescent="0.25">
      <c r="A1253" s="5" t="str">
        <f t="shared" si="98"/>
        <v/>
      </c>
      <c r="B1253" s="1">
        <f t="shared" si="100"/>
        <v>0</v>
      </c>
      <c r="C1253" s="2" t="str">
        <f t="shared" si="99"/>
        <v/>
      </c>
      <c r="D1253" s="2" t="str">
        <f>IF(B1253&lt;&gt;0,rembmens,"")</f>
        <v/>
      </c>
      <c r="E1253" s="2" t="str">
        <f>IF(B1253&lt;&gt;0,C1253*taux/12,"")</f>
        <v/>
      </c>
      <c r="F1253" s="1" t="str">
        <f>IF(B1253&lt;&gt;0,assu,"")</f>
        <v/>
      </c>
      <c r="G1253" s="2" t="str">
        <f t="shared" si="96"/>
        <v/>
      </c>
      <c r="H1253" s="2" t="str">
        <f t="shared" si="97"/>
        <v/>
      </c>
    </row>
    <row r="1254" spans="1:8" ht="20.100000000000001" customHeight="1" x14ac:dyDescent="0.25">
      <c r="A1254" s="5" t="str">
        <f t="shared" si="98"/>
        <v/>
      </c>
      <c r="B1254" s="1">
        <f t="shared" si="100"/>
        <v>0</v>
      </c>
      <c r="C1254" s="2" t="str">
        <f t="shared" si="99"/>
        <v/>
      </c>
      <c r="D1254" s="2" t="str">
        <f>IF(B1254&lt;&gt;0,rembmens,"")</f>
        <v/>
      </c>
      <c r="E1254" s="2" t="str">
        <f>IF(B1254&lt;&gt;0,C1254*taux/12,"")</f>
        <v/>
      </c>
      <c r="F1254" s="1" t="str">
        <f>IF(B1254&lt;&gt;0,assu,"")</f>
        <v/>
      </c>
      <c r="G1254" s="2" t="str">
        <f t="shared" si="96"/>
        <v/>
      </c>
      <c r="H1254" s="2" t="str">
        <f t="shared" si="97"/>
        <v/>
      </c>
    </row>
    <row r="1255" spans="1:8" ht="20.100000000000001" customHeight="1" x14ac:dyDescent="0.25">
      <c r="A1255" s="5" t="str">
        <f t="shared" si="98"/>
        <v/>
      </c>
      <c r="B1255" s="1">
        <f t="shared" si="100"/>
        <v>0</v>
      </c>
      <c r="C1255" s="2" t="str">
        <f t="shared" si="99"/>
        <v/>
      </c>
      <c r="D1255" s="2" t="str">
        <f>IF(B1255&lt;&gt;0,rembmens,"")</f>
        <v/>
      </c>
      <c r="E1255" s="2" t="str">
        <f>IF(B1255&lt;&gt;0,C1255*taux/12,"")</f>
        <v/>
      </c>
      <c r="F1255" s="1" t="str">
        <f>IF(B1255&lt;&gt;0,assu,"")</f>
        <v/>
      </c>
      <c r="G1255" s="2" t="str">
        <f t="shared" si="96"/>
        <v/>
      </c>
      <c r="H1255" s="2" t="str">
        <f t="shared" si="97"/>
        <v/>
      </c>
    </row>
    <row r="1256" spans="1:8" ht="20.100000000000001" customHeight="1" x14ac:dyDescent="0.25">
      <c r="A1256" s="5" t="str">
        <f t="shared" si="98"/>
        <v/>
      </c>
      <c r="B1256" s="1">
        <f t="shared" si="100"/>
        <v>0</v>
      </c>
      <c r="C1256" s="2" t="str">
        <f t="shared" si="99"/>
        <v/>
      </c>
      <c r="D1256" s="2" t="str">
        <f>IF(B1256&lt;&gt;0,rembmens,"")</f>
        <v/>
      </c>
      <c r="E1256" s="2" t="str">
        <f>IF(B1256&lt;&gt;0,C1256*taux/12,"")</f>
        <v/>
      </c>
      <c r="F1256" s="1" t="str">
        <f>IF(B1256&lt;&gt;0,assu,"")</f>
        <v/>
      </c>
      <c r="G1256" s="2" t="str">
        <f t="shared" si="96"/>
        <v/>
      </c>
      <c r="H1256" s="2" t="str">
        <f t="shared" si="97"/>
        <v/>
      </c>
    </row>
    <row r="1257" spans="1:8" ht="20.100000000000001" customHeight="1" x14ac:dyDescent="0.25">
      <c r="A1257" s="5" t="str">
        <f t="shared" si="98"/>
        <v/>
      </c>
      <c r="B1257" s="1">
        <f t="shared" si="100"/>
        <v>0</v>
      </c>
      <c r="C1257" s="2" t="str">
        <f t="shared" si="99"/>
        <v/>
      </c>
      <c r="D1257" s="2" t="str">
        <f>IF(B1257&lt;&gt;0,rembmens,"")</f>
        <v/>
      </c>
      <c r="E1257" s="2" t="str">
        <f>IF(B1257&lt;&gt;0,C1257*taux/12,"")</f>
        <v/>
      </c>
      <c r="F1257" s="1" t="str">
        <f>IF(B1257&lt;&gt;0,assu,"")</f>
        <v/>
      </c>
      <c r="G1257" s="2" t="str">
        <f t="shared" si="96"/>
        <v/>
      </c>
      <c r="H1257" s="2" t="str">
        <f t="shared" si="97"/>
        <v/>
      </c>
    </row>
    <row r="1258" spans="1:8" ht="20.100000000000001" customHeight="1" x14ac:dyDescent="0.25">
      <c r="A1258" s="5" t="str">
        <f t="shared" si="98"/>
        <v/>
      </c>
      <c r="B1258" s="1">
        <f t="shared" si="100"/>
        <v>0</v>
      </c>
      <c r="C1258" s="2" t="str">
        <f t="shared" si="99"/>
        <v/>
      </c>
      <c r="D1258" s="2" t="str">
        <f>IF(B1258&lt;&gt;0,rembmens,"")</f>
        <v/>
      </c>
      <c r="E1258" s="2" t="str">
        <f>IF(B1258&lt;&gt;0,C1258*taux/12,"")</f>
        <v/>
      </c>
      <c r="F1258" s="1" t="str">
        <f>IF(B1258&lt;&gt;0,assu,"")</f>
        <v/>
      </c>
      <c r="G1258" s="2" t="str">
        <f t="shared" si="96"/>
        <v/>
      </c>
      <c r="H1258" s="2" t="str">
        <f t="shared" si="97"/>
        <v/>
      </c>
    </row>
    <row r="1259" spans="1:8" ht="20.100000000000001" customHeight="1" x14ac:dyDescent="0.25">
      <c r="A1259" s="5" t="str">
        <f t="shared" si="98"/>
        <v/>
      </c>
      <c r="B1259" s="1">
        <f t="shared" si="100"/>
        <v>0</v>
      </c>
      <c r="C1259" s="2" t="str">
        <f t="shared" si="99"/>
        <v/>
      </c>
      <c r="D1259" s="2" t="str">
        <f>IF(B1259&lt;&gt;0,rembmens,"")</f>
        <v/>
      </c>
      <c r="E1259" s="2" t="str">
        <f>IF(B1259&lt;&gt;0,C1259*taux/12,"")</f>
        <v/>
      </c>
      <c r="F1259" s="1" t="str">
        <f>IF(B1259&lt;&gt;0,assu,"")</f>
        <v/>
      </c>
      <c r="G1259" s="2" t="str">
        <f t="shared" si="96"/>
        <v/>
      </c>
      <c r="H1259" s="2" t="str">
        <f t="shared" si="97"/>
        <v/>
      </c>
    </row>
    <row r="1260" spans="1:8" ht="20.100000000000001" customHeight="1" x14ac:dyDescent="0.25">
      <c r="A1260" s="5" t="str">
        <f t="shared" si="98"/>
        <v/>
      </c>
      <c r="B1260" s="1">
        <f t="shared" si="100"/>
        <v>0</v>
      </c>
      <c r="C1260" s="2" t="str">
        <f t="shared" si="99"/>
        <v/>
      </c>
      <c r="D1260" s="2" t="str">
        <f>IF(B1260&lt;&gt;0,rembmens,"")</f>
        <v/>
      </c>
      <c r="E1260" s="2" t="str">
        <f>IF(B1260&lt;&gt;0,C1260*taux/12,"")</f>
        <v/>
      </c>
      <c r="F1260" s="1" t="str">
        <f>IF(B1260&lt;&gt;0,assu,"")</f>
        <v/>
      </c>
      <c r="G1260" s="2" t="str">
        <f t="shared" si="96"/>
        <v/>
      </c>
      <c r="H1260" s="2" t="str">
        <f t="shared" si="97"/>
        <v/>
      </c>
    </row>
    <row r="1261" spans="1:8" ht="20.100000000000001" customHeight="1" x14ac:dyDescent="0.25">
      <c r="A1261" s="5" t="str">
        <f t="shared" si="98"/>
        <v/>
      </c>
      <c r="B1261" s="1">
        <f t="shared" si="100"/>
        <v>0</v>
      </c>
      <c r="C1261" s="2" t="str">
        <f t="shared" si="99"/>
        <v/>
      </c>
      <c r="D1261" s="2" t="str">
        <f>IF(B1261&lt;&gt;0,rembmens,"")</f>
        <v/>
      </c>
      <c r="E1261" s="2" t="str">
        <f>IF(B1261&lt;&gt;0,C1261*taux/12,"")</f>
        <v/>
      </c>
      <c r="F1261" s="1" t="str">
        <f>IF(B1261&lt;&gt;0,assu,"")</f>
        <v/>
      </c>
      <c r="G1261" s="2" t="str">
        <f t="shared" si="96"/>
        <v/>
      </c>
      <c r="H1261" s="2" t="str">
        <f t="shared" si="97"/>
        <v/>
      </c>
    </row>
    <row r="1262" spans="1:8" ht="20.100000000000001" customHeight="1" x14ac:dyDescent="0.25">
      <c r="A1262" s="5" t="str">
        <f t="shared" si="98"/>
        <v/>
      </c>
      <c r="B1262" s="1">
        <f t="shared" si="100"/>
        <v>0</v>
      </c>
      <c r="C1262" s="2" t="str">
        <f t="shared" si="99"/>
        <v/>
      </c>
      <c r="D1262" s="2" t="str">
        <f>IF(B1262&lt;&gt;0,rembmens,"")</f>
        <v/>
      </c>
      <c r="E1262" s="2" t="str">
        <f>IF(B1262&lt;&gt;0,C1262*taux/12,"")</f>
        <v/>
      </c>
      <c r="F1262" s="1" t="str">
        <f>IF(B1262&lt;&gt;0,assu,"")</f>
        <v/>
      </c>
      <c r="G1262" s="2" t="str">
        <f t="shared" si="96"/>
        <v/>
      </c>
      <c r="H1262" s="2" t="str">
        <f t="shared" si="97"/>
        <v/>
      </c>
    </row>
    <row r="1263" spans="1:8" ht="20.100000000000001" customHeight="1" x14ac:dyDescent="0.25">
      <c r="A1263" s="5" t="str">
        <f t="shared" si="98"/>
        <v/>
      </c>
      <c r="B1263" s="1">
        <f t="shared" si="100"/>
        <v>0</v>
      </c>
      <c r="C1263" s="2" t="str">
        <f t="shared" si="99"/>
        <v/>
      </c>
      <c r="D1263" s="2" t="str">
        <f>IF(B1263&lt;&gt;0,rembmens,"")</f>
        <v/>
      </c>
      <c r="E1263" s="2" t="str">
        <f>IF(B1263&lt;&gt;0,C1263*taux/12,"")</f>
        <v/>
      </c>
      <c r="F1263" s="1" t="str">
        <f>IF(B1263&lt;&gt;0,assu,"")</f>
        <v/>
      </c>
      <c r="G1263" s="2" t="str">
        <f t="shared" si="96"/>
        <v/>
      </c>
      <c r="H1263" s="2" t="str">
        <f t="shared" si="97"/>
        <v/>
      </c>
    </row>
    <row r="1264" spans="1:8" ht="20.100000000000001" customHeight="1" x14ac:dyDescent="0.25">
      <c r="A1264" s="5" t="str">
        <f t="shared" si="98"/>
        <v/>
      </c>
      <c r="B1264" s="1">
        <f t="shared" si="100"/>
        <v>0</v>
      </c>
      <c r="C1264" s="2" t="str">
        <f t="shared" si="99"/>
        <v/>
      </c>
      <c r="D1264" s="2" t="str">
        <f>IF(B1264&lt;&gt;0,rembmens,"")</f>
        <v/>
      </c>
      <c r="E1264" s="2" t="str">
        <f>IF(B1264&lt;&gt;0,C1264*taux/12,"")</f>
        <v/>
      </c>
      <c r="F1264" s="1" t="str">
        <f>IF(B1264&lt;&gt;0,assu,"")</f>
        <v/>
      </c>
      <c r="G1264" s="2" t="str">
        <f t="shared" si="96"/>
        <v/>
      </c>
      <c r="H1264" s="2" t="str">
        <f t="shared" si="97"/>
        <v/>
      </c>
    </row>
    <row r="1265" spans="1:8" ht="20.100000000000001" customHeight="1" x14ac:dyDescent="0.25">
      <c r="A1265" s="5" t="str">
        <f t="shared" si="98"/>
        <v/>
      </c>
      <c r="B1265" s="1">
        <f t="shared" si="100"/>
        <v>0</v>
      </c>
      <c r="C1265" s="2" t="str">
        <f t="shared" si="99"/>
        <v/>
      </c>
      <c r="D1265" s="2" t="str">
        <f>IF(B1265&lt;&gt;0,rembmens,"")</f>
        <v/>
      </c>
      <c r="E1265" s="2" t="str">
        <f>IF(B1265&lt;&gt;0,C1265*taux/12,"")</f>
        <v/>
      </c>
      <c r="F1265" s="1" t="str">
        <f>IF(B1265&lt;&gt;0,assu,"")</f>
        <v/>
      </c>
      <c r="G1265" s="2" t="str">
        <f t="shared" si="96"/>
        <v/>
      </c>
      <c r="H1265" s="2" t="str">
        <f t="shared" si="97"/>
        <v/>
      </c>
    </row>
    <row r="1266" spans="1:8" ht="20.100000000000001" customHeight="1" x14ac:dyDescent="0.25">
      <c r="A1266" s="5" t="str">
        <f t="shared" si="98"/>
        <v/>
      </c>
      <c r="B1266" s="1">
        <f t="shared" si="100"/>
        <v>0</v>
      </c>
      <c r="C1266" s="2" t="str">
        <f t="shared" si="99"/>
        <v/>
      </c>
      <c r="D1266" s="2" t="str">
        <f>IF(B1266&lt;&gt;0,rembmens,"")</f>
        <v/>
      </c>
      <c r="E1266" s="2" t="str">
        <f>IF(B1266&lt;&gt;0,C1266*taux/12,"")</f>
        <v/>
      </c>
      <c r="F1266" s="1" t="str">
        <f>IF(B1266&lt;&gt;0,assu,"")</f>
        <v/>
      </c>
      <c r="G1266" s="2" t="str">
        <f t="shared" si="96"/>
        <v/>
      </c>
      <c r="H1266" s="2" t="str">
        <f t="shared" si="97"/>
        <v/>
      </c>
    </row>
    <row r="1267" spans="1:8" ht="20.100000000000001" customHeight="1" x14ac:dyDescent="0.25">
      <c r="A1267" s="5" t="str">
        <f t="shared" si="98"/>
        <v/>
      </c>
      <c r="B1267" s="1">
        <f t="shared" si="100"/>
        <v>0</v>
      </c>
      <c r="C1267" s="2" t="str">
        <f t="shared" si="99"/>
        <v/>
      </c>
      <c r="D1267" s="2" t="str">
        <f>IF(B1267&lt;&gt;0,rembmens,"")</f>
        <v/>
      </c>
      <c r="E1267" s="2" t="str">
        <f>IF(B1267&lt;&gt;0,C1267*taux/12,"")</f>
        <v/>
      </c>
      <c r="F1267" s="1" t="str">
        <f>IF(B1267&lt;&gt;0,assu,"")</f>
        <v/>
      </c>
      <c r="G1267" s="2" t="str">
        <f t="shared" si="96"/>
        <v/>
      </c>
      <c r="H1267" s="2" t="str">
        <f t="shared" si="97"/>
        <v/>
      </c>
    </row>
    <row r="1268" spans="1:8" ht="20.100000000000001" customHeight="1" x14ac:dyDescent="0.25">
      <c r="A1268" s="5" t="str">
        <f t="shared" si="98"/>
        <v/>
      </c>
      <c r="B1268" s="1">
        <f t="shared" si="100"/>
        <v>0</v>
      </c>
      <c r="C1268" s="2" t="str">
        <f t="shared" si="99"/>
        <v/>
      </c>
      <c r="D1268" s="2" t="str">
        <f>IF(B1268&lt;&gt;0,rembmens,"")</f>
        <v/>
      </c>
      <c r="E1268" s="2" t="str">
        <f>IF(B1268&lt;&gt;0,C1268*taux/12,"")</f>
        <v/>
      </c>
      <c r="F1268" s="1" t="str">
        <f>IF(B1268&lt;&gt;0,assu,"")</f>
        <v/>
      </c>
      <c r="G1268" s="2" t="str">
        <f t="shared" si="96"/>
        <v/>
      </c>
      <c r="H1268" s="2" t="str">
        <f t="shared" si="97"/>
        <v/>
      </c>
    </row>
    <row r="1269" spans="1:8" ht="20.100000000000001" customHeight="1" x14ac:dyDescent="0.25">
      <c r="A1269" s="5" t="str">
        <f t="shared" si="98"/>
        <v/>
      </c>
      <c r="B1269" s="1">
        <f t="shared" si="100"/>
        <v>0</v>
      </c>
      <c r="C1269" s="2" t="str">
        <f t="shared" si="99"/>
        <v/>
      </c>
      <c r="D1269" s="2" t="str">
        <f>IF(B1269&lt;&gt;0,rembmens,"")</f>
        <v/>
      </c>
      <c r="E1269" s="2" t="str">
        <f>IF(B1269&lt;&gt;0,C1269*taux/12,"")</f>
        <v/>
      </c>
      <c r="F1269" s="1" t="str">
        <f>IF(B1269&lt;&gt;0,assu,"")</f>
        <v/>
      </c>
      <c r="G1269" s="2" t="str">
        <f t="shared" si="96"/>
        <v/>
      </c>
      <c r="H1269" s="2" t="str">
        <f t="shared" si="97"/>
        <v/>
      </c>
    </row>
    <row r="1270" spans="1:8" ht="20.100000000000001" customHeight="1" x14ac:dyDescent="0.25">
      <c r="A1270" s="5" t="str">
        <f t="shared" si="98"/>
        <v/>
      </c>
      <c r="B1270" s="1">
        <f t="shared" si="100"/>
        <v>0</v>
      </c>
      <c r="C1270" s="2" t="str">
        <f t="shared" si="99"/>
        <v/>
      </c>
      <c r="D1270" s="2" t="str">
        <f>IF(B1270&lt;&gt;0,rembmens,"")</f>
        <v/>
      </c>
      <c r="E1270" s="2" t="str">
        <f>IF(B1270&lt;&gt;0,C1270*taux/12,"")</f>
        <v/>
      </c>
      <c r="F1270" s="1" t="str">
        <f>IF(B1270&lt;&gt;0,assu,"")</f>
        <v/>
      </c>
      <c r="G1270" s="2" t="str">
        <f t="shared" si="96"/>
        <v/>
      </c>
      <c r="H1270" s="2" t="str">
        <f t="shared" si="97"/>
        <v/>
      </c>
    </row>
    <row r="1271" spans="1:8" ht="20.100000000000001" customHeight="1" x14ac:dyDescent="0.25">
      <c r="A1271" s="5" t="str">
        <f t="shared" si="98"/>
        <v/>
      </c>
      <c r="B1271" s="1">
        <f t="shared" si="100"/>
        <v>0</v>
      </c>
      <c r="C1271" s="2" t="str">
        <f t="shared" si="99"/>
        <v/>
      </c>
      <c r="D1271" s="2" t="str">
        <f>IF(B1271&lt;&gt;0,rembmens,"")</f>
        <v/>
      </c>
      <c r="E1271" s="2" t="str">
        <f>IF(B1271&lt;&gt;0,C1271*taux/12,"")</f>
        <v/>
      </c>
      <c r="F1271" s="1" t="str">
        <f>IF(B1271&lt;&gt;0,assu,"")</f>
        <v/>
      </c>
      <c r="G1271" s="2" t="str">
        <f t="shared" si="96"/>
        <v/>
      </c>
      <c r="H1271" s="2" t="str">
        <f t="shared" si="97"/>
        <v/>
      </c>
    </row>
    <row r="1272" spans="1:8" ht="20.100000000000001" customHeight="1" x14ac:dyDescent="0.25">
      <c r="A1272" s="5" t="str">
        <f t="shared" si="98"/>
        <v/>
      </c>
      <c r="B1272" s="1">
        <f t="shared" si="100"/>
        <v>0</v>
      </c>
      <c r="C1272" s="2" t="str">
        <f t="shared" si="99"/>
        <v/>
      </c>
      <c r="D1272" s="2" t="str">
        <f>IF(B1272&lt;&gt;0,rembmens,"")</f>
        <v/>
      </c>
      <c r="E1272" s="2" t="str">
        <f>IF(B1272&lt;&gt;0,C1272*taux/12,"")</f>
        <v/>
      </c>
      <c r="F1272" s="1" t="str">
        <f>IF(B1272&lt;&gt;0,assu,"")</f>
        <v/>
      </c>
      <c r="G1272" s="2" t="str">
        <f t="shared" si="96"/>
        <v/>
      </c>
      <c r="H1272" s="2" t="str">
        <f t="shared" si="97"/>
        <v/>
      </c>
    </row>
    <row r="1273" spans="1:8" ht="20.100000000000001" customHeight="1" x14ac:dyDescent="0.25">
      <c r="A1273" s="5" t="str">
        <f t="shared" si="98"/>
        <v/>
      </c>
      <c r="B1273" s="1">
        <f t="shared" si="100"/>
        <v>0</v>
      </c>
      <c r="C1273" s="2" t="str">
        <f t="shared" si="99"/>
        <v/>
      </c>
      <c r="D1273" s="2" t="str">
        <f>IF(B1273&lt;&gt;0,rembmens,"")</f>
        <v/>
      </c>
      <c r="E1273" s="2" t="str">
        <f>IF(B1273&lt;&gt;0,C1273*taux/12,"")</f>
        <v/>
      </c>
      <c r="F1273" s="1" t="str">
        <f>IF(B1273&lt;&gt;0,assu,"")</f>
        <v/>
      </c>
      <c r="G1273" s="2" t="str">
        <f t="shared" si="96"/>
        <v/>
      </c>
      <c r="H1273" s="2" t="str">
        <f t="shared" si="97"/>
        <v/>
      </c>
    </row>
    <row r="1274" spans="1:8" ht="20.100000000000001" customHeight="1" x14ac:dyDescent="0.25">
      <c r="A1274" s="5" t="str">
        <f t="shared" si="98"/>
        <v/>
      </c>
      <c r="B1274" s="1">
        <f t="shared" si="100"/>
        <v>0</v>
      </c>
      <c r="C1274" s="2" t="str">
        <f t="shared" si="99"/>
        <v/>
      </c>
      <c r="D1274" s="2" t="str">
        <f>IF(B1274&lt;&gt;0,rembmens,"")</f>
        <v/>
      </c>
      <c r="E1274" s="2" t="str">
        <f>IF(B1274&lt;&gt;0,C1274*taux/12,"")</f>
        <v/>
      </c>
      <c r="F1274" s="1" t="str">
        <f>IF(B1274&lt;&gt;0,assu,"")</f>
        <v/>
      </c>
      <c r="G1274" s="2" t="str">
        <f t="shared" si="96"/>
        <v/>
      </c>
      <c r="H1274" s="2" t="str">
        <f t="shared" si="97"/>
        <v/>
      </c>
    </row>
    <row r="1275" spans="1:8" ht="20.100000000000001" customHeight="1" x14ac:dyDescent="0.25">
      <c r="A1275" s="5" t="str">
        <f t="shared" si="98"/>
        <v/>
      </c>
      <c r="B1275" s="1">
        <f t="shared" si="100"/>
        <v>0</v>
      </c>
      <c r="C1275" s="2" t="str">
        <f t="shared" si="99"/>
        <v/>
      </c>
      <c r="D1275" s="2" t="str">
        <f>IF(B1275&lt;&gt;0,rembmens,"")</f>
        <v/>
      </c>
      <c r="E1275" s="2" t="str">
        <f>IF(B1275&lt;&gt;0,C1275*taux/12,"")</f>
        <v/>
      </c>
      <c r="F1275" s="1" t="str">
        <f>IF(B1275&lt;&gt;0,assu,"")</f>
        <v/>
      </c>
      <c r="G1275" s="2" t="str">
        <f t="shared" si="96"/>
        <v/>
      </c>
      <c r="H1275" s="2" t="str">
        <f t="shared" si="97"/>
        <v/>
      </c>
    </row>
    <row r="1276" spans="1:8" ht="20.100000000000001" customHeight="1" x14ac:dyDescent="0.25">
      <c r="A1276" s="5" t="str">
        <f t="shared" si="98"/>
        <v/>
      </c>
      <c r="B1276" s="1">
        <f t="shared" si="100"/>
        <v>0</v>
      </c>
      <c r="C1276" s="2" t="str">
        <f t="shared" si="99"/>
        <v/>
      </c>
      <c r="D1276" s="2" t="str">
        <f>IF(B1276&lt;&gt;0,rembmens,"")</f>
        <v/>
      </c>
      <c r="E1276" s="2" t="str">
        <f>IF(B1276&lt;&gt;0,C1276*taux/12,"")</f>
        <v/>
      </c>
      <c r="F1276" s="1" t="str">
        <f>IF(B1276&lt;&gt;0,assu,"")</f>
        <v/>
      </c>
      <c r="G1276" s="2" t="str">
        <f t="shared" si="96"/>
        <v/>
      </c>
      <c r="H1276" s="2" t="str">
        <f t="shared" si="97"/>
        <v/>
      </c>
    </row>
    <row r="1277" spans="1:8" ht="20.100000000000001" customHeight="1" x14ac:dyDescent="0.25">
      <c r="A1277" s="5" t="str">
        <f t="shared" si="98"/>
        <v/>
      </c>
      <c r="B1277" s="1">
        <f t="shared" si="100"/>
        <v>0</v>
      </c>
      <c r="C1277" s="2" t="str">
        <f t="shared" si="99"/>
        <v/>
      </c>
      <c r="D1277" s="2" t="str">
        <f>IF(B1277&lt;&gt;0,rembmens,"")</f>
        <v/>
      </c>
      <c r="E1277" s="2" t="str">
        <f>IF(B1277&lt;&gt;0,C1277*taux/12,"")</f>
        <v/>
      </c>
      <c r="F1277" s="1" t="str">
        <f>IF(B1277&lt;&gt;0,assu,"")</f>
        <v/>
      </c>
      <c r="G1277" s="2" t="str">
        <f t="shared" si="96"/>
        <v/>
      </c>
      <c r="H1277" s="2" t="str">
        <f t="shared" si="97"/>
        <v/>
      </c>
    </row>
    <row r="1278" spans="1:8" ht="20.100000000000001" customHeight="1" x14ac:dyDescent="0.25">
      <c r="A1278" s="5" t="str">
        <f t="shared" si="98"/>
        <v/>
      </c>
      <c r="B1278" s="1">
        <f t="shared" si="100"/>
        <v>0</v>
      </c>
      <c r="C1278" s="2" t="str">
        <f t="shared" si="99"/>
        <v/>
      </c>
      <c r="D1278" s="2" t="str">
        <f>IF(B1278&lt;&gt;0,rembmens,"")</f>
        <v/>
      </c>
      <c r="E1278" s="2" t="str">
        <f>IF(B1278&lt;&gt;0,C1278*taux/12,"")</f>
        <v/>
      </c>
      <c r="F1278" s="1" t="str">
        <f>IF(B1278&lt;&gt;0,assu,"")</f>
        <v/>
      </c>
      <c r="G1278" s="2" t="str">
        <f t="shared" si="96"/>
        <v/>
      </c>
      <c r="H1278" s="2" t="str">
        <f t="shared" si="97"/>
        <v/>
      </c>
    </row>
    <row r="1279" spans="1:8" ht="20.100000000000001" customHeight="1" x14ac:dyDescent="0.25">
      <c r="A1279" s="5" t="str">
        <f t="shared" si="98"/>
        <v/>
      </c>
      <c r="B1279" s="1">
        <f t="shared" si="100"/>
        <v>0</v>
      </c>
      <c r="C1279" s="2" t="str">
        <f t="shared" si="99"/>
        <v/>
      </c>
      <c r="D1279" s="2" t="str">
        <f>IF(B1279&lt;&gt;0,rembmens,"")</f>
        <v/>
      </c>
      <c r="E1279" s="2" t="str">
        <f>IF(B1279&lt;&gt;0,C1279*taux/12,"")</f>
        <v/>
      </c>
      <c r="F1279" s="1" t="str">
        <f>IF(B1279&lt;&gt;0,assu,"")</f>
        <v/>
      </c>
      <c r="G1279" s="2" t="str">
        <f t="shared" si="96"/>
        <v/>
      </c>
      <c r="H1279" s="2" t="str">
        <f t="shared" si="97"/>
        <v/>
      </c>
    </row>
    <row r="1280" spans="1:8" ht="20.100000000000001" customHeight="1" x14ac:dyDescent="0.25">
      <c r="A1280" s="5" t="str">
        <f t="shared" si="98"/>
        <v/>
      </c>
      <c r="B1280" s="1">
        <f t="shared" si="100"/>
        <v>0</v>
      </c>
      <c r="C1280" s="2" t="str">
        <f t="shared" si="99"/>
        <v/>
      </c>
      <c r="D1280" s="2" t="str">
        <f>IF(B1280&lt;&gt;0,rembmens,"")</f>
        <v/>
      </c>
      <c r="E1280" s="2" t="str">
        <f>IF(B1280&lt;&gt;0,C1280*taux/12,"")</f>
        <v/>
      </c>
      <c r="F1280" s="1" t="str">
        <f>IF(B1280&lt;&gt;0,assu,"")</f>
        <v/>
      </c>
      <c r="G1280" s="2" t="str">
        <f t="shared" si="96"/>
        <v/>
      </c>
      <c r="H1280" s="2" t="str">
        <f t="shared" si="97"/>
        <v/>
      </c>
    </row>
    <row r="1281" spans="1:8" ht="20.100000000000001" customHeight="1" x14ac:dyDescent="0.25">
      <c r="A1281" s="5" t="str">
        <f t="shared" si="98"/>
        <v/>
      </c>
      <c r="B1281" s="1">
        <f t="shared" si="100"/>
        <v>0</v>
      </c>
      <c r="C1281" s="2" t="str">
        <f t="shared" si="99"/>
        <v/>
      </c>
      <c r="D1281" s="2" t="str">
        <f>IF(B1281&lt;&gt;0,rembmens,"")</f>
        <v/>
      </c>
      <c r="E1281" s="2" t="str">
        <f>IF(B1281&lt;&gt;0,C1281*taux/12,"")</f>
        <v/>
      </c>
      <c r="F1281" s="1" t="str">
        <f>IF(B1281&lt;&gt;0,assu,"")</f>
        <v/>
      </c>
      <c r="G1281" s="2" t="str">
        <f t="shared" si="96"/>
        <v/>
      </c>
      <c r="H1281" s="2" t="str">
        <f t="shared" si="97"/>
        <v/>
      </c>
    </row>
    <row r="1282" spans="1:8" ht="20.100000000000001" customHeight="1" x14ac:dyDescent="0.25">
      <c r="A1282" s="5" t="str">
        <f t="shared" si="98"/>
        <v/>
      </c>
      <c r="B1282" s="1">
        <f t="shared" si="100"/>
        <v>0</v>
      </c>
      <c r="C1282" s="2" t="str">
        <f t="shared" si="99"/>
        <v/>
      </c>
      <c r="D1282" s="2" t="str">
        <f>IF(B1282&lt;&gt;0,rembmens,"")</f>
        <v/>
      </c>
      <c r="E1282" s="2" t="str">
        <f>IF(B1282&lt;&gt;0,C1282*taux/12,"")</f>
        <v/>
      </c>
      <c r="F1282" s="1" t="str">
        <f>IF(B1282&lt;&gt;0,assu,"")</f>
        <v/>
      </c>
      <c r="G1282" s="2" t="str">
        <f t="shared" si="96"/>
        <v/>
      </c>
      <c r="H1282" s="2" t="str">
        <f t="shared" si="97"/>
        <v/>
      </c>
    </row>
    <row r="1283" spans="1:8" ht="20.100000000000001" customHeight="1" x14ac:dyDescent="0.25">
      <c r="A1283" s="5" t="str">
        <f t="shared" si="98"/>
        <v/>
      </c>
      <c r="B1283" s="1">
        <f t="shared" si="100"/>
        <v>0</v>
      </c>
      <c r="C1283" s="2" t="str">
        <f t="shared" si="99"/>
        <v/>
      </c>
      <c r="D1283" s="2" t="str">
        <f>IF(B1283&lt;&gt;0,rembmens,"")</f>
        <v/>
      </c>
      <c r="E1283" s="2" t="str">
        <f>IF(B1283&lt;&gt;0,C1283*taux/12,"")</f>
        <v/>
      </c>
      <c r="F1283" s="1" t="str">
        <f>IF(B1283&lt;&gt;0,assu,"")</f>
        <v/>
      </c>
      <c r="G1283" s="2" t="str">
        <f t="shared" ref="G1283:G1346" si="101">IF(B1283&lt;&gt;0,D1283-E1283-F1283,"")</f>
        <v/>
      </c>
      <c r="H1283" s="2" t="str">
        <f t="shared" ref="H1283:H1346" si="102">IF(B1283&lt;&gt;0,C1283-G1283,"")</f>
        <v/>
      </c>
    </row>
    <row r="1284" spans="1:8" ht="20.100000000000001" customHeight="1" x14ac:dyDescent="0.25">
      <c r="A1284" s="5" t="str">
        <f t="shared" ref="A1284:A1347" si="103">IF(B1283&gt;0,DATE(YEAR(A1283),MONTH(A1283)+1,DAY(A1283)),"")</f>
        <v/>
      </c>
      <c r="B1284" s="1">
        <f t="shared" si="100"/>
        <v>0</v>
      </c>
      <c r="C1284" s="2" t="str">
        <f t="shared" ref="C1284:C1347" si="104">IF(B1284&lt;&gt;0,H1283,"")</f>
        <v/>
      </c>
      <c r="D1284" s="2" t="str">
        <f>IF(B1284&lt;&gt;0,rembmens,"")</f>
        <v/>
      </c>
      <c r="E1284" s="2" t="str">
        <f>IF(B1284&lt;&gt;0,C1284*taux/12,"")</f>
        <v/>
      </c>
      <c r="F1284" s="1" t="str">
        <f>IF(B1284&lt;&gt;0,assu,"")</f>
        <v/>
      </c>
      <c r="G1284" s="2" t="str">
        <f t="shared" si="101"/>
        <v/>
      </c>
      <c r="H1284" s="2" t="str">
        <f t="shared" si="102"/>
        <v/>
      </c>
    </row>
    <row r="1285" spans="1:8" ht="20.100000000000001" customHeight="1" x14ac:dyDescent="0.25">
      <c r="A1285" s="5" t="str">
        <f t="shared" si="103"/>
        <v/>
      </c>
      <c r="B1285" s="1">
        <f t="shared" si="100"/>
        <v>0</v>
      </c>
      <c r="C1285" s="2" t="str">
        <f t="shared" si="104"/>
        <v/>
      </c>
      <c r="D1285" s="2" t="str">
        <f>IF(B1285&lt;&gt;0,rembmens,"")</f>
        <v/>
      </c>
      <c r="E1285" s="2" t="str">
        <f>IF(B1285&lt;&gt;0,C1285*taux/12,"")</f>
        <v/>
      </c>
      <c r="F1285" s="1" t="str">
        <f>IF(B1285&lt;&gt;0,assu,"")</f>
        <v/>
      </c>
      <c r="G1285" s="2" t="str">
        <f t="shared" si="101"/>
        <v/>
      </c>
      <c r="H1285" s="2" t="str">
        <f t="shared" si="102"/>
        <v/>
      </c>
    </row>
    <row r="1286" spans="1:8" ht="20.100000000000001" customHeight="1" x14ac:dyDescent="0.25">
      <c r="A1286" s="5" t="str">
        <f t="shared" si="103"/>
        <v/>
      </c>
      <c r="B1286" s="1">
        <f t="shared" si="100"/>
        <v>0</v>
      </c>
      <c r="C1286" s="2" t="str">
        <f t="shared" si="104"/>
        <v/>
      </c>
      <c r="D1286" s="2" t="str">
        <f>IF(B1286&lt;&gt;0,rembmens,"")</f>
        <v/>
      </c>
      <c r="E1286" s="2" t="str">
        <f>IF(B1286&lt;&gt;0,C1286*taux/12,"")</f>
        <v/>
      </c>
      <c r="F1286" s="1" t="str">
        <f>IF(B1286&lt;&gt;0,assu,"")</f>
        <v/>
      </c>
      <c r="G1286" s="2" t="str">
        <f t="shared" si="101"/>
        <v/>
      </c>
      <c r="H1286" s="2" t="str">
        <f t="shared" si="102"/>
        <v/>
      </c>
    </row>
    <row r="1287" spans="1:8" ht="20.100000000000001" customHeight="1" x14ac:dyDescent="0.25">
      <c r="A1287" s="5" t="str">
        <f t="shared" si="103"/>
        <v/>
      </c>
      <c r="B1287" s="1">
        <f t="shared" si="100"/>
        <v>0</v>
      </c>
      <c r="C1287" s="2" t="str">
        <f t="shared" si="104"/>
        <v/>
      </c>
      <c r="D1287" s="2" t="str">
        <f>IF(B1287&lt;&gt;0,rembmens,"")</f>
        <v/>
      </c>
      <c r="E1287" s="2" t="str">
        <f>IF(B1287&lt;&gt;0,C1287*taux/12,"")</f>
        <v/>
      </c>
      <c r="F1287" s="1" t="str">
        <f>IF(B1287&lt;&gt;0,assu,"")</f>
        <v/>
      </c>
      <c r="G1287" s="2" t="str">
        <f t="shared" si="101"/>
        <v/>
      </c>
      <c r="H1287" s="2" t="str">
        <f t="shared" si="102"/>
        <v/>
      </c>
    </row>
    <row r="1288" spans="1:8" ht="20.100000000000001" customHeight="1" x14ac:dyDescent="0.25">
      <c r="A1288" s="5" t="str">
        <f t="shared" si="103"/>
        <v/>
      </c>
      <c r="B1288" s="1">
        <f t="shared" si="100"/>
        <v>0</v>
      </c>
      <c r="C1288" s="2" t="str">
        <f t="shared" si="104"/>
        <v/>
      </c>
      <c r="D1288" s="2" t="str">
        <f>IF(B1288&lt;&gt;0,rembmens,"")</f>
        <v/>
      </c>
      <c r="E1288" s="2" t="str">
        <f>IF(B1288&lt;&gt;0,C1288*taux/12,"")</f>
        <v/>
      </c>
      <c r="F1288" s="1" t="str">
        <f>IF(B1288&lt;&gt;0,assu,"")</f>
        <v/>
      </c>
      <c r="G1288" s="2" t="str">
        <f t="shared" si="101"/>
        <v/>
      </c>
      <c r="H1288" s="2" t="str">
        <f t="shared" si="102"/>
        <v/>
      </c>
    </row>
    <row r="1289" spans="1:8" ht="20.100000000000001" customHeight="1" x14ac:dyDescent="0.25">
      <c r="A1289" s="5" t="str">
        <f t="shared" si="103"/>
        <v/>
      </c>
      <c r="B1289" s="1">
        <f t="shared" si="100"/>
        <v>0</v>
      </c>
      <c r="C1289" s="2" t="str">
        <f t="shared" si="104"/>
        <v/>
      </c>
      <c r="D1289" s="2" t="str">
        <f>IF(B1289&lt;&gt;0,rembmens,"")</f>
        <v/>
      </c>
      <c r="E1289" s="2" t="str">
        <f>IF(B1289&lt;&gt;0,C1289*taux/12,"")</f>
        <v/>
      </c>
      <c r="F1289" s="1" t="str">
        <f>IF(B1289&lt;&gt;0,assu,"")</f>
        <v/>
      </c>
      <c r="G1289" s="2" t="str">
        <f t="shared" si="101"/>
        <v/>
      </c>
      <c r="H1289" s="2" t="str">
        <f t="shared" si="102"/>
        <v/>
      </c>
    </row>
    <row r="1290" spans="1:8" ht="20.100000000000001" customHeight="1" x14ac:dyDescent="0.25">
      <c r="A1290" s="5" t="str">
        <f t="shared" si="103"/>
        <v/>
      </c>
      <c r="B1290" s="1">
        <f t="shared" si="100"/>
        <v>0</v>
      </c>
      <c r="C1290" s="2" t="str">
        <f t="shared" si="104"/>
        <v/>
      </c>
      <c r="D1290" s="2" t="str">
        <f>IF(B1290&lt;&gt;0,rembmens,"")</f>
        <v/>
      </c>
      <c r="E1290" s="2" t="str">
        <f>IF(B1290&lt;&gt;0,C1290*taux/12,"")</f>
        <v/>
      </c>
      <c r="F1290" s="1" t="str">
        <f>IF(B1290&lt;&gt;0,assu,"")</f>
        <v/>
      </c>
      <c r="G1290" s="2" t="str">
        <f t="shared" si="101"/>
        <v/>
      </c>
      <c r="H1290" s="2" t="str">
        <f t="shared" si="102"/>
        <v/>
      </c>
    </row>
    <row r="1291" spans="1:8" ht="20.100000000000001" customHeight="1" x14ac:dyDescent="0.25">
      <c r="A1291" s="5" t="str">
        <f t="shared" si="103"/>
        <v/>
      </c>
      <c r="B1291" s="1">
        <f t="shared" si="100"/>
        <v>0</v>
      </c>
      <c r="C1291" s="2" t="str">
        <f t="shared" si="104"/>
        <v/>
      </c>
      <c r="D1291" s="2" t="str">
        <f>IF(B1291&lt;&gt;0,rembmens,"")</f>
        <v/>
      </c>
      <c r="E1291" s="2" t="str">
        <f>IF(B1291&lt;&gt;0,C1291*taux/12,"")</f>
        <v/>
      </c>
      <c r="F1291" s="1" t="str">
        <f>IF(B1291&lt;&gt;0,assu,"")</f>
        <v/>
      </c>
      <c r="G1291" s="2" t="str">
        <f t="shared" si="101"/>
        <v/>
      </c>
      <c r="H1291" s="2" t="str">
        <f t="shared" si="102"/>
        <v/>
      </c>
    </row>
    <row r="1292" spans="1:8" ht="20.100000000000001" customHeight="1" x14ac:dyDescent="0.25">
      <c r="A1292" s="5" t="str">
        <f t="shared" si="103"/>
        <v/>
      </c>
      <c r="B1292" s="1">
        <f t="shared" si="100"/>
        <v>0</v>
      </c>
      <c r="C1292" s="2" t="str">
        <f t="shared" si="104"/>
        <v/>
      </c>
      <c r="D1292" s="2" t="str">
        <f>IF(B1292&lt;&gt;0,rembmens,"")</f>
        <v/>
      </c>
      <c r="E1292" s="2" t="str">
        <f>IF(B1292&lt;&gt;0,C1292*taux/12,"")</f>
        <v/>
      </c>
      <c r="F1292" s="1" t="str">
        <f>IF(B1292&lt;&gt;0,assu,"")</f>
        <v/>
      </c>
      <c r="G1292" s="2" t="str">
        <f t="shared" si="101"/>
        <v/>
      </c>
      <c r="H1292" s="2" t="str">
        <f t="shared" si="102"/>
        <v/>
      </c>
    </row>
    <row r="1293" spans="1:8" ht="20.100000000000001" customHeight="1" x14ac:dyDescent="0.25">
      <c r="A1293" s="5" t="str">
        <f t="shared" si="103"/>
        <v/>
      </c>
      <c r="B1293" s="1">
        <f t="shared" si="100"/>
        <v>0</v>
      </c>
      <c r="C1293" s="2" t="str">
        <f t="shared" si="104"/>
        <v/>
      </c>
      <c r="D1293" s="2" t="str">
        <f>IF(B1293&lt;&gt;0,rembmens,"")</f>
        <v/>
      </c>
      <c r="E1293" s="2" t="str">
        <f>IF(B1293&lt;&gt;0,C1293*taux/12,"")</f>
        <v/>
      </c>
      <c r="F1293" s="1" t="str">
        <f>IF(B1293&lt;&gt;0,assu,"")</f>
        <v/>
      </c>
      <c r="G1293" s="2" t="str">
        <f t="shared" si="101"/>
        <v/>
      </c>
      <c r="H1293" s="2" t="str">
        <f t="shared" si="102"/>
        <v/>
      </c>
    </row>
    <row r="1294" spans="1:8" ht="20.100000000000001" customHeight="1" x14ac:dyDescent="0.25">
      <c r="A1294" s="5" t="str">
        <f t="shared" si="103"/>
        <v/>
      </c>
      <c r="B1294" s="1">
        <f t="shared" si="100"/>
        <v>0</v>
      </c>
      <c r="C1294" s="2" t="str">
        <f t="shared" si="104"/>
        <v/>
      </c>
      <c r="D1294" s="2" t="str">
        <f>IF(B1294&lt;&gt;0,rembmens,"")</f>
        <v/>
      </c>
      <c r="E1294" s="2" t="str">
        <f>IF(B1294&lt;&gt;0,C1294*taux/12,"")</f>
        <v/>
      </c>
      <c r="F1294" s="1" t="str">
        <f>IF(B1294&lt;&gt;0,assu,"")</f>
        <v/>
      </c>
      <c r="G1294" s="2" t="str">
        <f t="shared" si="101"/>
        <v/>
      </c>
      <c r="H1294" s="2" t="str">
        <f t="shared" si="102"/>
        <v/>
      </c>
    </row>
    <row r="1295" spans="1:8" ht="20.100000000000001" customHeight="1" x14ac:dyDescent="0.25">
      <c r="A1295" s="5" t="str">
        <f t="shared" si="103"/>
        <v/>
      </c>
      <c r="B1295" s="1">
        <f t="shared" si="100"/>
        <v>0</v>
      </c>
      <c r="C1295" s="2" t="str">
        <f t="shared" si="104"/>
        <v/>
      </c>
      <c r="D1295" s="2" t="str">
        <f>IF(B1295&lt;&gt;0,rembmens,"")</f>
        <v/>
      </c>
      <c r="E1295" s="2" t="str">
        <f>IF(B1295&lt;&gt;0,C1295*taux/12,"")</f>
        <v/>
      </c>
      <c r="F1295" s="1" t="str">
        <f>IF(B1295&lt;&gt;0,assu,"")</f>
        <v/>
      </c>
      <c r="G1295" s="2" t="str">
        <f t="shared" si="101"/>
        <v/>
      </c>
      <c r="H1295" s="2" t="str">
        <f t="shared" si="102"/>
        <v/>
      </c>
    </row>
    <row r="1296" spans="1:8" ht="20.100000000000001" customHeight="1" x14ac:dyDescent="0.25">
      <c r="A1296" s="5" t="str">
        <f t="shared" si="103"/>
        <v/>
      </c>
      <c r="B1296" s="1">
        <f t="shared" si="100"/>
        <v>0</v>
      </c>
      <c r="C1296" s="2" t="str">
        <f t="shared" si="104"/>
        <v/>
      </c>
      <c r="D1296" s="2" t="str">
        <f>IF(B1296&lt;&gt;0,rembmens,"")</f>
        <v/>
      </c>
      <c r="E1296" s="2" t="str">
        <f>IF(B1296&lt;&gt;0,C1296*taux/12,"")</f>
        <v/>
      </c>
      <c r="F1296" s="1" t="str">
        <f>IF(B1296&lt;&gt;0,assu,"")</f>
        <v/>
      </c>
      <c r="G1296" s="2" t="str">
        <f t="shared" si="101"/>
        <v/>
      </c>
      <c r="H1296" s="2" t="str">
        <f t="shared" si="102"/>
        <v/>
      </c>
    </row>
    <row r="1297" spans="1:8" ht="20.100000000000001" customHeight="1" x14ac:dyDescent="0.25">
      <c r="A1297" s="5" t="str">
        <f t="shared" si="103"/>
        <v/>
      </c>
      <c r="B1297" s="1">
        <f t="shared" si="100"/>
        <v>0</v>
      </c>
      <c r="C1297" s="2" t="str">
        <f t="shared" si="104"/>
        <v/>
      </c>
      <c r="D1297" s="2" t="str">
        <f>IF(B1297&lt;&gt;0,rembmens,"")</f>
        <v/>
      </c>
      <c r="E1297" s="2" t="str">
        <f>IF(B1297&lt;&gt;0,C1297*taux/12,"")</f>
        <v/>
      </c>
      <c r="F1297" s="1" t="str">
        <f>IF(B1297&lt;&gt;0,assu,"")</f>
        <v/>
      </c>
      <c r="G1297" s="2" t="str">
        <f t="shared" si="101"/>
        <v/>
      </c>
      <c r="H1297" s="2" t="str">
        <f t="shared" si="102"/>
        <v/>
      </c>
    </row>
    <row r="1298" spans="1:8" ht="20.100000000000001" customHeight="1" x14ac:dyDescent="0.25">
      <c r="A1298" s="5" t="str">
        <f t="shared" si="103"/>
        <v/>
      </c>
      <c r="B1298" s="1">
        <f t="shared" si="100"/>
        <v>0</v>
      </c>
      <c r="C1298" s="2" t="str">
        <f t="shared" si="104"/>
        <v/>
      </c>
      <c r="D1298" s="2" t="str">
        <f>IF(B1298&lt;&gt;0,rembmens,"")</f>
        <v/>
      </c>
      <c r="E1298" s="2" t="str">
        <f>IF(B1298&lt;&gt;0,C1298*taux/12,"")</f>
        <v/>
      </c>
      <c r="F1298" s="1" t="str">
        <f>IF(B1298&lt;&gt;0,assu,"")</f>
        <v/>
      </c>
      <c r="G1298" s="2" t="str">
        <f t="shared" si="101"/>
        <v/>
      </c>
      <c r="H1298" s="2" t="str">
        <f t="shared" si="102"/>
        <v/>
      </c>
    </row>
    <row r="1299" spans="1:8" ht="20.100000000000001" customHeight="1" x14ac:dyDescent="0.25">
      <c r="A1299" s="5" t="str">
        <f t="shared" si="103"/>
        <v/>
      </c>
      <c r="B1299" s="1">
        <f t="shared" si="100"/>
        <v>0</v>
      </c>
      <c r="C1299" s="2" t="str">
        <f t="shared" si="104"/>
        <v/>
      </c>
      <c r="D1299" s="2" t="str">
        <f>IF(B1299&lt;&gt;0,rembmens,"")</f>
        <v/>
      </c>
      <c r="E1299" s="2" t="str">
        <f>IF(B1299&lt;&gt;0,C1299*taux/12,"")</f>
        <v/>
      </c>
      <c r="F1299" s="1" t="str">
        <f>IF(B1299&lt;&gt;0,assu,"")</f>
        <v/>
      </c>
      <c r="G1299" s="2" t="str">
        <f t="shared" si="101"/>
        <v/>
      </c>
      <c r="H1299" s="2" t="str">
        <f t="shared" si="102"/>
        <v/>
      </c>
    </row>
    <row r="1300" spans="1:8" ht="20.100000000000001" customHeight="1" x14ac:dyDescent="0.25">
      <c r="A1300" s="5" t="str">
        <f t="shared" si="103"/>
        <v/>
      </c>
      <c r="B1300" s="1">
        <f t="shared" si="100"/>
        <v>0</v>
      </c>
      <c r="C1300" s="2" t="str">
        <f t="shared" si="104"/>
        <v/>
      </c>
      <c r="D1300" s="2" t="str">
        <f>IF(B1300&lt;&gt;0,rembmens,"")</f>
        <v/>
      </c>
      <c r="E1300" s="2" t="str">
        <f>IF(B1300&lt;&gt;0,C1300*taux/12,"")</f>
        <v/>
      </c>
      <c r="F1300" s="1" t="str">
        <f>IF(B1300&lt;&gt;0,assu,"")</f>
        <v/>
      </c>
      <c r="G1300" s="2" t="str">
        <f t="shared" si="101"/>
        <v/>
      </c>
      <c r="H1300" s="2" t="str">
        <f t="shared" si="102"/>
        <v/>
      </c>
    </row>
    <row r="1301" spans="1:8" ht="20.100000000000001" customHeight="1" x14ac:dyDescent="0.25">
      <c r="A1301" s="5" t="str">
        <f t="shared" si="103"/>
        <v/>
      </c>
      <c r="B1301" s="1">
        <f t="shared" si="100"/>
        <v>0</v>
      </c>
      <c r="C1301" s="2" t="str">
        <f t="shared" si="104"/>
        <v/>
      </c>
      <c r="D1301" s="2" t="str">
        <f>IF(B1301&lt;&gt;0,rembmens,"")</f>
        <v/>
      </c>
      <c r="E1301" s="2" t="str">
        <f>IF(B1301&lt;&gt;0,C1301*taux/12,"")</f>
        <v/>
      </c>
      <c r="F1301" s="1" t="str">
        <f>IF(B1301&lt;&gt;0,assu,"")</f>
        <v/>
      </c>
      <c r="G1301" s="2" t="str">
        <f t="shared" si="101"/>
        <v/>
      </c>
      <c r="H1301" s="2" t="str">
        <f t="shared" si="102"/>
        <v/>
      </c>
    </row>
    <row r="1302" spans="1:8" ht="20.100000000000001" customHeight="1" x14ac:dyDescent="0.25">
      <c r="A1302" s="5" t="str">
        <f t="shared" si="103"/>
        <v/>
      </c>
      <c r="B1302" s="1">
        <f t="shared" si="100"/>
        <v>0</v>
      </c>
      <c r="C1302" s="2" t="str">
        <f t="shared" si="104"/>
        <v/>
      </c>
      <c r="D1302" s="2" t="str">
        <f>IF(B1302&lt;&gt;0,rembmens,"")</f>
        <v/>
      </c>
      <c r="E1302" s="2" t="str">
        <f>IF(B1302&lt;&gt;0,C1302*taux/12,"")</f>
        <v/>
      </c>
      <c r="F1302" s="1" t="str">
        <f>IF(B1302&lt;&gt;0,assu,"")</f>
        <v/>
      </c>
      <c r="G1302" s="2" t="str">
        <f t="shared" si="101"/>
        <v/>
      </c>
      <c r="H1302" s="2" t="str">
        <f t="shared" si="102"/>
        <v/>
      </c>
    </row>
    <row r="1303" spans="1:8" ht="20.100000000000001" customHeight="1" x14ac:dyDescent="0.25">
      <c r="A1303" s="5" t="str">
        <f t="shared" si="103"/>
        <v/>
      </c>
      <c r="B1303" s="1">
        <f t="shared" ref="B1303:B1366" si="105">IF(B1302&gt;0,B1302-1,0)</f>
        <v>0</v>
      </c>
      <c r="C1303" s="2" t="str">
        <f t="shared" si="104"/>
        <v/>
      </c>
      <c r="D1303" s="2" t="str">
        <f>IF(B1303&lt;&gt;0,rembmens,"")</f>
        <v/>
      </c>
      <c r="E1303" s="2" t="str">
        <f>IF(B1303&lt;&gt;0,C1303*taux/12,"")</f>
        <v/>
      </c>
      <c r="F1303" s="1" t="str">
        <f>IF(B1303&lt;&gt;0,assu,"")</f>
        <v/>
      </c>
      <c r="G1303" s="2" t="str">
        <f t="shared" si="101"/>
        <v/>
      </c>
      <c r="H1303" s="2" t="str">
        <f t="shared" si="102"/>
        <v/>
      </c>
    </row>
    <row r="1304" spans="1:8" ht="20.100000000000001" customHeight="1" x14ac:dyDescent="0.25">
      <c r="A1304" s="5" t="str">
        <f t="shared" si="103"/>
        <v/>
      </c>
      <c r="B1304" s="1">
        <f t="shared" si="105"/>
        <v>0</v>
      </c>
      <c r="C1304" s="2" t="str">
        <f t="shared" si="104"/>
        <v/>
      </c>
      <c r="D1304" s="2" t="str">
        <f>IF(B1304&lt;&gt;0,rembmens,"")</f>
        <v/>
      </c>
      <c r="E1304" s="2" t="str">
        <f>IF(B1304&lt;&gt;0,C1304*taux/12,"")</f>
        <v/>
      </c>
      <c r="F1304" s="1" t="str">
        <f>IF(B1304&lt;&gt;0,assu,"")</f>
        <v/>
      </c>
      <c r="G1304" s="2" t="str">
        <f t="shared" si="101"/>
        <v/>
      </c>
      <c r="H1304" s="2" t="str">
        <f t="shared" si="102"/>
        <v/>
      </c>
    </row>
    <row r="1305" spans="1:8" ht="20.100000000000001" customHeight="1" x14ac:dyDescent="0.25">
      <c r="A1305" s="5" t="str">
        <f t="shared" si="103"/>
        <v/>
      </c>
      <c r="B1305" s="1">
        <f t="shared" si="105"/>
        <v>0</v>
      </c>
      <c r="C1305" s="2" t="str">
        <f t="shared" si="104"/>
        <v/>
      </c>
      <c r="D1305" s="2" t="str">
        <f>IF(B1305&lt;&gt;0,rembmens,"")</f>
        <v/>
      </c>
      <c r="E1305" s="2" t="str">
        <f>IF(B1305&lt;&gt;0,C1305*taux/12,"")</f>
        <v/>
      </c>
      <c r="F1305" s="1" t="str">
        <f>IF(B1305&lt;&gt;0,assu,"")</f>
        <v/>
      </c>
      <c r="G1305" s="2" t="str">
        <f t="shared" si="101"/>
        <v/>
      </c>
      <c r="H1305" s="2" t="str">
        <f t="shared" si="102"/>
        <v/>
      </c>
    </row>
    <row r="1306" spans="1:8" ht="20.100000000000001" customHeight="1" x14ac:dyDescent="0.25">
      <c r="A1306" s="5" t="str">
        <f t="shared" si="103"/>
        <v/>
      </c>
      <c r="B1306" s="1">
        <f t="shared" si="105"/>
        <v>0</v>
      </c>
      <c r="C1306" s="2" t="str">
        <f t="shared" si="104"/>
        <v/>
      </c>
      <c r="D1306" s="2" t="str">
        <f>IF(B1306&lt;&gt;0,rembmens,"")</f>
        <v/>
      </c>
      <c r="E1306" s="2" t="str">
        <f>IF(B1306&lt;&gt;0,C1306*taux/12,"")</f>
        <v/>
      </c>
      <c r="F1306" s="1" t="str">
        <f>IF(B1306&lt;&gt;0,assu,"")</f>
        <v/>
      </c>
      <c r="G1306" s="2" t="str">
        <f t="shared" si="101"/>
        <v/>
      </c>
      <c r="H1306" s="2" t="str">
        <f t="shared" si="102"/>
        <v/>
      </c>
    </row>
    <row r="1307" spans="1:8" ht="20.100000000000001" customHeight="1" x14ac:dyDescent="0.25">
      <c r="A1307" s="5" t="str">
        <f t="shared" si="103"/>
        <v/>
      </c>
      <c r="B1307" s="1">
        <f t="shared" si="105"/>
        <v>0</v>
      </c>
      <c r="C1307" s="2" t="str">
        <f t="shared" si="104"/>
        <v/>
      </c>
      <c r="D1307" s="2" t="str">
        <f>IF(B1307&lt;&gt;0,rembmens,"")</f>
        <v/>
      </c>
      <c r="E1307" s="2" t="str">
        <f>IF(B1307&lt;&gt;0,C1307*taux/12,"")</f>
        <v/>
      </c>
      <c r="F1307" s="1" t="str">
        <f>IF(B1307&lt;&gt;0,assu,"")</f>
        <v/>
      </c>
      <c r="G1307" s="2" t="str">
        <f t="shared" si="101"/>
        <v/>
      </c>
      <c r="H1307" s="2" t="str">
        <f t="shared" si="102"/>
        <v/>
      </c>
    </row>
    <row r="1308" spans="1:8" ht="20.100000000000001" customHeight="1" x14ac:dyDescent="0.25">
      <c r="A1308" s="5" t="str">
        <f t="shared" si="103"/>
        <v/>
      </c>
      <c r="B1308" s="1">
        <f t="shared" si="105"/>
        <v>0</v>
      </c>
      <c r="C1308" s="2" t="str">
        <f t="shared" si="104"/>
        <v/>
      </c>
      <c r="D1308" s="2" t="str">
        <f>IF(B1308&lt;&gt;0,rembmens,"")</f>
        <v/>
      </c>
      <c r="E1308" s="2" t="str">
        <f>IF(B1308&lt;&gt;0,C1308*taux/12,"")</f>
        <v/>
      </c>
      <c r="F1308" s="1" t="str">
        <f>IF(B1308&lt;&gt;0,assu,"")</f>
        <v/>
      </c>
      <c r="G1308" s="2" t="str">
        <f t="shared" si="101"/>
        <v/>
      </c>
      <c r="H1308" s="2" t="str">
        <f t="shared" si="102"/>
        <v/>
      </c>
    </row>
    <row r="1309" spans="1:8" ht="20.100000000000001" customHeight="1" x14ac:dyDescent="0.25">
      <c r="A1309" s="5" t="str">
        <f t="shared" si="103"/>
        <v/>
      </c>
      <c r="B1309" s="1">
        <f t="shared" si="105"/>
        <v>0</v>
      </c>
      <c r="C1309" s="2" t="str">
        <f t="shared" si="104"/>
        <v/>
      </c>
      <c r="D1309" s="2" t="str">
        <f>IF(B1309&lt;&gt;0,rembmens,"")</f>
        <v/>
      </c>
      <c r="E1309" s="2" t="str">
        <f>IF(B1309&lt;&gt;0,C1309*taux/12,"")</f>
        <v/>
      </c>
      <c r="F1309" s="1" t="str">
        <f>IF(B1309&lt;&gt;0,assu,"")</f>
        <v/>
      </c>
      <c r="G1309" s="2" t="str">
        <f t="shared" si="101"/>
        <v/>
      </c>
      <c r="H1309" s="2" t="str">
        <f t="shared" si="102"/>
        <v/>
      </c>
    </row>
    <row r="1310" spans="1:8" ht="20.100000000000001" customHeight="1" x14ac:dyDescent="0.25">
      <c r="A1310" s="5" t="str">
        <f t="shared" si="103"/>
        <v/>
      </c>
      <c r="B1310" s="1">
        <f t="shared" si="105"/>
        <v>0</v>
      </c>
      <c r="C1310" s="2" t="str">
        <f t="shared" si="104"/>
        <v/>
      </c>
      <c r="D1310" s="2" t="str">
        <f>IF(B1310&lt;&gt;0,rembmens,"")</f>
        <v/>
      </c>
      <c r="E1310" s="2" t="str">
        <f>IF(B1310&lt;&gt;0,C1310*taux/12,"")</f>
        <v/>
      </c>
      <c r="F1310" s="1" t="str">
        <f>IF(B1310&lt;&gt;0,assu,"")</f>
        <v/>
      </c>
      <c r="G1310" s="2" t="str">
        <f t="shared" si="101"/>
        <v/>
      </c>
      <c r="H1310" s="2" t="str">
        <f t="shared" si="102"/>
        <v/>
      </c>
    </row>
    <row r="1311" spans="1:8" ht="20.100000000000001" customHeight="1" x14ac:dyDescent="0.25">
      <c r="A1311" s="5" t="str">
        <f t="shared" si="103"/>
        <v/>
      </c>
      <c r="B1311" s="1">
        <f t="shared" si="105"/>
        <v>0</v>
      </c>
      <c r="C1311" s="2" t="str">
        <f t="shared" si="104"/>
        <v/>
      </c>
      <c r="D1311" s="2" t="str">
        <f>IF(B1311&lt;&gt;0,rembmens,"")</f>
        <v/>
      </c>
      <c r="E1311" s="2" t="str">
        <f>IF(B1311&lt;&gt;0,C1311*taux/12,"")</f>
        <v/>
      </c>
      <c r="F1311" s="1" t="str">
        <f>IF(B1311&lt;&gt;0,assu,"")</f>
        <v/>
      </c>
      <c r="G1311" s="2" t="str">
        <f t="shared" si="101"/>
        <v/>
      </c>
      <c r="H1311" s="2" t="str">
        <f t="shared" si="102"/>
        <v/>
      </c>
    </row>
    <row r="1312" spans="1:8" ht="20.100000000000001" customHeight="1" x14ac:dyDescent="0.25">
      <c r="A1312" s="5" t="str">
        <f t="shared" si="103"/>
        <v/>
      </c>
      <c r="B1312" s="1">
        <f t="shared" si="105"/>
        <v>0</v>
      </c>
      <c r="C1312" s="2" t="str">
        <f t="shared" si="104"/>
        <v/>
      </c>
      <c r="D1312" s="2" t="str">
        <f>IF(B1312&lt;&gt;0,rembmens,"")</f>
        <v/>
      </c>
      <c r="E1312" s="2" t="str">
        <f>IF(B1312&lt;&gt;0,C1312*taux/12,"")</f>
        <v/>
      </c>
      <c r="F1312" s="1" t="str">
        <f>IF(B1312&lt;&gt;0,assu,"")</f>
        <v/>
      </c>
      <c r="G1312" s="2" t="str">
        <f t="shared" si="101"/>
        <v/>
      </c>
      <c r="H1312" s="2" t="str">
        <f t="shared" si="102"/>
        <v/>
      </c>
    </row>
    <row r="1313" spans="1:8" ht="20.100000000000001" customHeight="1" x14ac:dyDescent="0.25">
      <c r="A1313" s="5" t="str">
        <f t="shared" si="103"/>
        <v/>
      </c>
      <c r="B1313" s="1">
        <f t="shared" si="105"/>
        <v>0</v>
      </c>
      <c r="C1313" s="2" t="str">
        <f t="shared" si="104"/>
        <v/>
      </c>
      <c r="D1313" s="2" t="str">
        <f>IF(B1313&lt;&gt;0,rembmens,"")</f>
        <v/>
      </c>
      <c r="E1313" s="2" t="str">
        <f>IF(B1313&lt;&gt;0,C1313*taux/12,"")</f>
        <v/>
      </c>
      <c r="F1313" s="1" t="str">
        <f>IF(B1313&lt;&gt;0,assu,"")</f>
        <v/>
      </c>
      <c r="G1313" s="2" t="str">
        <f t="shared" si="101"/>
        <v/>
      </c>
      <c r="H1313" s="2" t="str">
        <f t="shared" si="102"/>
        <v/>
      </c>
    </row>
    <row r="1314" spans="1:8" ht="20.100000000000001" customHeight="1" x14ac:dyDescent="0.25">
      <c r="A1314" s="5" t="str">
        <f t="shared" si="103"/>
        <v/>
      </c>
      <c r="B1314" s="1">
        <f t="shared" si="105"/>
        <v>0</v>
      </c>
      <c r="C1314" s="2" t="str">
        <f t="shared" si="104"/>
        <v/>
      </c>
      <c r="D1314" s="2" t="str">
        <f>IF(B1314&lt;&gt;0,rembmens,"")</f>
        <v/>
      </c>
      <c r="E1314" s="2" t="str">
        <f>IF(B1314&lt;&gt;0,C1314*taux/12,"")</f>
        <v/>
      </c>
      <c r="F1314" s="1" t="str">
        <f>IF(B1314&lt;&gt;0,assu,"")</f>
        <v/>
      </c>
      <c r="G1314" s="2" t="str">
        <f t="shared" si="101"/>
        <v/>
      </c>
      <c r="H1314" s="2" t="str">
        <f t="shared" si="102"/>
        <v/>
      </c>
    </row>
    <row r="1315" spans="1:8" ht="20.100000000000001" customHeight="1" x14ac:dyDescent="0.25">
      <c r="A1315" s="5" t="str">
        <f t="shared" si="103"/>
        <v/>
      </c>
      <c r="B1315" s="1">
        <f t="shared" si="105"/>
        <v>0</v>
      </c>
      <c r="C1315" s="2" t="str">
        <f t="shared" si="104"/>
        <v/>
      </c>
      <c r="D1315" s="2" t="str">
        <f>IF(B1315&lt;&gt;0,rembmens,"")</f>
        <v/>
      </c>
      <c r="E1315" s="2" t="str">
        <f>IF(B1315&lt;&gt;0,C1315*taux/12,"")</f>
        <v/>
      </c>
      <c r="F1315" s="1" t="str">
        <f>IF(B1315&lt;&gt;0,assu,"")</f>
        <v/>
      </c>
      <c r="G1315" s="2" t="str">
        <f t="shared" si="101"/>
        <v/>
      </c>
      <c r="H1315" s="2" t="str">
        <f t="shared" si="102"/>
        <v/>
      </c>
    </row>
    <row r="1316" spans="1:8" ht="20.100000000000001" customHeight="1" x14ac:dyDescent="0.25">
      <c r="A1316" s="5" t="str">
        <f t="shared" si="103"/>
        <v/>
      </c>
      <c r="B1316" s="1">
        <f t="shared" si="105"/>
        <v>0</v>
      </c>
      <c r="C1316" s="2" t="str">
        <f t="shared" si="104"/>
        <v/>
      </c>
      <c r="D1316" s="2" t="str">
        <f>IF(B1316&lt;&gt;0,rembmens,"")</f>
        <v/>
      </c>
      <c r="E1316" s="2" t="str">
        <f>IF(B1316&lt;&gt;0,C1316*taux/12,"")</f>
        <v/>
      </c>
      <c r="F1316" s="1" t="str">
        <f>IF(B1316&lt;&gt;0,assu,"")</f>
        <v/>
      </c>
      <c r="G1316" s="2" t="str">
        <f t="shared" si="101"/>
        <v/>
      </c>
      <c r="H1316" s="2" t="str">
        <f t="shared" si="102"/>
        <v/>
      </c>
    </row>
    <row r="1317" spans="1:8" ht="20.100000000000001" customHeight="1" x14ac:dyDescent="0.25">
      <c r="A1317" s="5" t="str">
        <f t="shared" si="103"/>
        <v/>
      </c>
      <c r="B1317" s="1">
        <f t="shared" si="105"/>
        <v>0</v>
      </c>
      <c r="C1317" s="2" t="str">
        <f t="shared" si="104"/>
        <v/>
      </c>
      <c r="D1317" s="2" t="str">
        <f>IF(B1317&lt;&gt;0,rembmens,"")</f>
        <v/>
      </c>
      <c r="E1317" s="2" t="str">
        <f>IF(B1317&lt;&gt;0,C1317*taux/12,"")</f>
        <v/>
      </c>
      <c r="F1317" s="1" t="str">
        <f>IF(B1317&lt;&gt;0,assu,"")</f>
        <v/>
      </c>
      <c r="G1317" s="2" t="str">
        <f t="shared" si="101"/>
        <v/>
      </c>
      <c r="H1317" s="2" t="str">
        <f t="shared" si="102"/>
        <v/>
      </c>
    </row>
    <row r="1318" spans="1:8" ht="20.100000000000001" customHeight="1" x14ac:dyDescent="0.25">
      <c r="A1318" s="5" t="str">
        <f t="shared" si="103"/>
        <v/>
      </c>
      <c r="B1318" s="1">
        <f t="shared" si="105"/>
        <v>0</v>
      </c>
      <c r="C1318" s="2" t="str">
        <f t="shared" si="104"/>
        <v/>
      </c>
      <c r="D1318" s="2" t="str">
        <f>IF(B1318&lt;&gt;0,rembmens,"")</f>
        <v/>
      </c>
      <c r="E1318" s="2" t="str">
        <f>IF(B1318&lt;&gt;0,C1318*taux/12,"")</f>
        <v/>
      </c>
      <c r="F1318" s="1" t="str">
        <f>IF(B1318&lt;&gt;0,assu,"")</f>
        <v/>
      </c>
      <c r="G1318" s="2" t="str">
        <f t="shared" si="101"/>
        <v/>
      </c>
      <c r="H1318" s="2" t="str">
        <f t="shared" si="102"/>
        <v/>
      </c>
    </row>
    <row r="1319" spans="1:8" ht="20.100000000000001" customHeight="1" x14ac:dyDescent="0.25">
      <c r="A1319" s="5" t="str">
        <f t="shared" si="103"/>
        <v/>
      </c>
      <c r="B1319" s="1">
        <f t="shared" si="105"/>
        <v>0</v>
      </c>
      <c r="C1319" s="2" t="str">
        <f t="shared" si="104"/>
        <v/>
      </c>
      <c r="D1319" s="2" t="str">
        <f>IF(B1319&lt;&gt;0,rembmens,"")</f>
        <v/>
      </c>
      <c r="E1319" s="2" t="str">
        <f>IF(B1319&lt;&gt;0,C1319*taux/12,"")</f>
        <v/>
      </c>
      <c r="F1319" s="1" t="str">
        <f>IF(B1319&lt;&gt;0,assu,"")</f>
        <v/>
      </c>
      <c r="G1319" s="2" t="str">
        <f t="shared" si="101"/>
        <v/>
      </c>
      <c r="H1319" s="2" t="str">
        <f t="shared" si="102"/>
        <v/>
      </c>
    </row>
    <row r="1320" spans="1:8" ht="20.100000000000001" customHeight="1" x14ac:dyDescent="0.25">
      <c r="A1320" s="5" t="str">
        <f t="shared" si="103"/>
        <v/>
      </c>
      <c r="B1320" s="1">
        <f t="shared" si="105"/>
        <v>0</v>
      </c>
      <c r="C1320" s="2" t="str">
        <f t="shared" si="104"/>
        <v/>
      </c>
      <c r="D1320" s="2" t="str">
        <f>IF(B1320&lt;&gt;0,rembmens,"")</f>
        <v/>
      </c>
      <c r="E1320" s="2" t="str">
        <f>IF(B1320&lt;&gt;0,C1320*taux/12,"")</f>
        <v/>
      </c>
      <c r="F1320" s="1" t="str">
        <f>IF(B1320&lt;&gt;0,assu,"")</f>
        <v/>
      </c>
      <c r="G1320" s="2" t="str">
        <f t="shared" si="101"/>
        <v/>
      </c>
      <c r="H1320" s="2" t="str">
        <f t="shared" si="102"/>
        <v/>
      </c>
    </row>
    <row r="1321" spans="1:8" ht="20.100000000000001" customHeight="1" x14ac:dyDescent="0.25">
      <c r="A1321" s="5" t="str">
        <f t="shared" si="103"/>
        <v/>
      </c>
      <c r="B1321" s="1">
        <f t="shared" si="105"/>
        <v>0</v>
      </c>
      <c r="C1321" s="2" t="str">
        <f t="shared" si="104"/>
        <v/>
      </c>
      <c r="D1321" s="2" t="str">
        <f>IF(B1321&lt;&gt;0,rembmens,"")</f>
        <v/>
      </c>
      <c r="E1321" s="2" t="str">
        <f>IF(B1321&lt;&gt;0,C1321*taux/12,"")</f>
        <v/>
      </c>
      <c r="F1321" s="1" t="str">
        <f>IF(B1321&lt;&gt;0,assu,"")</f>
        <v/>
      </c>
      <c r="G1321" s="2" t="str">
        <f t="shared" si="101"/>
        <v/>
      </c>
      <c r="H1321" s="2" t="str">
        <f t="shared" si="102"/>
        <v/>
      </c>
    </row>
    <row r="1322" spans="1:8" ht="20.100000000000001" customHeight="1" x14ac:dyDescent="0.25">
      <c r="A1322" s="5" t="str">
        <f t="shared" si="103"/>
        <v/>
      </c>
      <c r="B1322" s="1">
        <f t="shared" si="105"/>
        <v>0</v>
      </c>
      <c r="C1322" s="2" t="str">
        <f t="shared" si="104"/>
        <v/>
      </c>
      <c r="D1322" s="2" t="str">
        <f>IF(B1322&lt;&gt;0,rembmens,"")</f>
        <v/>
      </c>
      <c r="E1322" s="2" t="str">
        <f>IF(B1322&lt;&gt;0,C1322*taux/12,"")</f>
        <v/>
      </c>
      <c r="F1322" s="1" t="str">
        <f>IF(B1322&lt;&gt;0,assu,"")</f>
        <v/>
      </c>
      <c r="G1322" s="2" t="str">
        <f t="shared" si="101"/>
        <v/>
      </c>
      <c r="H1322" s="2" t="str">
        <f t="shared" si="102"/>
        <v/>
      </c>
    </row>
    <row r="1323" spans="1:8" ht="20.100000000000001" customHeight="1" x14ac:dyDescent="0.25">
      <c r="A1323" s="5" t="str">
        <f t="shared" si="103"/>
        <v/>
      </c>
      <c r="B1323" s="1">
        <f t="shared" si="105"/>
        <v>0</v>
      </c>
      <c r="C1323" s="2" t="str">
        <f t="shared" si="104"/>
        <v/>
      </c>
      <c r="D1323" s="2" t="str">
        <f>IF(B1323&lt;&gt;0,rembmens,"")</f>
        <v/>
      </c>
      <c r="E1323" s="2" t="str">
        <f>IF(B1323&lt;&gt;0,C1323*taux/12,"")</f>
        <v/>
      </c>
      <c r="F1323" s="1" t="str">
        <f>IF(B1323&lt;&gt;0,assu,"")</f>
        <v/>
      </c>
      <c r="G1323" s="2" t="str">
        <f t="shared" si="101"/>
        <v/>
      </c>
      <c r="H1323" s="2" t="str">
        <f t="shared" si="102"/>
        <v/>
      </c>
    </row>
    <row r="1324" spans="1:8" ht="20.100000000000001" customHeight="1" x14ac:dyDescent="0.25">
      <c r="A1324" s="5" t="str">
        <f t="shared" si="103"/>
        <v/>
      </c>
      <c r="B1324" s="1">
        <f t="shared" si="105"/>
        <v>0</v>
      </c>
      <c r="C1324" s="2" t="str">
        <f t="shared" si="104"/>
        <v/>
      </c>
      <c r="D1324" s="2" t="str">
        <f>IF(B1324&lt;&gt;0,rembmens,"")</f>
        <v/>
      </c>
      <c r="E1324" s="2" t="str">
        <f>IF(B1324&lt;&gt;0,C1324*taux/12,"")</f>
        <v/>
      </c>
      <c r="F1324" s="1" t="str">
        <f>IF(B1324&lt;&gt;0,assu,"")</f>
        <v/>
      </c>
      <c r="G1324" s="2" t="str">
        <f t="shared" si="101"/>
        <v/>
      </c>
      <c r="H1324" s="2" t="str">
        <f t="shared" si="102"/>
        <v/>
      </c>
    </row>
    <row r="1325" spans="1:8" ht="20.100000000000001" customHeight="1" x14ac:dyDescent="0.25">
      <c r="A1325" s="5" t="str">
        <f t="shared" si="103"/>
        <v/>
      </c>
      <c r="B1325" s="1">
        <f t="shared" si="105"/>
        <v>0</v>
      </c>
      <c r="C1325" s="2" t="str">
        <f t="shared" si="104"/>
        <v/>
      </c>
      <c r="D1325" s="2" t="str">
        <f>IF(B1325&lt;&gt;0,rembmens,"")</f>
        <v/>
      </c>
      <c r="E1325" s="2" t="str">
        <f>IF(B1325&lt;&gt;0,C1325*taux/12,"")</f>
        <v/>
      </c>
      <c r="F1325" s="1" t="str">
        <f>IF(B1325&lt;&gt;0,assu,"")</f>
        <v/>
      </c>
      <c r="G1325" s="2" t="str">
        <f t="shared" si="101"/>
        <v/>
      </c>
      <c r="H1325" s="2" t="str">
        <f t="shared" si="102"/>
        <v/>
      </c>
    </row>
    <row r="1326" spans="1:8" ht="20.100000000000001" customHeight="1" x14ac:dyDescent="0.25">
      <c r="A1326" s="5" t="str">
        <f t="shared" si="103"/>
        <v/>
      </c>
      <c r="B1326" s="1">
        <f t="shared" si="105"/>
        <v>0</v>
      </c>
      <c r="C1326" s="2" t="str">
        <f t="shared" si="104"/>
        <v/>
      </c>
      <c r="D1326" s="2" t="str">
        <f>IF(B1326&lt;&gt;0,rembmens,"")</f>
        <v/>
      </c>
      <c r="E1326" s="2" t="str">
        <f>IF(B1326&lt;&gt;0,C1326*taux/12,"")</f>
        <v/>
      </c>
      <c r="F1326" s="1" t="str">
        <f>IF(B1326&lt;&gt;0,assu,"")</f>
        <v/>
      </c>
      <c r="G1326" s="2" t="str">
        <f t="shared" si="101"/>
        <v/>
      </c>
      <c r="H1326" s="2" t="str">
        <f t="shared" si="102"/>
        <v/>
      </c>
    </row>
    <row r="1327" spans="1:8" ht="20.100000000000001" customHeight="1" x14ac:dyDescent="0.25">
      <c r="A1327" s="5" t="str">
        <f t="shared" si="103"/>
        <v/>
      </c>
      <c r="B1327" s="1">
        <f t="shared" si="105"/>
        <v>0</v>
      </c>
      <c r="C1327" s="2" t="str">
        <f t="shared" si="104"/>
        <v/>
      </c>
      <c r="D1327" s="2" t="str">
        <f>IF(B1327&lt;&gt;0,rembmens,"")</f>
        <v/>
      </c>
      <c r="E1327" s="2" t="str">
        <f>IF(B1327&lt;&gt;0,C1327*taux/12,"")</f>
        <v/>
      </c>
      <c r="F1327" s="1" t="str">
        <f>IF(B1327&lt;&gt;0,assu,"")</f>
        <v/>
      </c>
      <c r="G1327" s="2" t="str">
        <f t="shared" si="101"/>
        <v/>
      </c>
      <c r="H1327" s="2" t="str">
        <f t="shared" si="102"/>
        <v/>
      </c>
    </row>
    <row r="1328" spans="1:8" ht="20.100000000000001" customHeight="1" x14ac:dyDescent="0.25">
      <c r="A1328" s="5" t="str">
        <f t="shared" si="103"/>
        <v/>
      </c>
      <c r="B1328" s="1">
        <f t="shared" si="105"/>
        <v>0</v>
      </c>
      <c r="C1328" s="2" t="str">
        <f t="shared" si="104"/>
        <v/>
      </c>
      <c r="D1328" s="2" t="str">
        <f>IF(B1328&lt;&gt;0,rembmens,"")</f>
        <v/>
      </c>
      <c r="E1328" s="2" t="str">
        <f>IF(B1328&lt;&gt;0,C1328*taux/12,"")</f>
        <v/>
      </c>
      <c r="F1328" s="1" t="str">
        <f>IF(B1328&lt;&gt;0,assu,"")</f>
        <v/>
      </c>
      <c r="G1328" s="2" t="str">
        <f t="shared" si="101"/>
        <v/>
      </c>
      <c r="H1328" s="2" t="str">
        <f t="shared" si="102"/>
        <v/>
      </c>
    </row>
    <row r="1329" spans="1:8" ht="20.100000000000001" customHeight="1" x14ac:dyDescent="0.25">
      <c r="A1329" s="5" t="str">
        <f t="shared" si="103"/>
        <v/>
      </c>
      <c r="B1329" s="1">
        <f t="shared" si="105"/>
        <v>0</v>
      </c>
      <c r="C1329" s="2" t="str">
        <f t="shared" si="104"/>
        <v/>
      </c>
      <c r="D1329" s="2" t="str">
        <f>IF(B1329&lt;&gt;0,rembmens,"")</f>
        <v/>
      </c>
      <c r="E1329" s="2" t="str">
        <f>IF(B1329&lt;&gt;0,C1329*taux/12,"")</f>
        <v/>
      </c>
      <c r="F1329" s="1" t="str">
        <f>IF(B1329&lt;&gt;0,assu,"")</f>
        <v/>
      </c>
      <c r="G1329" s="2" t="str">
        <f t="shared" si="101"/>
        <v/>
      </c>
      <c r="H1329" s="2" t="str">
        <f t="shared" si="102"/>
        <v/>
      </c>
    </row>
    <row r="1330" spans="1:8" ht="20.100000000000001" customHeight="1" x14ac:dyDescent="0.25">
      <c r="A1330" s="5" t="str">
        <f t="shared" si="103"/>
        <v/>
      </c>
      <c r="B1330" s="1">
        <f t="shared" si="105"/>
        <v>0</v>
      </c>
      <c r="C1330" s="2" t="str">
        <f t="shared" si="104"/>
        <v/>
      </c>
      <c r="D1330" s="2" t="str">
        <f>IF(B1330&lt;&gt;0,rembmens,"")</f>
        <v/>
      </c>
      <c r="E1330" s="2" t="str">
        <f>IF(B1330&lt;&gt;0,C1330*taux/12,"")</f>
        <v/>
      </c>
      <c r="F1330" s="1" t="str">
        <f>IF(B1330&lt;&gt;0,assu,"")</f>
        <v/>
      </c>
      <c r="G1330" s="2" t="str">
        <f t="shared" si="101"/>
        <v/>
      </c>
      <c r="H1330" s="2" t="str">
        <f t="shared" si="102"/>
        <v/>
      </c>
    </row>
    <row r="1331" spans="1:8" ht="20.100000000000001" customHeight="1" x14ac:dyDescent="0.25">
      <c r="A1331" s="5" t="str">
        <f t="shared" si="103"/>
        <v/>
      </c>
      <c r="B1331" s="1">
        <f t="shared" si="105"/>
        <v>0</v>
      </c>
      <c r="C1331" s="2" t="str">
        <f t="shared" si="104"/>
        <v/>
      </c>
      <c r="D1331" s="2" t="str">
        <f>IF(B1331&lt;&gt;0,rembmens,"")</f>
        <v/>
      </c>
      <c r="E1331" s="2" t="str">
        <f>IF(B1331&lt;&gt;0,C1331*taux/12,"")</f>
        <v/>
      </c>
      <c r="F1331" s="1" t="str">
        <f>IF(B1331&lt;&gt;0,assu,"")</f>
        <v/>
      </c>
      <c r="G1331" s="2" t="str">
        <f t="shared" si="101"/>
        <v/>
      </c>
      <c r="H1331" s="2" t="str">
        <f t="shared" si="102"/>
        <v/>
      </c>
    </row>
    <row r="1332" spans="1:8" ht="20.100000000000001" customHeight="1" x14ac:dyDescent="0.25">
      <c r="A1332" s="5" t="str">
        <f t="shared" si="103"/>
        <v/>
      </c>
      <c r="B1332" s="1">
        <f t="shared" si="105"/>
        <v>0</v>
      </c>
      <c r="C1332" s="2" t="str">
        <f t="shared" si="104"/>
        <v/>
      </c>
      <c r="D1332" s="2" t="str">
        <f>IF(B1332&lt;&gt;0,rembmens,"")</f>
        <v/>
      </c>
      <c r="E1332" s="2" t="str">
        <f>IF(B1332&lt;&gt;0,C1332*taux/12,"")</f>
        <v/>
      </c>
      <c r="F1332" s="1" t="str">
        <f>IF(B1332&lt;&gt;0,assu,"")</f>
        <v/>
      </c>
      <c r="G1332" s="2" t="str">
        <f t="shared" si="101"/>
        <v/>
      </c>
      <c r="H1332" s="2" t="str">
        <f t="shared" si="102"/>
        <v/>
      </c>
    </row>
    <row r="1333" spans="1:8" ht="20.100000000000001" customHeight="1" x14ac:dyDescent="0.25">
      <c r="A1333" s="5" t="str">
        <f t="shared" si="103"/>
        <v/>
      </c>
      <c r="B1333" s="1">
        <f t="shared" si="105"/>
        <v>0</v>
      </c>
      <c r="C1333" s="2" t="str">
        <f t="shared" si="104"/>
        <v/>
      </c>
      <c r="D1333" s="2" t="str">
        <f>IF(B1333&lt;&gt;0,rembmens,"")</f>
        <v/>
      </c>
      <c r="E1333" s="2" t="str">
        <f>IF(B1333&lt;&gt;0,C1333*taux/12,"")</f>
        <v/>
      </c>
      <c r="F1333" s="1" t="str">
        <f>IF(B1333&lt;&gt;0,assu,"")</f>
        <v/>
      </c>
      <c r="G1333" s="2" t="str">
        <f t="shared" si="101"/>
        <v/>
      </c>
      <c r="H1333" s="2" t="str">
        <f t="shared" si="102"/>
        <v/>
      </c>
    </row>
    <row r="1334" spans="1:8" ht="20.100000000000001" customHeight="1" x14ac:dyDescent="0.25">
      <c r="A1334" s="5" t="str">
        <f t="shared" si="103"/>
        <v/>
      </c>
      <c r="B1334" s="1">
        <f t="shared" si="105"/>
        <v>0</v>
      </c>
      <c r="C1334" s="2" t="str">
        <f t="shared" si="104"/>
        <v/>
      </c>
      <c r="D1334" s="2" t="str">
        <f>IF(B1334&lt;&gt;0,rembmens,"")</f>
        <v/>
      </c>
      <c r="E1334" s="2" t="str">
        <f>IF(B1334&lt;&gt;0,C1334*taux/12,"")</f>
        <v/>
      </c>
      <c r="F1334" s="1" t="str">
        <f>IF(B1334&lt;&gt;0,assu,"")</f>
        <v/>
      </c>
      <c r="G1334" s="2" t="str">
        <f t="shared" si="101"/>
        <v/>
      </c>
      <c r="H1334" s="2" t="str">
        <f t="shared" si="102"/>
        <v/>
      </c>
    </row>
    <row r="1335" spans="1:8" ht="20.100000000000001" customHeight="1" x14ac:dyDescent="0.25">
      <c r="A1335" s="5" t="str">
        <f t="shared" si="103"/>
        <v/>
      </c>
      <c r="B1335" s="1">
        <f t="shared" si="105"/>
        <v>0</v>
      </c>
      <c r="C1335" s="2" t="str">
        <f t="shared" si="104"/>
        <v/>
      </c>
      <c r="D1335" s="2" t="str">
        <f>IF(B1335&lt;&gt;0,rembmens,"")</f>
        <v/>
      </c>
      <c r="E1335" s="2" t="str">
        <f>IF(B1335&lt;&gt;0,C1335*taux/12,"")</f>
        <v/>
      </c>
      <c r="F1335" s="1" t="str">
        <f>IF(B1335&lt;&gt;0,assu,"")</f>
        <v/>
      </c>
      <c r="G1335" s="2" t="str">
        <f t="shared" si="101"/>
        <v/>
      </c>
      <c r="H1335" s="2" t="str">
        <f t="shared" si="102"/>
        <v/>
      </c>
    </row>
    <row r="1336" spans="1:8" ht="20.100000000000001" customHeight="1" x14ac:dyDescent="0.25">
      <c r="A1336" s="5" t="str">
        <f t="shared" si="103"/>
        <v/>
      </c>
      <c r="B1336" s="1">
        <f t="shared" si="105"/>
        <v>0</v>
      </c>
      <c r="C1336" s="2" t="str">
        <f t="shared" si="104"/>
        <v/>
      </c>
      <c r="D1336" s="2" t="str">
        <f>IF(B1336&lt;&gt;0,rembmens,"")</f>
        <v/>
      </c>
      <c r="E1336" s="2" t="str">
        <f>IF(B1336&lt;&gt;0,C1336*taux/12,"")</f>
        <v/>
      </c>
      <c r="F1336" s="1" t="str">
        <f>IF(B1336&lt;&gt;0,assu,"")</f>
        <v/>
      </c>
      <c r="G1336" s="2" t="str">
        <f t="shared" si="101"/>
        <v/>
      </c>
      <c r="H1336" s="2" t="str">
        <f t="shared" si="102"/>
        <v/>
      </c>
    </row>
    <row r="1337" spans="1:8" ht="20.100000000000001" customHeight="1" x14ac:dyDescent="0.25">
      <c r="A1337" s="5" t="str">
        <f t="shared" si="103"/>
        <v/>
      </c>
      <c r="B1337" s="1">
        <f t="shared" si="105"/>
        <v>0</v>
      </c>
      <c r="C1337" s="2" t="str">
        <f t="shared" si="104"/>
        <v/>
      </c>
      <c r="D1337" s="2" t="str">
        <f>IF(B1337&lt;&gt;0,rembmens,"")</f>
        <v/>
      </c>
      <c r="E1337" s="2" t="str">
        <f>IF(B1337&lt;&gt;0,C1337*taux/12,"")</f>
        <v/>
      </c>
      <c r="F1337" s="1" t="str">
        <f>IF(B1337&lt;&gt;0,assu,"")</f>
        <v/>
      </c>
      <c r="G1337" s="2" t="str">
        <f t="shared" si="101"/>
        <v/>
      </c>
      <c r="H1337" s="2" t="str">
        <f t="shared" si="102"/>
        <v/>
      </c>
    </row>
    <row r="1338" spans="1:8" ht="20.100000000000001" customHeight="1" x14ac:dyDescent="0.25">
      <c r="A1338" s="5" t="str">
        <f t="shared" si="103"/>
        <v/>
      </c>
      <c r="B1338" s="1">
        <f t="shared" si="105"/>
        <v>0</v>
      </c>
      <c r="C1338" s="2" t="str">
        <f t="shared" si="104"/>
        <v/>
      </c>
      <c r="D1338" s="2" t="str">
        <f>IF(B1338&lt;&gt;0,rembmens,"")</f>
        <v/>
      </c>
      <c r="E1338" s="2" t="str">
        <f>IF(B1338&lt;&gt;0,C1338*taux/12,"")</f>
        <v/>
      </c>
      <c r="F1338" s="1" t="str">
        <f>IF(B1338&lt;&gt;0,assu,"")</f>
        <v/>
      </c>
      <c r="G1338" s="2" t="str">
        <f t="shared" si="101"/>
        <v/>
      </c>
      <c r="H1338" s="2" t="str">
        <f t="shared" si="102"/>
        <v/>
      </c>
    </row>
    <row r="1339" spans="1:8" ht="20.100000000000001" customHeight="1" x14ac:dyDescent="0.25">
      <c r="A1339" s="5" t="str">
        <f t="shared" si="103"/>
        <v/>
      </c>
      <c r="B1339" s="1">
        <f t="shared" si="105"/>
        <v>0</v>
      </c>
      <c r="C1339" s="2" t="str">
        <f t="shared" si="104"/>
        <v/>
      </c>
      <c r="D1339" s="2" t="str">
        <f>IF(B1339&lt;&gt;0,rembmens,"")</f>
        <v/>
      </c>
      <c r="E1339" s="2" t="str">
        <f>IF(B1339&lt;&gt;0,C1339*taux/12,"")</f>
        <v/>
      </c>
      <c r="F1339" s="1" t="str">
        <f>IF(B1339&lt;&gt;0,assu,"")</f>
        <v/>
      </c>
      <c r="G1339" s="2" t="str">
        <f t="shared" si="101"/>
        <v/>
      </c>
      <c r="H1339" s="2" t="str">
        <f t="shared" si="102"/>
        <v/>
      </c>
    </row>
    <row r="1340" spans="1:8" ht="20.100000000000001" customHeight="1" x14ac:dyDescent="0.25">
      <c r="A1340" s="5" t="str">
        <f t="shared" si="103"/>
        <v/>
      </c>
      <c r="B1340" s="1">
        <f t="shared" si="105"/>
        <v>0</v>
      </c>
      <c r="C1340" s="2" t="str">
        <f t="shared" si="104"/>
        <v/>
      </c>
      <c r="D1340" s="2" t="str">
        <f>IF(B1340&lt;&gt;0,rembmens,"")</f>
        <v/>
      </c>
      <c r="E1340" s="2" t="str">
        <f>IF(B1340&lt;&gt;0,C1340*taux/12,"")</f>
        <v/>
      </c>
      <c r="F1340" s="1" t="str">
        <f>IF(B1340&lt;&gt;0,assu,"")</f>
        <v/>
      </c>
      <c r="G1340" s="2" t="str">
        <f t="shared" si="101"/>
        <v/>
      </c>
      <c r="H1340" s="2" t="str">
        <f t="shared" si="102"/>
        <v/>
      </c>
    </row>
    <row r="1341" spans="1:8" ht="20.100000000000001" customHeight="1" x14ac:dyDescent="0.25">
      <c r="A1341" s="5" t="str">
        <f t="shared" si="103"/>
        <v/>
      </c>
      <c r="B1341" s="1">
        <f t="shared" si="105"/>
        <v>0</v>
      </c>
      <c r="C1341" s="2" t="str">
        <f t="shared" si="104"/>
        <v/>
      </c>
      <c r="D1341" s="2" t="str">
        <f>IF(B1341&lt;&gt;0,rembmens,"")</f>
        <v/>
      </c>
      <c r="E1341" s="2" t="str">
        <f>IF(B1341&lt;&gt;0,C1341*taux/12,"")</f>
        <v/>
      </c>
      <c r="F1341" s="1" t="str">
        <f>IF(B1341&lt;&gt;0,assu,"")</f>
        <v/>
      </c>
      <c r="G1341" s="2" t="str">
        <f t="shared" si="101"/>
        <v/>
      </c>
      <c r="H1341" s="2" t="str">
        <f t="shared" si="102"/>
        <v/>
      </c>
    </row>
    <row r="1342" spans="1:8" ht="20.100000000000001" customHeight="1" x14ac:dyDescent="0.25">
      <c r="A1342" s="5" t="str">
        <f t="shared" si="103"/>
        <v/>
      </c>
      <c r="B1342" s="1">
        <f t="shared" si="105"/>
        <v>0</v>
      </c>
      <c r="C1342" s="2" t="str">
        <f t="shared" si="104"/>
        <v/>
      </c>
      <c r="D1342" s="2" t="str">
        <f>IF(B1342&lt;&gt;0,rembmens,"")</f>
        <v/>
      </c>
      <c r="E1342" s="2" t="str">
        <f>IF(B1342&lt;&gt;0,C1342*taux/12,"")</f>
        <v/>
      </c>
      <c r="F1342" s="1" t="str">
        <f>IF(B1342&lt;&gt;0,assu,"")</f>
        <v/>
      </c>
      <c r="G1342" s="2" t="str">
        <f t="shared" si="101"/>
        <v/>
      </c>
      <c r="H1342" s="2" t="str">
        <f t="shared" si="102"/>
        <v/>
      </c>
    </row>
    <row r="1343" spans="1:8" ht="20.100000000000001" customHeight="1" x14ac:dyDescent="0.25">
      <c r="A1343" s="5" t="str">
        <f t="shared" si="103"/>
        <v/>
      </c>
      <c r="B1343" s="1">
        <f t="shared" si="105"/>
        <v>0</v>
      </c>
      <c r="C1343" s="2" t="str">
        <f t="shared" si="104"/>
        <v/>
      </c>
      <c r="D1343" s="2" t="str">
        <f>IF(B1343&lt;&gt;0,rembmens,"")</f>
        <v/>
      </c>
      <c r="E1343" s="2" t="str">
        <f>IF(B1343&lt;&gt;0,C1343*taux/12,"")</f>
        <v/>
      </c>
      <c r="F1343" s="1" t="str">
        <f>IF(B1343&lt;&gt;0,assu,"")</f>
        <v/>
      </c>
      <c r="G1343" s="2" t="str">
        <f t="shared" si="101"/>
        <v/>
      </c>
      <c r="H1343" s="2" t="str">
        <f t="shared" si="102"/>
        <v/>
      </c>
    </row>
    <row r="1344" spans="1:8" ht="20.100000000000001" customHeight="1" x14ac:dyDescent="0.25">
      <c r="A1344" s="5" t="str">
        <f t="shared" si="103"/>
        <v/>
      </c>
      <c r="B1344" s="1">
        <f t="shared" si="105"/>
        <v>0</v>
      </c>
      <c r="C1344" s="2" t="str">
        <f t="shared" si="104"/>
        <v/>
      </c>
      <c r="D1344" s="2" t="str">
        <f>IF(B1344&lt;&gt;0,rembmens,"")</f>
        <v/>
      </c>
      <c r="E1344" s="2" t="str">
        <f>IF(B1344&lt;&gt;0,C1344*taux/12,"")</f>
        <v/>
      </c>
      <c r="F1344" s="1" t="str">
        <f>IF(B1344&lt;&gt;0,assu,"")</f>
        <v/>
      </c>
      <c r="G1344" s="2" t="str">
        <f t="shared" si="101"/>
        <v/>
      </c>
      <c r="H1344" s="2" t="str">
        <f t="shared" si="102"/>
        <v/>
      </c>
    </row>
    <row r="1345" spans="1:8" ht="20.100000000000001" customHeight="1" x14ac:dyDescent="0.25">
      <c r="A1345" s="5" t="str">
        <f t="shared" si="103"/>
        <v/>
      </c>
      <c r="B1345" s="1">
        <f t="shared" si="105"/>
        <v>0</v>
      </c>
      <c r="C1345" s="2" t="str">
        <f t="shared" si="104"/>
        <v/>
      </c>
      <c r="D1345" s="2" t="str">
        <f>IF(B1345&lt;&gt;0,rembmens,"")</f>
        <v/>
      </c>
      <c r="E1345" s="2" t="str">
        <f>IF(B1345&lt;&gt;0,C1345*taux/12,"")</f>
        <v/>
      </c>
      <c r="F1345" s="1" t="str">
        <f>IF(B1345&lt;&gt;0,assu,"")</f>
        <v/>
      </c>
      <c r="G1345" s="2" t="str">
        <f t="shared" si="101"/>
        <v/>
      </c>
      <c r="H1345" s="2" t="str">
        <f t="shared" si="102"/>
        <v/>
      </c>
    </row>
    <row r="1346" spans="1:8" ht="20.100000000000001" customHeight="1" x14ac:dyDescent="0.25">
      <c r="A1346" s="5" t="str">
        <f t="shared" si="103"/>
        <v/>
      </c>
      <c r="B1346" s="1">
        <f t="shared" si="105"/>
        <v>0</v>
      </c>
      <c r="C1346" s="2" t="str">
        <f t="shared" si="104"/>
        <v/>
      </c>
      <c r="D1346" s="2" t="str">
        <f>IF(B1346&lt;&gt;0,rembmens,"")</f>
        <v/>
      </c>
      <c r="E1346" s="2" t="str">
        <f>IF(B1346&lt;&gt;0,C1346*taux/12,"")</f>
        <v/>
      </c>
      <c r="F1346" s="1" t="str">
        <f>IF(B1346&lt;&gt;0,assu,"")</f>
        <v/>
      </c>
      <c r="G1346" s="2" t="str">
        <f t="shared" si="101"/>
        <v/>
      </c>
      <c r="H1346" s="2" t="str">
        <f t="shared" si="102"/>
        <v/>
      </c>
    </row>
    <row r="1347" spans="1:8" ht="20.100000000000001" customHeight="1" x14ac:dyDescent="0.25">
      <c r="A1347" s="5" t="str">
        <f t="shared" si="103"/>
        <v/>
      </c>
      <c r="B1347" s="1">
        <f t="shared" si="105"/>
        <v>0</v>
      </c>
      <c r="C1347" s="2" t="str">
        <f t="shared" si="104"/>
        <v/>
      </c>
      <c r="D1347" s="2" t="str">
        <f>IF(B1347&lt;&gt;0,rembmens,"")</f>
        <v/>
      </c>
      <c r="E1347" s="2" t="str">
        <f>IF(B1347&lt;&gt;0,C1347*taux/12,"")</f>
        <v/>
      </c>
      <c r="F1347" s="1" t="str">
        <f>IF(B1347&lt;&gt;0,assu,"")</f>
        <v/>
      </c>
      <c r="G1347" s="2" t="str">
        <f t="shared" ref="G1347:G1410" si="106">IF(B1347&lt;&gt;0,D1347-E1347-F1347,"")</f>
        <v/>
      </c>
      <c r="H1347" s="2" t="str">
        <f t="shared" ref="H1347:H1410" si="107">IF(B1347&lt;&gt;0,C1347-G1347,"")</f>
        <v/>
      </c>
    </row>
    <row r="1348" spans="1:8" ht="20.100000000000001" customHeight="1" x14ac:dyDescent="0.25">
      <c r="A1348" s="5" t="str">
        <f t="shared" ref="A1348:A1411" si="108">IF(B1347&gt;0,DATE(YEAR(A1347),MONTH(A1347)+1,DAY(A1347)),"")</f>
        <v/>
      </c>
      <c r="B1348" s="1">
        <f t="shared" si="105"/>
        <v>0</v>
      </c>
      <c r="C1348" s="2" t="str">
        <f t="shared" ref="C1348:C1411" si="109">IF(B1348&lt;&gt;0,H1347,"")</f>
        <v/>
      </c>
      <c r="D1348" s="2" t="str">
        <f>IF(B1348&lt;&gt;0,rembmens,"")</f>
        <v/>
      </c>
      <c r="E1348" s="2" t="str">
        <f>IF(B1348&lt;&gt;0,C1348*taux/12,"")</f>
        <v/>
      </c>
      <c r="F1348" s="1" t="str">
        <f>IF(B1348&lt;&gt;0,assu,"")</f>
        <v/>
      </c>
      <c r="G1348" s="2" t="str">
        <f t="shared" si="106"/>
        <v/>
      </c>
      <c r="H1348" s="2" t="str">
        <f t="shared" si="107"/>
        <v/>
      </c>
    </row>
    <row r="1349" spans="1:8" ht="20.100000000000001" customHeight="1" x14ac:dyDescent="0.25">
      <c r="A1349" s="5" t="str">
        <f t="shared" si="108"/>
        <v/>
      </c>
      <c r="B1349" s="1">
        <f t="shared" si="105"/>
        <v>0</v>
      </c>
      <c r="C1349" s="2" t="str">
        <f t="shared" si="109"/>
        <v/>
      </c>
      <c r="D1349" s="2" t="str">
        <f>IF(B1349&lt;&gt;0,rembmens,"")</f>
        <v/>
      </c>
      <c r="E1349" s="2" t="str">
        <f>IF(B1349&lt;&gt;0,C1349*taux/12,"")</f>
        <v/>
      </c>
      <c r="F1349" s="1" t="str">
        <f>IF(B1349&lt;&gt;0,assu,"")</f>
        <v/>
      </c>
      <c r="G1349" s="2" t="str">
        <f t="shared" si="106"/>
        <v/>
      </c>
      <c r="H1349" s="2" t="str">
        <f t="shared" si="107"/>
        <v/>
      </c>
    </row>
    <row r="1350" spans="1:8" ht="20.100000000000001" customHeight="1" x14ac:dyDescent="0.25">
      <c r="A1350" s="5" t="str">
        <f t="shared" si="108"/>
        <v/>
      </c>
      <c r="B1350" s="1">
        <f t="shared" si="105"/>
        <v>0</v>
      </c>
      <c r="C1350" s="2" t="str">
        <f t="shared" si="109"/>
        <v/>
      </c>
      <c r="D1350" s="2" t="str">
        <f>IF(B1350&lt;&gt;0,rembmens,"")</f>
        <v/>
      </c>
      <c r="E1350" s="2" t="str">
        <f>IF(B1350&lt;&gt;0,C1350*taux/12,"")</f>
        <v/>
      </c>
      <c r="F1350" s="1" t="str">
        <f>IF(B1350&lt;&gt;0,assu,"")</f>
        <v/>
      </c>
      <c r="G1350" s="2" t="str">
        <f t="shared" si="106"/>
        <v/>
      </c>
      <c r="H1350" s="2" t="str">
        <f t="shared" si="107"/>
        <v/>
      </c>
    </row>
    <row r="1351" spans="1:8" ht="20.100000000000001" customHeight="1" x14ac:dyDescent="0.25">
      <c r="A1351" s="5" t="str">
        <f t="shared" si="108"/>
        <v/>
      </c>
      <c r="B1351" s="1">
        <f t="shared" si="105"/>
        <v>0</v>
      </c>
      <c r="C1351" s="2" t="str">
        <f t="shared" si="109"/>
        <v/>
      </c>
      <c r="D1351" s="2" t="str">
        <f>IF(B1351&lt;&gt;0,rembmens,"")</f>
        <v/>
      </c>
      <c r="E1351" s="2" t="str">
        <f>IF(B1351&lt;&gt;0,C1351*taux/12,"")</f>
        <v/>
      </c>
      <c r="F1351" s="1" t="str">
        <f>IF(B1351&lt;&gt;0,assu,"")</f>
        <v/>
      </c>
      <c r="G1351" s="2" t="str">
        <f t="shared" si="106"/>
        <v/>
      </c>
      <c r="H1351" s="2" t="str">
        <f t="shared" si="107"/>
        <v/>
      </c>
    </row>
    <row r="1352" spans="1:8" ht="20.100000000000001" customHeight="1" x14ac:dyDescent="0.25">
      <c r="A1352" s="5" t="str">
        <f t="shared" si="108"/>
        <v/>
      </c>
      <c r="B1352" s="1">
        <f t="shared" si="105"/>
        <v>0</v>
      </c>
      <c r="C1352" s="2" t="str">
        <f t="shared" si="109"/>
        <v/>
      </c>
      <c r="D1352" s="2" t="str">
        <f>IF(B1352&lt;&gt;0,rembmens,"")</f>
        <v/>
      </c>
      <c r="E1352" s="2" t="str">
        <f>IF(B1352&lt;&gt;0,C1352*taux/12,"")</f>
        <v/>
      </c>
      <c r="F1352" s="1" t="str">
        <f>IF(B1352&lt;&gt;0,assu,"")</f>
        <v/>
      </c>
      <c r="G1352" s="2" t="str">
        <f t="shared" si="106"/>
        <v/>
      </c>
      <c r="H1352" s="2" t="str">
        <f t="shared" si="107"/>
        <v/>
      </c>
    </row>
    <row r="1353" spans="1:8" ht="20.100000000000001" customHeight="1" x14ac:dyDescent="0.25">
      <c r="A1353" s="5" t="str">
        <f t="shared" si="108"/>
        <v/>
      </c>
      <c r="B1353" s="1">
        <f t="shared" si="105"/>
        <v>0</v>
      </c>
      <c r="C1353" s="2" t="str">
        <f t="shared" si="109"/>
        <v/>
      </c>
      <c r="D1353" s="2" t="str">
        <f>IF(B1353&lt;&gt;0,rembmens,"")</f>
        <v/>
      </c>
      <c r="E1353" s="2" t="str">
        <f>IF(B1353&lt;&gt;0,C1353*taux/12,"")</f>
        <v/>
      </c>
      <c r="F1353" s="1" t="str">
        <f>IF(B1353&lt;&gt;0,assu,"")</f>
        <v/>
      </c>
      <c r="G1353" s="2" t="str">
        <f t="shared" si="106"/>
        <v/>
      </c>
      <c r="H1353" s="2" t="str">
        <f t="shared" si="107"/>
        <v/>
      </c>
    </row>
    <row r="1354" spans="1:8" ht="20.100000000000001" customHeight="1" x14ac:dyDescent="0.25">
      <c r="A1354" s="5" t="str">
        <f t="shared" si="108"/>
        <v/>
      </c>
      <c r="B1354" s="1">
        <f t="shared" si="105"/>
        <v>0</v>
      </c>
      <c r="C1354" s="2" t="str">
        <f t="shared" si="109"/>
        <v/>
      </c>
      <c r="D1354" s="2" t="str">
        <f>IF(B1354&lt;&gt;0,rembmens,"")</f>
        <v/>
      </c>
      <c r="E1354" s="2" t="str">
        <f>IF(B1354&lt;&gt;0,C1354*taux/12,"")</f>
        <v/>
      </c>
      <c r="F1354" s="1" t="str">
        <f>IF(B1354&lt;&gt;0,assu,"")</f>
        <v/>
      </c>
      <c r="G1354" s="2" t="str">
        <f t="shared" si="106"/>
        <v/>
      </c>
      <c r="H1354" s="2" t="str">
        <f t="shared" si="107"/>
        <v/>
      </c>
    </row>
    <row r="1355" spans="1:8" ht="20.100000000000001" customHeight="1" x14ac:dyDescent="0.25">
      <c r="A1355" s="5" t="str">
        <f t="shared" si="108"/>
        <v/>
      </c>
      <c r="B1355" s="1">
        <f t="shared" si="105"/>
        <v>0</v>
      </c>
      <c r="C1355" s="2" t="str">
        <f t="shared" si="109"/>
        <v/>
      </c>
      <c r="D1355" s="2" t="str">
        <f>IF(B1355&lt;&gt;0,rembmens,"")</f>
        <v/>
      </c>
      <c r="E1355" s="2" t="str">
        <f>IF(B1355&lt;&gt;0,C1355*taux/12,"")</f>
        <v/>
      </c>
      <c r="F1355" s="1" t="str">
        <f>IF(B1355&lt;&gt;0,assu,"")</f>
        <v/>
      </c>
      <c r="G1355" s="2" t="str">
        <f t="shared" si="106"/>
        <v/>
      </c>
      <c r="H1355" s="2" t="str">
        <f t="shared" si="107"/>
        <v/>
      </c>
    </row>
    <row r="1356" spans="1:8" ht="20.100000000000001" customHeight="1" x14ac:dyDescent="0.25">
      <c r="A1356" s="5" t="str">
        <f t="shared" si="108"/>
        <v/>
      </c>
      <c r="B1356" s="1">
        <f t="shared" si="105"/>
        <v>0</v>
      </c>
      <c r="C1356" s="2" t="str">
        <f t="shared" si="109"/>
        <v/>
      </c>
      <c r="D1356" s="2" t="str">
        <f>IF(B1356&lt;&gt;0,rembmens,"")</f>
        <v/>
      </c>
      <c r="E1356" s="2" t="str">
        <f>IF(B1356&lt;&gt;0,C1356*taux/12,"")</f>
        <v/>
      </c>
      <c r="F1356" s="1" t="str">
        <f>IF(B1356&lt;&gt;0,assu,"")</f>
        <v/>
      </c>
      <c r="G1356" s="2" t="str">
        <f t="shared" si="106"/>
        <v/>
      </c>
      <c r="H1356" s="2" t="str">
        <f t="shared" si="107"/>
        <v/>
      </c>
    </row>
    <row r="1357" spans="1:8" ht="20.100000000000001" customHeight="1" x14ac:dyDescent="0.25">
      <c r="A1357" s="5" t="str">
        <f t="shared" si="108"/>
        <v/>
      </c>
      <c r="B1357" s="1">
        <f t="shared" si="105"/>
        <v>0</v>
      </c>
      <c r="C1357" s="2" t="str">
        <f t="shared" si="109"/>
        <v/>
      </c>
      <c r="D1357" s="2" t="str">
        <f>IF(B1357&lt;&gt;0,rembmens,"")</f>
        <v/>
      </c>
      <c r="E1357" s="2" t="str">
        <f>IF(B1357&lt;&gt;0,C1357*taux/12,"")</f>
        <v/>
      </c>
      <c r="F1357" s="1" t="str">
        <f>IF(B1357&lt;&gt;0,assu,"")</f>
        <v/>
      </c>
      <c r="G1357" s="2" t="str">
        <f t="shared" si="106"/>
        <v/>
      </c>
      <c r="H1357" s="2" t="str">
        <f t="shared" si="107"/>
        <v/>
      </c>
    </row>
    <row r="1358" spans="1:8" ht="20.100000000000001" customHeight="1" x14ac:dyDescent="0.25">
      <c r="A1358" s="5" t="str">
        <f t="shared" si="108"/>
        <v/>
      </c>
      <c r="B1358" s="1">
        <f t="shared" si="105"/>
        <v>0</v>
      </c>
      <c r="C1358" s="2" t="str">
        <f t="shared" si="109"/>
        <v/>
      </c>
      <c r="D1358" s="2" t="str">
        <f>IF(B1358&lt;&gt;0,rembmens,"")</f>
        <v/>
      </c>
      <c r="E1358" s="2" t="str">
        <f>IF(B1358&lt;&gt;0,C1358*taux/12,"")</f>
        <v/>
      </c>
      <c r="F1358" s="1" t="str">
        <f>IF(B1358&lt;&gt;0,assu,"")</f>
        <v/>
      </c>
      <c r="G1358" s="2" t="str">
        <f t="shared" si="106"/>
        <v/>
      </c>
      <c r="H1358" s="2" t="str">
        <f t="shared" si="107"/>
        <v/>
      </c>
    </row>
    <row r="1359" spans="1:8" ht="20.100000000000001" customHeight="1" x14ac:dyDescent="0.25">
      <c r="A1359" s="5" t="str">
        <f t="shared" si="108"/>
        <v/>
      </c>
      <c r="B1359" s="1">
        <f t="shared" si="105"/>
        <v>0</v>
      </c>
      <c r="C1359" s="2" t="str">
        <f t="shared" si="109"/>
        <v/>
      </c>
      <c r="D1359" s="2" t="str">
        <f>IF(B1359&lt;&gt;0,rembmens,"")</f>
        <v/>
      </c>
      <c r="E1359" s="2" t="str">
        <f>IF(B1359&lt;&gt;0,C1359*taux/12,"")</f>
        <v/>
      </c>
      <c r="F1359" s="1" t="str">
        <f>IF(B1359&lt;&gt;0,assu,"")</f>
        <v/>
      </c>
      <c r="G1359" s="2" t="str">
        <f t="shared" si="106"/>
        <v/>
      </c>
      <c r="H1359" s="2" t="str">
        <f t="shared" si="107"/>
        <v/>
      </c>
    </row>
    <row r="1360" spans="1:8" ht="20.100000000000001" customHeight="1" x14ac:dyDescent="0.25">
      <c r="A1360" s="5" t="str">
        <f t="shared" si="108"/>
        <v/>
      </c>
      <c r="B1360" s="1">
        <f t="shared" si="105"/>
        <v>0</v>
      </c>
      <c r="C1360" s="2" t="str">
        <f t="shared" si="109"/>
        <v/>
      </c>
      <c r="D1360" s="2" t="str">
        <f>IF(B1360&lt;&gt;0,rembmens,"")</f>
        <v/>
      </c>
      <c r="E1360" s="2" t="str">
        <f>IF(B1360&lt;&gt;0,C1360*taux/12,"")</f>
        <v/>
      </c>
      <c r="F1360" s="1" t="str">
        <f>IF(B1360&lt;&gt;0,assu,"")</f>
        <v/>
      </c>
      <c r="G1360" s="2" t="str">
        <f t="shared" si="106"/>
        <v/>
      </c>
      <c r="H1360" s="2" t="str">
        <f t="shared" si="107"/>
        <v/>
      </c>
    </row>
    <row r="1361" spans="1:8" ht="20.100000000000001" customHeight="1" x14ac:dyDescent="0.25">
      <c r="A1361" s="5" t="str">
        <f t="shared" si="108"/>
        <v/>
      </c>
      <c r="B1361" s="1">
        <f t="shared" si="105"/>
        <v>0</v>
      </c>
      <c r="C1361" s="2" t="str">
        <f t="shared" si="109"/>
        <v/>
      </c>
      <c r="D1361" s="2" t="str">
        <f>IF(B1361&lt;&gt;0,rembmens,"")</f>
        <v/>
      </c>
      <c r="E1361" s="2" t="str">
        <f>IF(B1361&lt;&gt;0,C1361*taux/12,"")</f>
        <v/>
      </c>
      <c r="F1361" s="1" t="str">
        <f>IF(B1361&lt;&gt;0,assu,"")</f>
        <v/>
      </c>
      <c r="G1361" s="2" t="str">
        <f t="shared" si="106"/>
        <v/>
      </c>
      <c r="H1361" s="2" t="str">
        <f t="shared" si="107"/>
        <v/>
      </c>
    </row>
    <row r="1362" spans="1:8" ht="20.100000000000001" customHeight="1" x14ac:dyDescent="0.25">
      <c r="A1362" s="5" t="str">
        <f t="shared" si="108"/>
        <v/>
      </c>
      <c r="B1362" s="1">
        <f t="shared" si="105"/>
        <v>0</v>
      </c>
      <c r="C1362" s="2" t="str">
        <f t="shared" si="109"/>
        <v/>
      </c>
      <c r="D1362" s="2" t="str">
        <f>IF(B1362&lt;&gt;0,rembmens,"")</f>
        <v/>
      </c>
      <c r="E1362" s="2" t="str">
        <f>IF(B1362&lt;&gt;0,C1362*taux/12,"")</f>
        <v/>
      </c>
      <c r="F1362" s="1" t="str">
        <f>IF(B1362&lt;&gt;0,assu,"")</f>
        <v/>
      </c>
      <c r="G1362" s="2" t="str">
        <f t="shared" si="106"/>
        <v/>
      </c>
      <c r="H1362" s="2" t="str">
        <f t="shared" si="107"/>
        <v/>
      </c>
    </row>
    <row r="1363" spans="1:8" ht="20.100000000000001" customHeight="1" x14ac:dyDescent="0.25">
      <c r="A1363" s="5" t="str">
        <f t="shared" si="108"/>
        <v/>
      </c>
      <c r="B1363" s="1">
        <f t="shared" si="105"/>
        <v>0</v>
      </c>
      <c r="C1363" s="2" t="str">
        <f t="shared" si="109"/>
        <v/>
      </c>
      <c r="D1363" s="2" t="str">
        <f>IF(B1363&lt;&gt;0,rembmens,"")</f>
        <v/>
      </c>
      <c r="E1363" s="2" t="str">
        <f>IF(B1363&lt;&gt;0,C1363*taux/12,"")</f>
        <v/>
      </c>
      <c r="F1363" s="1" t="str">
        <f>IF(B1363&lt;&gt;0,assu,"")</f>
        <v/>
      </c>
      <c r="G1363" s="2" t="str">
        <f t="shared" si="106"/>
        <v/>
      </c>
      <c r="H1363" s="2" t="str">
        <f t="shared" si="107"/>
        <v/>
      </c>
    </row>
    <row r="1364" spans="1:8" ht="20.100000000000001" customHeight="1" x14ac:dyDescent="0.25">
      <c r="A1364" s="5" t="str">
        <f t="shared" si="108"/>
        <v/>
      </c>
      <c r="B1364" s="1">
        <f t="shared" si="105"/>
        <v>0</v>
      </c>
      <c r="C1364" s="2" t="str">
        <f t="shared" si="109"/>
        <v/>
      </c>
      <c r="D1364" s="2" t="str">
        <f>IF(B1364&lt;&gt;0,rembmens,"")</f>
        <v/>
      </c>
      <c r="E1364" s="2" t="str">
        <f>IF(B1364&lt;&gt;0,C1364*taux/12,"")</f>
        <v/>
      </c>
      <c r="F1364" s="1" t="str">
        <f>IF(B1364&lt;&gt;0,assu,"")</f>
        <v/>
      </c>
      <c r="G1364" s="2" t="str">
        <f t="shared" si="106"/>
        <v/>
      </c>
      <c r="H1364" s="2" t="str">
        <f t="shared" si="107"/>
        <v/>
      </c>
    </row>
    <row r="1365" spans="1:8" ht="20.100000000000001" customHeight="1" x14ac:dyDescent="0.25">
      <c r="A1365" s="5" t="str">
        <f t="shared" si="108"/>
        <v/>
      </c>
      <c r="B1365" s="1">
        <f t="shared" si="105"/>
        <v>0</v>
      </c>
      <c r="C1365" s="2" t="str">
        <f t="shared" si="109"/>
        <v/>
      </c>
      <c r="D1365" s="2" t="str">
        <f>IF(B1365&lt;&gt;0,rembmens,"")</f>
        <v/>
      </c>
      <c r="E1365" s="2" t="str">
        <f>IF(B1365&lt;&gt;0,C1365*taux/12,"")</f>
        <v/>
      </c>
      <c r="F1365" s="1" t="str">
        <f>IF(B1365&lt;&gt;0,assu,"")</f>
        <v/>
      </c>
      <c r="G1365" s="2" t="str">
        <f t="shared" si="106"/>
        <v/>
      </c>
      <c r="H1365" s="2" t="str">
        <f t="shared" si="107"/>
        <v/>
      </c>
    </row>
    <row r="1366" spans="1:8" ht="20.100000000000001" customHeight="1" x14ac:dyDescent="0.25">
      <c r="A1366" s="5" t="str">
        <f t="shared" si="108"/>
        <v/>
      </c>
      <c r="B1366" s="1">
        <f t="shared" si="105"/>
        <v>0</v>
      </c>
      <c r="C1366" s="2" t="str">
        <f t="shared" si="109"/>
        <v/>
      </c>
      <c r="D1366" s="2" t="str">
        <f>IF(B1366&lt;&gt;0,rembmens,"")</f>
        <v/>
      </c>
      <c r="E1366" s="2" t="str">
        <f>IF(B1366&lt;&gt;0,C1366*taux/12,"")</f>
        <v/>
      </c>
      <c r="F1366" s="1" t="str">
        <f>IF(B1366&lt;&gt;0,assu,"")</f>
        <v/>
      </c>
      <c r="G1366" s="2" t="str">
        <f t="shared" si="106"/>
        <v/>
      </c>
      <c r="H1366" s="2" t="str">
        <f t="shared" si="107"/>
        <v/>
      </c>
    </row>
    <row r="1367" spans="1:8" ht="20.100000000000001" customHeight="1" x14ac:dyDescent="0.25">
      <c r="A1367" s="5" t="str">
        <f t="shared" si="108"/>
        <v/>
      </c>
      <c r="B1367" s="1">
        <f t="shared" ref="B1367:B1430" si="110">IF(B1366&gt;0,B1366-1,0)</f>
        <v>0</v>
      </c>
      <c r="C1367" s="2" t="str">
        <f t="shared" si="109"/>
        <v/>
      </c>
      <c r="D1367" s="2" t="str">
        <f>IF(B1367&lt;&gt;0,rembmens,"")</f>
        <v/>
      </c>
      <c r="E1367" s="2" t="str">
        <f>IF(B1367&lt;&gt;0,C1367*taux/12,"")</f>
        <v/>
      </c>
      <c r="F1367" s="1" t="str">
        <f>IF(B1367&lt;&gt;0,assu,"")</f>
        <v/>
      </c>
      <c r="G1367" s="2" t="str">
        <f t="shared" si="106"/>
        <v/>
      </c>
      <c r="H1367" s="2" t="str">
        <f t="shared" si="107"/>
        <v/>
      </c>
    </row>
    <row r="1368" spans="1:8" ht="20.100000000000001" customHeight="1" x14ac:dyDescent="0.25">
      <c r="A1368" s="5" t="str">
        <f t="shared" si="108"/>
        <v/>
      </c>
      <c r="B1368" s="1">
        <f t="shared" si="110"/>
        <v>0</v>
      </c>
      <c r="C1368" s="2" t="str">
        <f t="shared" si="109"/>
        <v/>
      </c>
      <c r="D1368" s="2" t="str">
        <f>IF(B1368&lt;&gt;0,rembmens,"")</f>
        <v/>
      </c>
      <c r="E1368" s="2" t="str">
        <f>IF(B1368&lt;&gt;0,C1368*taux/12,"")</f>
        <v/>
      </c>
      <c r="F1368" s="1" t="str">
        <f>IF(B1368&lt;&gt;0,assu,"")</f>
        <v/>
      </c>
      <c r="G1368" s="2" t="str">
        <f t="shared" si="106"/>
        <v/>
      </c>
      <c r="H1368" s="2" t="str">
        <f t="shared" si="107"/>
        <v/>
      </c>
    </row>
    <row r="1369" spans="1:8" ht="20.100000000000001" customHeight="1" x14ac:dyDescent="0.25">
      <c r="A1369" s="5" t="str">
        <f t="shared" si="108"/>
        <v/>
      </c>
      <c r="B1369" s="1">
        <f t="shared" si="110"/>
        <v>0</v>
      </c>
      <c r="C1369" s="2" t="str">
        <f t="shared" si="109"/>
        <v/>
      </c>
      <c r="D1369" s="2" t="str">
        <f>IF(B1369&lt;&gt;0,rembmens,"")</f>
        <v/>
      </c>
      <c r="E1369" s="2" t="str">
        <f>IF(B1369&lt;&gt;0,C1369*taux/12,"")</f>
        <v/>
      </c>
      <c r="F1369" s="1" t="str">
        <f>IF(B1369&lt;&gt;0,assu,"")</f>
        <v/>
      </c>
      <c r="G1369" s="2" t="str">
        <f t="shared" si="106"/>
        <v/>
      </c>
      <c r="H1369" s="2" t="str">
        <f t="shared" si="107"/>
        <v/>
      </c>
    </row>
    <row r="1370" spans="1:8" ht="20.100000000000001" customHeight="1" x14ac:dyDescent="0.25">
      <c r="A1370" s="5" t="str">
        <f t="shared" si="108"/>
        <v/>
      </c>
      <c r="B1370" s="1">
        <f t="shared" si="110"/>
        <v>0</v>
      </c>
      <c r="C1370" s="2" t="str">
        <f t="shared" si="109"/>
        <v/>
      </c>
      <c r="D1370" s="2" t="str">
        <f>IF(B1370&lt;&gt;0,rembmens,"")</f>
        <v/>
      </c>
      <c r="E1370" s="2" t="str">
        <f>IF(B1370&lt;&gt;0,C1370*taux/12,"")</f>
        <v/>
      </c>
      <c r="F1370" s="1" t="str">
        <f>IF(B1370&lt;&gt;0,assu,"")</f>
        <v/>
      </c>
      <c r="G1370" s="2" t="str">
        <f t="shared" si="106"/>
        <v/>
      </c>
      <c r="H1370" s="2" t="str">
        <f t="shared" si="107"/>
        <v/>
      </c>
    </row>
    <row r="1371" spans="1:8" ht="20.100000000000001" customHeight="1" x14ac:dyDescent="0.25">
      <c r="A1371" s="5" t="str">
        <f t="shared" si="108"/>
        <v/>
      </c>
      <c r="B1371" s="1">
        <f t="shared" si="110"/>
        <v>0</v>
      </c>
      <c r="C1371" s="2" t="str">
        <f t="shared" si="109"/>
        <v/>
      </c>
      <c r="D1371" s="2" t="str">
        <f>IF(B1371&lt;&gt;0,rembmens,"")</f>
        <v/>
      </c>
      <c r="E1371" s="2" t="str">
        <f>IF(B1371&lt;&gt;0,C1371*taux/12,"")</f>
        <v/>
      </c>
      <c r="F1371" s="1" t="str">
        <f>IF(B1371&lt;&gt;0,assu,"")</f>
        <v/>
      </c>
      <c r="G1371" s="2" t="str">
        <f t="shared" si="106"/>
        <v/>
      </c>
      <c r="H1371" s="2" t="str">
        <f t="shared" si="107"/>
        <v/>
      </c>
    </row>
    <row r="1372" spans="1:8" ht="20.100000000000001" customHeight="1" x14ac:dyDescent="0.25">
      <c r="A1372" s="5" t="str">
        <f t="shared" si="108"/>
        <v/>
      </c>
      <c r="B1372" s="1">
        <f t="shared" si="110"/>
        <v>0</v>
      </c>
      <c r="C1372" s="2" t="str">
        <f t="shared" si="109"/>
        <v/>
      </c>
      <c r="D1372" s="2" t="str">
        <f>IF(B1372&lt;&gt;0,rembmens,"")</f>
        <v/>
      </c>
      <c r="E1372" s="2" t="str">
        <f>IF(B1372&lt;&gt;0,C1372*taux/12,"")</f>
        <v/>
      </c>
      <c r="F1372" s="1" t="str">
        <f>IF(B1372&lt;&gt;0,assu,"")</f>
        <v/>
      </c>
      <c r="G1372" s="2" t="str">
        <f t="shared" si="106"/>
        <v/>
      </c>
      <c r="H1372" s="2" t="str">
        <f t="shared" si="107"/>
        <v/>
      </c>
    </row>
    <row r="1373" spans="1:8" ht="20.100000000000001" customHeight="1" x14ac:dyDescent="0.25">
      <c r="A1373" s="5" t="str">
        <f t="shared" si="108"/>
        <v/>
      </c>
      <c r="B1373" s="1">
        <f t="shared" si="110"/>
        <v>0</v>
      </c>
      <c r="C1373" s="2" t="str">
        <f t="shared" si="109"/>
        <v/>
      </c>
      <c r="D1373" s="2" t="str">
        <f>IF(B1373&lt;&gt;0,rembmens,"")</f>
        <v/>
      </c>
      <c r="E1373" s="2" t="str">
        <f>IF(B1373&lt;&gt;0,C1373*taux/12,"")</f>
        <v/>
      </c>
      <c r="F1373" s="1" t="str">
        <f>IF(B1373&lt;&gt;0,assu,"")</f>
        <v/>
      </c>
      <c r="G1373" s="2" t="str">
        <f t="shared" si="106"/>
        <v/>
      </c>
      <c r="H1373" s="2" t="str">
        <f t="shared" si="107"/>
        <v/>
      </c>
    </row>
    <row r="1374" spans="1:8" ht="20.100000000000001" customHeight="1" x14ac:dyDescent="0.25">
      <c r="A1374" s="5" t="str">
        <f t="shared" si="108"/>
        <v/>
      </c>
      <c r="B1374" s="1">
        <f t="shared" si="110"/>
        <v>0</v>
      </c>
      <c r="C1374" s="2" t="str">
        <f t="shared" si="109"/>
        <v/>
      </c>
      <c r="D1374" s="2" t="str">
        <f>IF(B1374&lt;&gt;0,rembmens,"")</f>
        <v/>
      </c>
      <c r="E1374" s="2" t="str">
        <f>IF(B1374&lt;&gt;0,C1374*taux/12,"")</f>
        <v/>
      </c>
      <c r="F1374" s="1" t="str">
        <f>IF(B1374&lt;&gt;0,assu,"")</f>
        <v/>
      </c>
      <c r="G1374" s="2" t="str">
        <f t="shared" si="106"/>
        <v/>
      </c>
      <c r="H1374" s="2" t="str">
        <f t="shared" si="107"/>
        <v/>
      </c>
    </row>
    <row r="1375" spans="1:8" ht="20.100000000000001" customHeight="1" x14ac:dyDescent="0.25">
      <c r="A1375" s="5" t="str">
        <f t="shared" si="108"/>
        <v/>
      </c>
      <c r="B1375" s="1">
        <f t="shared" si="110"/>
        <v>0</v>
      </c>
      <c r="C1375" s="2" t="str">
        <f t="shared" si="109"/>
        <v/>
      </c>
      <c r="D1375" s="2" t="str">
        <f>IF(B1375&lt;&gt;0,rembmens,"")</f>
        <v/>
      </c>
      <c r="E1375" s="2" t="str">
        <f>IF(B1375&lt;&gt;0,C1375*taux/12,"")</f>
        <v/>
      </c>
      <c r="F1375" s="1" t="str">
        <f>IF(B1375&lt;&gt;0,assu,"")</f>
        <v/>
      </c>
      <c r="G1375" s="2" t="str">
        <f t="shared" si="106"/>
        <v/>
      </c>
      <c r="H1375" s="2" t="str">
        <f t="shared" si="107"/>
        <v/>
      </c>
    </row>
    <row r="1376" spans="1:8" ht="20.100000000000001" customHeight="1" x14ac:dyDescent="0.25">
      <c r="A1376" s="5" t="str">
        <f t="shared" si="108"/>
        <v/>
      </c>
      <c r="B1376" s="1">
        <f t="shared" si="110"/>
        <v>0</v>
      </c>
      <c r="C1376" s="2" t="str">
        <f t="shared" si="109"/>
        <v/>
      </c>
      <c r="D1376" s="2" t="str">
        <f>IF(B1376&lt;&gt;0,rembmens,"")</f>
        <v/>
      </c>
      <c r="E1376" s="2" t="str">
        <f>IF(B1376&lt;&gt;0,C1376*taux/12,"")</f>
        <v/>
      </c>
      <c r="F1376" s="1" t="str">
        <f>IF(B1376&lt;&gt;0,assu,"")</f>
        <v/>
      </c>
      <c r="G1376" s="2" t="str">
        <f t="shared" si="106"/>
        <v/>
      </c>
      <c r="H1376" s="2" t="str">
        <f t="shared" si="107"/>
        <v/>
      </c>
    </row>
    <row r="1377" spans="1:8" ht="20.100000000000001" customHeight="1" x14ac:dyDescent="0.25">
      <c r="A1377" s="5" t="str">
        <f t="shared" si="108"/>
        <v/>
      </c>
      <c r="B1377" s="1">
        <f t="shared" si="110"/>
        <v>0</v>
      </c>
      <c r="C1377" s="2" t="str">
        <f t="shared" si="109"/>
        <v/>
      </c>
      <c r="D1377" s="2" t="str">
        <f>IF(B1377&lt;&gt;0,rembmens,"")</f>
        <v/>
      </c>
      <c r="E1377" s="2" t="str">
        <f>IF(B1377&lt;&gt;0,C1377*taux/12,"")</f>
        <v/>
      </c>
      <c r="F1377" s="1" t="str">
        <f>IF(B1377&lt;&gt;0,assu,"")</f>
        <v/>
      </c>
      <c r="G1377" s="2" t="str">
        <f t="shared" si="106"/>
        <v/>
      </c>
      <c r="H1377" s="2" t="str">
        <f t="shared" si="107"/>
        <v/>
      </c>
    </row>
    <row r="1378" spans="1:8" ht="20.100000000000001" customHeight="1" x14ac:dyDescent="0.25">
      <c r="A1378" s="5" t="str">
        <f t="shared" si="108"/>
        <v/>
      </c>
      <c r="B1378" s="1">
        <f t="shared" si="110"/>
        <v>0</v>
      </c>
      <c r="C1378" s="2" t="str">
        <f t="shared" si="109"/>
        <v/>
      </c>
      <c r="D1378" s="2" t="str">
        <f>IF(B1378&lt;&gt;0,rembmens,"")</f>
        <v/>
      </c>
      <c r="E1378" s="2" t="str">
        <f>IF(B1378&lt;&gt;0,C1378*taux/12,"")</f>
        <v/>
      </c>
      <c r="F1378" s="1" t="str">
        <f>IF(B1378&lt;&gt;0,assu,"")</f>
        <v/>
      </c>
      <c r="G1378" s="2" t="str">
        <f t="shared" si="106"/>
        <v/>
      </c>
      <c r="H1378" s="2" t="str">
        <f t="shared" si="107"/>
        <v/>
      </c>
    </row>
    <row r="1379" spans="1:8" ht="20.100000000000001" customHeight="1" x14ac:dyDescent="0.25">
      <c r="A1379" s="5" t="str">
        <f t="shared" si="108"/>
        <v/>
      </c>
      <c r="B1379" s="1">
        <f t="shared" si="110"/>
        <v>0</v>
      </c>
      <c r="C1379" s="2" t="str">
        <f t="shared" si="109"/>
        <v/>
      </c>
      <c r="D1379" s="2" t="str">
        <f>IF(B1379&lt;&gt;0,rembmens,"")</f>
        <v/>
      </c>
      <c r="E1379" s="2" t="str">
        <f>IF(B1379&lt;&gt;0,C1379*taux/12,"")</f>
        <v/>
      </c>
      <c r="F1379" s="1" t="str">
        <f>IF(B1379&lt;&gt;0,assu,"")</f>
        <v/>
      </c>
      <c r="G1379" s="2" t="str">
        <f t="shared" si="106"/>
        <v/>
      </c>
      <c r="H1379" s="2" t="str">
        <f t="shared" si="107"/>
        <v/>
      </c>
    </row>
    <row r="1380" spans="1:8" ht="20.100000000000001" customHeight="1" x14ac:dyDescent="0.25">
      <c r="A1380" s="5" t="str">
        <f t="shared" si="108"/>
        <v/>
      </c>
      <c r="B1380" s="1">
        <f t="shared" si="110"/>
        <v>0</v>
      </c>
      <c r="C1380" s="2" t="str">
        <f t="shared" si="109"/>
        <v/>
      </c>
      <c r="D1380" s="2" t="str">
        <f>IF(B1380&lt;&gt;0,rembmens,"")</f>
        <v/>
      </c>
      <c r="E1380" s="2" t="str">
        <f>IF(B1380&lt;&gt;0,C1380*taux/12,"")</f>
        <v/>
      </c>
      <c r="F1380" s="1" t="str">
        <f>IF(B1380&lt;&gt;0,assu,"")</f>
        <v/>
      </c>
      <c r="G1380" s="2" t="str">
        <f t="shared" si="106"/>
        <v/>
      </c>
      <c r="H1380" s="2" t="str">
        <f t="shared" si="107"/>
        <v/>
      </c>
    </row>
    <row r="1381" spans="1:8" ht="20.100000000000001" customHeight="1" x14ac:dyDescent="0.25">
      <c r="A1381" s="5" t="str">
        <f t="shared" si="108"/>
        <v/>
      </c>
      <c r="B1381" s="1">
        <f t="shared" si="110"/>
        <v>0</v>
      </c>
      <c r="C1381" s="2" t="str">
        <f t="shared" si="109"/>
        <v/>
      </c>
      <c r="D1381" s="2" t="str">
        <f>IF(B1381&lt;&gt;0,rembmens,"")</f>
        <v/>
      </c>
      <c r="E1381" s="2" t="str">
        <f>IF(B1381&lt;&gt;0,C1381*taux/12,"")</f>
        <v/>
      </c>
      <c r="F1381" s="1" t="str">
        <f>IF(B1381&lt;&gt;0,assu,"")</f>
        <v/>
      </c>
      <c r="G1381" s="2" t="str">
        <f t="shared" si="106"/>
        <v/>
      </c>
      <c r="H1381" s="2" t="str">
        <f t="shared" si="107"/>
        <v/>
      </c>
    </row>
    <row r="1382" spans="1:8" ht="20.100000000000001" customHeight="1" x14ac:dyDescent="0.25">
      <c r="A1382" s="5" t="str">
        <f t="shared" si="108"/>
        <v/>
      </c>
      <c r="B1382" s="1">
        <f t="shared" si="110"/>
        <v>0</v>
      </c>
      <c r="C1382" s="2" t="str">
        <f t="shared" si="109"/>
        <v/>
      </c>
      <c r="D1382" s="2" t="str">
        <f>IF(B1382&lt;&gt;0,rembmens,"")</f>
        <v/>
      </c>
      <c r="E1382" s="2" t="str">
        <f>IF(B1382&lt;&gt;0,C1382*taux/12,"")</f>
        <v/>
      </c>
      <c r="F1382" s="1" t="str">
        <f>IF(B1382&lt;&gt;0,assu,"")</f>
        <v/>
      </c>
      <c r="G1382" s="2" t="str">
        <f t="shared" si="106"/>
        <v/>
      </c>
      <c r="H1382" s="2" t="str">
        <f t="shared" si="107"/>
        <v/>
      </c>
    </row>
    <row r="1383" spans="1:8" ht="20.100000000000001" customHeight="1" x14ac:dyDescent="0.25">
      <c r="A1383" s="5" t="str">
        <f t="shared" si="108"/>
        <v/>
      </c>
      <c r="B1383" s="1">
        <f t="shared" si="110"/>
        <v>0</v>
      </c>
      <c r="C1383" s="2" t="str">
        <f t="shared" si="109"/>
        <v/>
      </c>
      <c r="D1383" s="2" t="str">
        <f>IF(B1383&lt;&gt;0,rembmens,"")</f>
        <v/>
      </c>
      <c r="E1383" s="2" t="str">
        <f>IF(B1383&lt;&gt;0,C1383*taux/12,"")</f>
        <v/>
      </c>
      <c r="F1383" s="1" t="str">
        <f>IF(B1383&lt;&gt;0,assu,"")</f>
        <v/>
      </c>
      <c r="G1383" s="2" t="str">
        <f t="shared" si="106"/>
        <v/>
      </c>
      <c r="H1383" s="2" t="str">
        <f t="shared" si="107"/>
        <v/>
      </c>
    </row>
    <row r="1384" spans="1:8" ht="20.100000000000001" customHeight="1" x14ac:dyDescent="0.25">
      <c r="A1384" s="5" t="str">
        <f t="shared" si="108"/>
        <v/>
      </c>
      <c r="B1384" s="1">
        <f t="shared" si="110"/>
        <v>0</v>
      </c>
      <c r="C1384" s="2" t="str">
        <f t="shared" si="109"/>
        <v/>
      </c>
      <c r="D1384" s="2" t="str">
        <f>IF(B1384&lt;&gt;0,rembmens,"")</f>
        <v/>
      </c>
      <c r="E1384" s="2" t="str">
        <f>IF(B1384&lt;&gt;0,C1384*taux/12,"")</f>
        <v/>
      </c>
      <c r="F1384" s="1" t="str">
        <f>IF(B1384&lt;&gt;0,assu,"")</f>
        <v/>
      </c>
      <c r="G1384" s="2" t="str">
        <f t="shared" si="106"/>
        <v/>
      </c>
      <c r="H1384" s="2" t="str">
        <f t="shared" si="107"/>
        <v/>
      </c>
    </row>
    <row r="1385" spans="1:8" ht="20.100000000000001" customHeight="1" x14ac:dyDescent="0.25">
      <c r="A1385" s="5" t="str">
        <f t="shared" si="108"/>
        <v/>
      </c>
      <c r="B1385" s="1">
        <f t="shared" si="110"/>
        <v>0</v>
      </c>
      <c r="C1385" s="2" t="str">
        <f t="shared" si="109"/>
        <v/>
      </c>
      <c r="D1385" s="2" t="str">
        <f>IF(B1385&lt;&gt;0,rembmens,"")</f>
        <v/>
      </c>
      <c r="E1385" s="2" t="str">
        <f>IF(B1385&lt;&gt;0,C1385*taux/12,"")</f>
        <v/>
      </c>
      <c r="F1385" s="1" t="str">
        <f>IF(B1385&lt;&gt;0,assu,"")</f>
        <v/>
      </c>
      <c r="G1385" s="2" t="str">
        <f t="shared" si="106"/>
        <v/>
      </c>
      <c r="H1385" s="2" t="str">
        <f t="shared" si="107"/>
        <v/>
      </c>
    </row>
    <row r="1386" spans="1:8" ht="20.100000000000001" customHeight="1" x14ac:dyDescent="0.25">
      <c r="A1386" s="5" t="str">
        <f t="shared" si="108"/>
        <v/>
      </c>
      <c r="B1386" s="1">
        <f t="shared" si="110"/>
        <v>0</v>
      </c>
      <c r="C1386" s="2" t="str">
        <f t="shared" si="109"/>
        <v/>
      </c>
      <c r="D1386" s="2" t="str">
        <f>IF(B1386&lt;&gt;0,rembmens,"")</f>
        <v/>
      </c>
      <c r="E1386" s="2" t="str">
        <f>IF(B1386&lt;&gt;0,C1386*taux/12,"")</f>
        <v/>
      </c>
      <c r="F1386" s="1" t="str">
        <f>IF(B1386&lt;&gt;0,assu,"")</f>
        <v/>
      </c>
      <c r="G1386" s="2" t="str">
        <f t="shared" si="106"/>
        <v/>
      </c>
      <c r="H1386" s="2" t="str">
        <f t="shared" si="107"/>
        <v/>
      </c>
    </row>
    <row r="1387" spans="1:8" ht="20.100000000000001" customHeight="1" x14ac:dyDescent="0.25">
      <c r="A1387" s="5" t="str">
        <f t="shared" si="108"/>
        <v/>
      </c>
      <c r="B1387" s="1">
        <f t="shared" si="110"/>
        <v>0</v>
      </c>
      <c r="C1387" s="2" t="str">
        <f t="shared" si="109"/>
        <v/>
      </c>
      <c r="D1387" s="2" t="str">
        <f>IF(B1387&lt;&gt;0,rembmens,"")</f>
        <v/>
      </c>
      <c r="E1387" s="2" t="str">
        <f>IF(B1387&lt;&gt;0,C1387*taux/12,"")</f>
        <v/>
      </c>
      <c r="F1387" s="1" t="str">
        <f>IF(B1387&lt;&gt;0,assu,"")</f>
        <v/>
      </c>
      <c r="G1387" s="2" t="str">
        <f t="shared" si="106"/>
        <v/>
      </c>
      <c r="H1387" s="2" t="str">
        <f t="shared" si="107"/>
        <v/>
      </c>
    </row>
    <row r="1388" spans="1:8" ht="20.100000000000001" customHeight="1" x14ac:dyDescent="0.25">
      <c r="A1388" s="5" t="str">
        <f t="shared" si="108"/>
        <v/>
      </c>
      <c r="B1388" s="1">
        <f t="shared" si="110"/>
        <v>0</v>
      </c>
      <c r="C1388" s="2" t="str">
        <f t="shared" si="109"/>
        <v/>
      </c>
      <c r="D1388" s="2" t="str">
        <f>IF(B1388&lt;&gt;0,rembmens,"")</f>
        <v/>
      </c>
      <c r="E1388" s="2" t="str">
        <f>IF(B1388&lt;&gt;0,C1388*taux/12,"")</f>
        <v/>
      </c>
      <c r="F1388" s="1" t="str">
        <f>IF(B1388&lt;&gt;0,assu,"")</f>
        <v/>
      </c>
      <c r="G1388" s="2" t="str">
        <f t="shared" si="106"/>
        <v/>
      </c>
      <c r="H1388" s="2" t="str">
        <f t="shared" si="107"/>
        <v/>
      </c>
    </row>
    <row r="1389" spans="1:8" ht="20.100000000000001" customHeight="1" x14ac:dyDescent="0.25">
      <c r="A1389" s="5" t="str">
        <f t="shared" si="108"/>
        <v/>
      </c>
      <c r="B1389" s="1">
        <f t="shared" si="110"/>
        <v>0</v>
      </c>
      <c r="C1389" s="2" t="str">
        <f t="shared" si="109"/>
        <v/>
      </c>
      <c r="D1389" s="2" t="str">
        <f>IF(B1389&lt;&gt;0,rembmens,"")</f>
        <v/>
      </c>
      <c r="E1389" s="2" t="str">
        <f>IF(B1389&lt;&gt;0,C1389*taux/12,"")</f>
        <v/>
      </c>
      <c r="F1389" s="1" t="str">
        <f>IF(B1389&lt;&gt;0,assu,"")</f>
        <v/>
      </c>
      <c r="G1389" s="2" t="str">
        <f t="shared" si="106"/>
        <v/>
      </c>
      <c r="H1389" s="2" t="str">
        <f t="shared" si="107"/>
        <v/>
      </c>
    </row>
    <row r="1390" spans="1:8" ht="20.100000000000001" customHeight="1" x14ac:dyDescent="0.25">
      <c r="A1390" s="5" t="str">
        <f t="shared" si="108"/>
        <v/>
      </c>
      <c r="B1390" s="1">
        <f t="shared" si="110"/>
        <v>0</v>
      </c>
      <c r="C1390" s="2" t="str">
        <f t="shared" si="109"/>
        <v/>
      </c>
      <c r="D1390" s="2" t="str">
        <f>IF(B1390&lt;&gt;0,rembmens,"")</f>
        <v/>
      </c>
      <c r="E1390" s="2" t="str">
        <f>IF(B1390&lt;&gt;0,C1390*taux/12,"")</f>
        <v/>
      </c>
      <c r="F1390" s="1" t="str">
        <f>IF(B1390&lt;&gt;0,assu,"")</f>
        <v/>
      </c>
      <c r="G1390" s="2" t="str">
        <f t="shared" si="106"/>
        <v/>
      </c>
      <c r="H1390" s="2" t="str">
        <f t="shared" si="107"/>
        <v/>
      </c>
    </row>
    <row r="1391" spans="1:8" ht="20.100000000000001" customHeight="1" x14ac:dyDescent="0.25">
      <c r="A1391" s="5" t="str">
        <f t="shared" si="108"/>
        <v/>
      </c>
      <c r="B1391" s="1">
        <f t="shared" si="110"/>
        <v>0</v>
      </c>
      <c r="C1391" s="2" t="str">
        <f t="shared" si="109"/>
        <v/>
      </c>
      <c r="D1391" s="2" t="str">
        <f>IF(B1391&lt;&gt;0,rembmens,"")</f>
        <v/>
      </c>
      <c r="E1391" s="2" t="str">
        <f>IF(B1391&lt;&gt;0,C1391*taux/12,"")</f>
        <v/>
      </c>
      <c r="F1391" s="1" t="str">
        <f>IF(B1391&lt;&gt;0,assu,"")</f>
        <v/>
      </c>
      <c r="G1391" s="2" t="str">
        <f t="shared" si="106"/>
        <v/>
      </c>
      <c r="H1391" s="2" t="str">
        <f t="shared" si="107"/>
        <v/>
      </c>
    </row>
    <row r="1392" spans="1:8" ht="20.100000000000001" customHeight="1" x14ac:dyDescent="0.25">
      <c r="A1392" s="5" t="str">
        <f t="shared" si="108"/>
        <v/>
      </c>
      <c r="B1392" s="1">
        <f t="shared" si="110"/>
        <v>0</v>
      </c>
      <c r="C1392" s="2" t="str">
        <f t="shared" si="109"/>
        <v/>
      </c>
      <c r="D1392" s="2" t="str">
        <f>IF(B1392&lt;&gt;0,rembmens,"")</f>
        <v/>
      </c>
      <c r="E1392" s="2" t="str">
        <f>IF(B1392&lt;&gt;0,C1392*taux/12,"")</f>
        <v/>
      </c>
      <c r="F1392" s="1" t="str">
        <f>IF(B1392&lt;&gt;0,assu,"")</f>
        <v/>
      </c>
      <c r="G1392" s="2" t="str">
        <f t="shared" si="106"/>
        <v/>
      </c>
      <c r="H1392" s="2" t="str">
        <f t="shared" si="107"/>
        <v/>
      </c>
    </row>
    <row r="1393" spans="1:8" ht="20.100000000000001" customHeight="1" x14ac:dyDescent="0.25">
      <c r="A1393" s="5" t="str">
        <f t="shared" si="108"/>
        <v/>
      </c>
      <c r="B1393" s="1">
        <f t="shared" si="110"/>
        <v>0</v>
      </c>
      <c r="C1393" s="2" t="str">
        <f t="shared" si="109"/>
        <v/>
      </c>
      <c r="D1393" s="2" t="str">
        <f>IF(B1393&lt;&gt;0,rembmens,"")</f>
        <v/>
      </c>
      <c r="E1393" s="2" t="str">
        <f>IF(B1393&lt;&gt;0,C1393*taux/12,"")</f>
        <v/>
      </c>
      <c r="F1393" s="1" t="str">
        <f>IF(B1393&lt;&gt;0,assu,"")</f>
        <v/>
      </c>
      <c r="G1393" s="2" t="str">
        <f t="shared" si="106"/>
        <v/>
      </c>
      <c r="H1393" s="2" t="str">
        <f t="shared" si="107"/>
        <v/>
      </c>
    </row>
    <row r="1394" spans="1:8" ht="20.100000000000001" customHeight="1" x14ac:dyDescent="0.25">
      <c r="A1394" s="5" t="str">
        <f t="shared" si="108"/>
        <v/>
      </c>
      <c r="B1394" s="1">
        <f t="shared" si="110"/>
        <v>0</v>
      </c>
      <c r="C1394" s="2" t="str">
        <f t="shared" si="109"/>
        <v/>
      </c>
      <c r="D1394" s="2" t="str">
        <f>IF(B1394&lt;&gt;0,rembmens,"")</f>
        <v/>
      </c>
      <c r="E1394" s="2" t="str">
        <f>IF(B1394&lt;&gt;0,C1394*taux/12,"")</f>
        <v/>
      </c>
      <c r="F1394" s="1" t="str">
        <f>IF(B1394&lt;&gt;0,assu,"")</f>
        <v/>
      </c>
      <c r="G1394" s="2" t="str">
        <f t="shared" si="106"/>
        <v/>
      </c>
      <c r="H1394" s="2" t="str">
        <f t="shared" si="107"/>
        <v/>
      </c>
    </row>
    <row r="1395" spans="1:8" ht="20.100000000000001" customHeight="1" x14ac:dyDescent="0.25">
      <c r="A1395" s="5" t="str">
        <f t="shared" si="108"/>
        <v/>
      </c>
      <c r="B1395" s="1">
        <f t="shared" si="110"/>
        <v>0</v>
      </c>
      <c r="C1395" s="2" t="str">
        <f t="shared" si="109"/>
        <v/>
      </c>
      <c r="D1395" s="2" t="str">
        <f>IF(B1395&lt;&gt;0,rembmens,"")</f>
        <v/>
      </c>
      <c r="E1395" s="2" t="str">
        <f>IF(B1395&lt;&gt;0,C1395*taux/12,"")</f>
        <v/>
      </c>
      <c r="F1395" s="1" t="str">
        <f>IF(B1395&lt;&gt;0,assu,"")</f>
        <v/>
      </c>
      <c r="G1395" s="2" t="str">
        <f t="shared" si="106"/>
        <v/>
      </c>
      <c r="H1395" s="2" t="str">
        <f t="shared" si="107"/>
        <v/>
      </c>
    </row>
    <row r="1396" spans="1:8" ht="20.100000000000001" customHeight="1" x14ac:dyDescent="0.25">
      <c r="A1396" s="5" t="str">
        <f t="shared" si="108"/>
        <v/>
      </c>
      <c r="B1396" s="1">
        <f t="shared" si="110"/>
        <v>0</v>
      </c>
      <c r="C1396" s="2" t="str">
        <f t="shared" si="109"/>
        <v/>
      </c>
      <c r="D1396" s="2" t="str">
        <f>IF(B1396&lt;&gt;0,rembmens,"")</f>
        <v/>
      </c>
      <c r="E1396" s="2" t="str">
        <f>IF(B1396&lt;&gt;0,C1396*taux/12,"")</f>
        <v/>
      </c>
      <c r="F1396" s="1" t="str">
        <f>IF(B1396&lt;&gt;0,assu,"")</f>
        <v/>
      </c>
      <c r="G1396" s="2" t="str">
        <f t="shared" si="106"/>
        <v/>
      </c>
      <c r="H1396" s="2" t="str">
        <f t="shared" si="107"/>
        <v/>
      </c>
    </row>
    <row r="1397" spans="1:8" ht="20.100000000000001" customHeight="1" x14ac:dyDescent="0.25">
      <c r="A1397" s="5" t="str">
        <f t="shared" si="108"/>
        <v/>
      </c>
      <c r="B1397" s="1">
        <f t="shared" si="110"/>
        <v>0</v>
      </c>
      <c r="C1397" s="2" t="str">
        <f t="shared" si="109"/>
        <v/>
      </c>
      <c r="D1397" s="2" t="str">
        <f>IF(B1397&lt;&gt;0,rembmens,"")</f>
        <v/>
      </c>
      <c r="E1397" s="2" t="str">
        <f>IF(B1397&lt;&gt;0,C1397*taux/12,"")</f>
        <v/>
      </c>
      <c r="F1397" s="1" t="str">
        <f>IF(B1397&lt;&gt;0,assu,"")</f>
        <v/>
      </c>
      <c r="G1397" s="2" t="str">
        <f t="shared" si="106"/>
        <v/>
      </c>
      <c r="H1397" s="2" t="str">
        <f t="shared" si="107"/>
        <v/>
      </c>
    </row>
    <row r="1398" spans="1:8" ht="20.100000000000001" customHeight="1" x14ac:dyDescent="0.25">
      <c r="A1398" s="5" t="str">
        <f t="shared" si="108"/>
        <v/>
      </c>
      <c r="B1398" s="1">
        <f t="shared" si="110"/>
        <v>0</v>
      </c>
      <c r="C1398" s="2" t="str">
        <f t="shared" si="109"/>
        <v/>
      </c>
      <c r="D1398" s="2" t="str">
        <f>IF(B1398&lt;&gt;0,rembmens,"")</f>
        <v/>
      </c>
      <c r="E1398" s="2" t="str">
        <f>IF(B1398&lt;&gt;0,C1398*taux/12,"")</f>
        <v/>
      </c>
      <c r="F1398" s="1" t="str">
        <f>IF(B1398&lt;&gt;0,assu,"")</f>
        <v/>
      </c>
      <c r="G1398" s="2" t="str">
        <f t="shared" si="106"/>
        <v/>
      </c>
      <c r="H1398" s="2" t="str">
        <f t="shared" si="107"/>
        <v/>
      </c>
    </row>
    <row r="1399" spans="1:8" ht="20.100000000000001" customHeight="1" x14ac:dyDescent="0.25">
      <c r="A1399" s="5" t="str">
        <f t="shared" si="108"/>
        <v/>
      </c>
      <c r="B1399" s="1">
        <f t="shared" si="110"/>
        <v>0</v>
      </c>
      <c r="C1399" s="2" t="str">
        <f t="shared" si="109"/>
        <v/>
      </c>
      <c r="D1399" s="2" t="str">
        <f>IF(B1399&lt;&gt;0,rembmens,"")</f>
        <v/>
      </c>
      <c r="E1399" s="2" t="str">
        <f>IF(B1399&lt;&gt;0,C1399*taux/12,"")</f>
        <v/>
      </c>
      <c r="F1399" s="1" t="str">
        <f>IF(B1399&lt;&gt;0,assu,"")</f>
        <v/>
      </c>
      <c r="G1399" s="2" t="str">
        <f t="shared" si="106"/>
        <v/>
      </c>
      <c r="H1399" s="2" t="str">
        <f t="shared" si="107"/>
        <v/>
      </c>
    </row>
    <row r="1400" spans="1:8" ht="20.100000000000001" customHeight="1" x14ac:dyDescent="0.25">
      <c r="A1400" s="5" t="str">
        <f t="shared" si="108"/>
        <v/>
      </c>
      <c r="B1400" s="1">
        <f t="shared" si="110"/>
        <v>0</v>
      </c>
      <c r="C1400" s="2" t="str">
        <f t="shared" si="109"/>
        <v/>
      </c>
      <c r="D1400" s="2" t="str">
        <f>IF(B1400&lt;&gt;0,rembmens,"")</f>
        <v/>
      </c>
      <c r="E1400" s="2" t="str">
        <f>IF(B1400&lt;&gt;0,C1400*taux/12,"")</f>
        <v/>
      </c>
      <c r="F1400" s="1" t="str">
        <f>IF(B1400&lt;&gt;0,assu,"")</f>
        <v/>
      </c>
      <c r="G1400" s="2" t="str">
        <f t="shared" si="106"/>
        <v/>
      </c>
      <c r="H1400" s="2" t="str">
        <f t="shared" si="107"/>
        <v/>
      </c>
    </row>
    <row r="1401" spans="1:8" ht="20.100000000000001" customHeight="1" x14ac:dyDescent="0.25">
      <c r="A1401" s="5" t="str">
        <f t="shared" si="108"/>
        <v/>
      </c>
      <c r="B1401" s="1">
        <f t="shared" si="110"/>
        <v>0</v>
      </c>
      <c r="C1401" s="2" t="str">
        <f t="shared" si="109"/>
        <v/>
      </c>
      <c r="D1401" s="2" t="str">
        <f>IF(B1401&lt;&gt;0,rembmens,"")</f>
        <v/>
      </c>
      <c r="E1401" s="2" t="str">
        <f>IF(B1401&lt;&gt;0,C1401*taux/12,"")</f>
        <v/>
      </c>
      <c r="F1401" s="1" t="str">
        <f>IF(B1401&lt;&gt;0,assu,"")</f>
        <v/>
      </c>
      <c r="G1401" s="2" t="str">
        <f t="shared" si="106"/>
        <v/>
      </c>
      <c r="H1401" s="2" t="str">
        <f t="shared" si="107"/>
        <v/>
      </c>
    </row>
    <row r="1402" spans="1:8" ht="20.100000000000001" customHeight="1" x14ac:dyDescent="0.25">
      <c r="A1402" s="5" t="str">
        <f t="shared" si="108"/>
        <v/>
      </c>
      <c r="B1402" s="1">
        <f t="shared" si="110"/>
        <v>0</v>
      </c>
      <c r="C1402" s="2" t="str">
        <f t="shared" si="109"/>
        <v/>
      </c>
      <c r="D1402" s="2" t="str">
        <f>IF(B1402&lt;&gt;0,rembmens,"")</f>
        <v/>
      </c>
      <c r="E1402" s="2" t="str">
        <f>IF(B1402&lt;&gt;0,C1402*taux/12,"")</f>
        <v/>
      </c>
      <c r="F1402" s="1" t="str">
        <f>IF(B1402&lt;&gt;0,assu,"")</f>
        <v/>
      </c>
      <c r="G1402" s="2" t="str">
        <f t="shared" si="106"/>
        <v/>
      </c>
      <c r="H1402" s="2" t="str">
        <f t="shared" si="107"/>
        <v/>
      </c>
    </row>
    <row r="1403" spans="1:8" ht="20.100000000000001" customHeight="1" x14ac:dyDescent="0.25">
      <c r="A1403" s="5" t="str">
        <f t="shared" si="108"/>
        <v/>
      </c>
      <c r="B1403" s="1">
        <f t="shared" si="110"/>
        <v>0</v>
      </c>
      <c r="C1403" s="2" t="str">
        <f t="shared" si="109"/>
        <v/>
      </c>
      <c r="D1403" s="2" t="str">
        <f>IF(B1403&lt;&gt;0,rembmens,"")</f>
        <v/>
      </c>
      <c r="E1403" s="2" t="str">
        <f>IF(B1403&lt;&gt;0,C1403*taux/12,"")</f>
        <v/>
      </c>
      <c r="F1403" s="1" t="str">
        <f>IF(B1403&lt;&gt;0,assu,"")</f>
        <v/>
      </c>
      <c r="G1403" s="2" t="str">
        <f t="shared" si="106"/>
        <v/>
      </c>
      <c r="H1403" s="2" t="str">
        <f t="shared" si="107"/>
        <v/>
      </c>
    </row>
    <row r="1404" spans="1:8" ht="20.100000000000001" customHeight="1" x14ac:dyDescent="0.25">
      <c r="A1404" s="5" t="str">
        <f t="shared" si="108"/>
        <v/>
      </c>
      <c r="B1404" s="1">
        <f t="shared" si="110"/>
        <v>0</v>
      </c>
      <c r="C1404" s="2" t="str">
        <f t="shared" si="109"/>
        <v/>
      </c>
      <c r="D1404" s="2" t="str">
        <f>IF(B1404&lt;&gt;0,rembmens,"")</f>
        <v/>
      </c>
      <c r="E1404" s="2" t="str">
        <f>IF(B1404&lt;&gt;0,C1404*taux/12,"")</f>
        <v/>
      </c>
      <c r="F1404" s="1" t="str">
        <f>IF(B1404&lt;&gt;0,assu,"")</f>
        <v/>
      </c>
      <c r="G1404" s="2" t="str">
        <f t="shared" si="106"/>
        <v/>
      </c>
      <c r="H1404" s="2" t="str">
        <f t="shared" si="107"/>
        <v/>
      </c>
    </row>
    <row r="1405" spans="1:8" ht="20.100000000000001" customHeight="1" x14ac:dyDescent="0.25">
      <c r="A1405" s="5" t="str">
        <f t="shared" si="108"/>
        <v/>
      </c>
      <c r="B1405" s="1">
        <f t="shared" si="110"/>
        <v>0</v>
      </c>
      <c r="C1405" s="2" t="str">
        <f t="shared" si="109"/>
        <v/>
      </c>
      <c r="D1405" s="2" t="str">
        <f>IF(B1405&lt;&gt;0,rembmens,"")</f>
        <v/>
      </c>
      <c r="E1405" s="2" t="str">
        <f>IF(B1405&lt;&gt;0,C1405*taux/12,"")</f>
        <v/>
      </c>
      <c r="F1405" s="1" t="str">
        <f>IF(B1405&lt;&gt;0,assu,"")</f>
        <v/>
      </c>
      <c r="G1405" s="2" t="str">
        <f t="shared" si="106"/>
        <v/>
      </c>
      <c r="H1405" s="2" t="str">
        <f t="shared" si="107"/>
        <v/>
      </c>
    </row>
    <row r="1406" spans="1:8" ht="20.100000000000001" customHeight="1" x14ac:dyDescent="0.25">
      <c r="A1406" s="5" t="str">
        <f t="shared" si="108"/>
        <v/>
      </c>
      <c r="B1406" s="1">
        <f t="shared" si="110"/>
        <v>0</v>
      </c>
      <c r="C1406" s="2" t="str">
        <f t="shared" si="109"/>
        <v/>
      </c>
      <c r="D1406" s="2" t="str">
        <f>IF(B1406&lt;&gt;0,rembmens,"")</f>
        <v/>
      </c>
      <c r="E1406" s="2" t="str">
        <f>IF(B1406&lt;&gt;0,C1406*taux/12,"")</f>
        <v/>
      </c>
      <c r="F1406" s="1" t="str">
        <f>IF(B1406&lt;&gt;0,assu,"")</f>
        <v/>
      </c>
      <c r="G1406" s="2" t="str">
        <f t="shared" si="106"/>
        <v/>
      </c>
      <c r="H1406" s="2" t="str">
        <f t="shared" si="107"/>
        <v/>
      </c>
    </row>
    <row r="1407" spans="1:8" ht="20.100000000000001" customHeight="1" x14ac:dyDescent="0.25">
      <c r="A1407" s="5" t="str">
        <f t="shared" si="108"/>
        <v/>
      </c>
      <c r="B1407" s="1">
        <f t="shared" si="110"/>
        <v>0</v>
      </c>
      <c r="C1407" s="2" t="str">
        <f t="shared" si="109"/>
        <v/>
      </c>
      <c r="D1407" s="2" t="str">
        <f>IF(B1407&lt;&gt;0,rembmens,"")</f>
        <v/>
      </c>
      <c r="E1407" s="2" t="str">
        <f>IF(B1407&lt;&gt;0,C1407*taux/12,"")</f>
        <v/>
      </c>
      <c r="F1407" s="1" t="str">
        <f>IF(B1407&lt;&gt;0,assu,"")</f>
        <v/>
      </c>
      <c r="G1407" s="2" t="str">
        <f t="shared" si="106"/>
        <v/>
      </c>
      <c r="H1407" s="2" t="str">
        <f t="shared" si="107"/>
        <v/>
      </c>
    </row>
    <row r="1408" spans="1:8" ht="20.100000000000001" customHeight="1" x14ac:dyDescent="0.25">
      <c r="A1408" s="5" t="str">
        <f t="shared" si="108"/>
        <v/>
      </c>
      <c r="B1408" s="1">
        <f t="shared" si="110"/>
        <v>0</v>
      </c>
      <c r="C1408" s="2" t="str">
        <f t="shared" si="109"/>
        <v/>
      </c>
      <c r="D1408" s="2" t="str">
        <f>IF(B1408&lt;&gt;0,rembmens,"")</f>
        <v/>
      </c>
      <c r="E1408" s="2" t="str">
        <f>IF(B1408&lt;&gt;0,C1408*taux/12,"")</f>
        <v/>
      </c>
      <c r="F1408" s="1" t="str">
        <f>IF(B1408&lt;&gt;0,assu,"")</f>
        <v/>
      </c>
      <c r="G1408" s="2" t="str">
        <f t="shared" si="106"/>
        <v/>
      </c>
      <c r="H1408" s="2" t="str">
        <f t="shared" si="107"/>
        <v/>
      </c>
    </row>
    <row r="1409" spans="1:8" ht="20.100000000000001" customHeight="1" x14ac:dyDescent="0.25">
      <c r="A1409" s="5" t="str">
        <f t="shared" si="108"/>
        <v/>
      </c>
      <c r="B1409" s="1">
        <f t="shared" si="110"/>
        <v>0</v>
      </c>
      <c r="C1409" s="2" t="str">
        <f t="shared" si="109"/>
        <v/>
      </c>
      <c r="D1409" s="2" t="str">
        <f>IF(B1409&lt;&gt;0,rembmens,"")</f>
        <v/>
      </c>
      <c r="E1409" s="2" t="str">
        <f>IF(B1409&lt;&gt;0,C1409*taux/12,"")</f>
        <v/>
      </c>
      <c r="F1409" s="1" t="str">
        <f>IF(B1409&lt;&gt;0,assu,"")</f>
        <v/>
      </c>
      <c r="G1409" s="2" t="str">
        <f t="shared" si="106"/>
        <v/>
      </c>
      <c r="H1409" s="2" t="str">
        <f t="shared" si="107"/>
        <v/>
      </c>
    </row>
    <row r="1410" spans="1:8" ht="20.100000000000001" customHeight="1" x14ac:dyDescent="0.25">
      <c r="A1410" s="5" t="str">
        <f t="shared" si="108"/>
        <v/>
      </c>
      <c r="B1410" s="1">
        <f t="shared" si="110"/>
        <v>0</v>
      </c>
      <c r="C1410" s="2" t="str">
        <f t="shared" si="109"/>
        <v/>
      </c>
      <c r="D1410" s="2" t="str">
        <f>IF(B1410&lt;&gt;0,rembmens,"")</f>
        <v/>
      </c>
      <c r="E1410" s="2" t="str">
        <f>IF(B1410&lt;&gt;0,C1410*taux/12,"")</f>
        <v/>
      </c>
      <c r="F1410" s="1" t="str">
        <f>IF(B1410&lt;&gt;0,assu,"")</f>
        <v/>
      </c>
      <c r="G1410" s="2" t="str">
        <f t="shared" si="106"/>
        <v/>
      </c>
      <c r="H1410" s="2" t="str">
        <f t="shared" si="107"/>
        <v/>
      </c>
    </row>
    <row r="1411" spans="1:8" ht="20.100000000000001" customHeight="1" x14ac:dyDescent="0.25">
      <c r="A1411" s="5" t="str">
        <f t="shared" si="108"/>
        <v/>
      </c>
      <c r="B1411" s="1">
        <f t="shared" si="110"/>
        <v>0</v>
      </c>
      <c r="C1411" s="2" t="str">
        <f t="shared" si="109"/>
        <v/>
      </c>
      <c r="D1411" s="2" t="str">
        <f>IF(B1411&lt;&gt;0,rembmens,"")</f>
        <v/>
      </c>
      <c r="E1411" s="2" t="str">
        <f>IF(B1411&lt;&gt;0,C1411*taux/12,"")</f>
        <v/>
      </c>
      <c r="F1411" s="1" t="str">
        <f>IF(B1411&lt;&gt;0,assu,"")</f>
        <v/>
      </c>
      <c r="G1411" s="2" t="str">
        <f t="shared" ref="G1411:G1474" si="111">IF(B1411&lt;&gt;0,D1411-E1411-F1411,"")</f>
        <v/>
      </c>
      <c r="H1411" s="2" t="str">
        <f t="shared" ref="H1411:H1474" si="112">IF(B1411&lt;&gt;0,C1411-G1411,"")</f>
        <v/>
      </c>
    </row>
    <row r="1412" spans="1:8" ht="20.100000000000001" customHeight="1" x14ac:dyDescent="0.25">
      <c r="A1412" s="5" t="str">
        <f t="shared" ref="A1412:A1475" si="113">IF(B1411&gt;0,DATE(YEAR(A1411),MONTH(A1411)+1,DAY(A1411)),"")</f>
        <v/>
      </c>
      <c r="B1412" s="1">
        <f t="shared" si="110"/>
        <v>0</v>
      </c>
      <c r="C1412" s="2" t="str">
        <f t="shared" ref="C1412:C1475" si="114">IF(B1412&lt;&gt;0,H1411,"")</f>
        <v/>
      </c>
      <c r="D1412" s="2" t="str">
        <f>IF(B1412&lt;&gt;0,rembmens,"")</f>
        <v/>
      </c>
      <c r="E1412" s="2" t="str">
        <f>IF(B1412&lt;&gt;0,C1412*taux/12,"")</f>
        <v/>
      </c>
      <c r="F1412" s="1" t="str">
        <f>IF(B1412&lt;&gt;0,assu,"")</f>
        <v/>
      </c>
      <c r="G1412" s="2" t="str">
        <f t="shared" si="111"/>
        <v/>
      </c>
      <c r="H1412" s="2" t="str">
        <f t="shared" si="112"/>
        <v/>
      </c>
    </row>
    <row r="1413" spans="1:8" ht="20.100000000000001" customHeight="1" x14ac:dyDescent="0.25">
      <c r="A1413" s="5" t="str">
        <f t="shared" si="113"/>
        <v/>
      </c>
      <c r="B1413" s="1">
        <f t="shared" si="110"/>
        <v>0</v>
      </c>
      <c r="C1413" s="2" t="str">
        <f t="shared" si="114"/>
        <v/>
      </c>
      <c r="D1413" s="2" t="str">
        <f>IF(B1413&lt;&gt;0,rembmens,"")</f>
        <v/>
      </c>
      <c r="E1413" s="2" t="str">
        <f>IF(B1413&lt;&gt;0,C1413*taux/12,"")</f>
        <v/>
      </c>
      <c r="F1413" s="1" t="str">
        <f>IF(B1413&lt;&gt;0,assu,"")</f>
        <v/>
      </c>
      <c r="G1413" s="2" t="str">
        <f t="shared" si="111"/>
        <v/>
      </c>
      <c r="H1413" s="2" t="str">
        <f t="shared" si="112"/>
        <v/>
      </c>
    </row>
    <row r="1414" spans="1:8" ht="20.100000000000001" customHeight="1" x14ac:dyDescent="0.25">
      <c r="A1414" s="5" t="str">
        <f t="shared" si="113"/>
        <v/>
      </c>
      <c r="B1414" s="1">
        <f t="shared" si="110"/>
        <v>0</v>
      </c>
      <c r="C1414" s="2" t="str">
        <f t="shared" si="114"/>
        <v/>
      </c>
      <c r="D1414" s="2" t="str">
        <f>IF(B1414&lt;&gt;0,rembmens,"")</f>
        <v/>
      </c>
      <c r="E1414" s="2" t="str">
        <f>IF(B1414&lt;&gt;0,C1414*taux/12,"")</f>
        <v/>
      </c>
      <c r="F1414" s="1" t="str">
        <f>IF(B1414&lt;&gt;0,assu,"")</f>
        <v/>
      </c>
      <c r="G1414" s="2" t="str">
        <f t="shared" si="111"/>
        <v/>
      </c>
      <c r="H1414" s="2" t="str">
        <f t="shared" si="112"/>
        <v/>
      </c>
    </row>
    <row r="1415" spans="1:8" ht="20.100000000000001" customHeight="1" x14ac:dyDescent="0.25">
      <c r="A1415" s="5" t="str">
        <f t="shared" si="113"/>
        <v/>
      </c>
      <c r="B1415" s="1">
        <f t="shared" si="110"/>
        <v>0</v>
      </c>
      <c r="C1415" s="2" t="str">
        <f t="shared" si="114"/>
        <v/>
      </c>
      <c r="D1415" s="2" t="str">
        <f>IF(B1415&lt;&gt;0,rembmens,"")</f>
        <v/>
      </c>
      <c r="E1415" s="2" t="str">
        <f>IF(B1415&lt;&gt;0,C1415*taux/12,"")</f>
        <v/>
      </c>
      <c r="F1415" s="1" t="str">
        <f>IF(B1415&lt;&gt;0,assu,"")</f>
        <v/>
      </c>
      <c r="G1415" s="2" t="str">
        <f t="shared" si="111"/>
        <v/>
      </c>
      <c r="H1415" s="2" t="str">
        <f t="shared" si="112"/>
        <v/>
      </c>
    </row>
    <row r="1416" spans="1:8" ht="20.100000000000001" customHeight="1" x14ac:dyDescent="0.25">
      <c r="A1416" s="5" t="str">
        <f t="shared" si="113"/>
        <v/>
      </c>
      <c r="B1416" s="1">
        <f t="shared" si="110"/>
        <v>0</v>
      </c>
      <c r="C1416" s="2" t="str">
        <f t="shared" si="114"/>
        <v/>
      </c>
      <c r="D1416" s="2" t="str">
        <f>IF(B1416&lt;&gt;0,rembmens,"")</f>
        <v/>
      </c>
      <c r="E1416" s="2" t="str">
        <f>IF(B1416&lt;&gt;0,C1416*taux/12,"")</f>
        <v/>
      </c>
      <c r="F1416" s="1" t="str">
        <f>IF(B1416&lt;&gt;0,assu,"")</f>
        <v/>
      </c>
      <c r="G1416" s="2" t="str">
        <f t="shared" si="111"/>
        <v/>
      </c>
      <c r="H1416" s="2" t="str">
        <f t="shared" si="112"/>
        <v/>
      </c>
    </row>
    <row r="1417" spans="1:8" ht="20.100000000000001" customHeight="1" x14ac:dyDescent="0.25">
      <c r="A1417" s="5" t="str">
        <f t="shared" si="113"/>
        <v/>
      </c>
      <c r="B1417" s="1">
        <f t="shared" si="110"/>
        <v>0</v>
      </c>
      <c r="C1417" s="2" t="str">
        <f t="shared" si="114"/>
        <v/>
      </c>
      <c r="D1417" s="2" t="str">
        <f>IF(B1417&lt;&gt;0,rembmens,"")</f>
        <v/>
      </c>
      <c r="E1417" s="2" t="str">
        <f>IF(B1417&lt;&gt;0,C1417*taux/12,"")</f>
        <v/>
      </c>
      <c r="F1417" s="1" t="str">
        <f>IF(B1417&lt;&gt;0,assu,"")</f>
        <v/>
      </c>
      <c r="G1417" s="2" t="str">
        <f t="shared" si="111"/>
        <v/>
      </c>
      <c r="H1417" s="2" t="str">
        <f t="shared" si="112"/>
        <v/>
      </c>
    </row>
    <row r="1418" spans="1:8" ht="20.100000000000001" customHeight="1" x14ac:dyDescent="0.25">
      <c r="A1418" s="5" t="str">
        <f t="shared" si="113"/>
        <v/>
      </c>
      <c r="B1418" s="1">
        <f t="shared" si="110"/>
        <v>0</v>
      </c>
      <c r="C1418" s="2" t="str">
        <f t="shared" si="114"/>
        <v/>
      </c>
      <c r="D1418" s="2" t="str">
        <f>IF(B1418&lt;&gt;0,rembmens,"")</f>
        <v/>
      </c>
      <c r="E1418" s="2" t="str">
        <f>IF(B1418&lt;&gt;0,C1418*taux/12,"")</f>
        <v/>
      </c>
      <c r="F1418" s="1" t="str">
        <f>IF(B1418&lt;&gt;0,assu,"")</f>
        <v/>
      </c>
      <c r="G1418" s="2" t="str">
        <f t="shared" si="111"/>
        <v/>
      </c>
      <c r="H1418" s="2" t="str">
        <f t="shared" si="112"/>
        <v/>
      </c>
    </row>
    <row r="1419" spans="1:8" ht="20.100000000000001" customHeight="1" x14ac:dyDescent="0.25">
      <c r="A1419" s="5" t="str">
        <f t="shared" si="113"/>
        <v/>
      </c>
      <c r="B1419" s="1">
        <f t="shared" si="110"/>
        <v>0</v>
      </c>
      <c r="C1419" s="2" t="str">
        <f t="shared" si="114"/>
        <v/>
      </c>
      <c r="D1419" s="2" t="str">
        <f>IF(B1419&lt;&gt;0,rembmens,"")</f>
        <v/>
      </c>
      <c r="E1419" s="2" t="str">
        <f>IF(B1419&lt;&gt;0,C1419*taux/12,"")</f>
        <v/>
      </c>
      <c r="F1419" s="1" t="str">
        <f>IF(B1419&lt;&gt;0,assu,"")</f>
        <v/>
      </c>
      <c r="G1419" s="2" t="str">
        <f t="shared" si="111"/>
        <v/>
      </c>
      <c r="H1419" s="2" t="str">
        <f t="shared" si="112"/>
        <v/>
      </c>
    </row>
    <row r="1420" spans="1:8" ht="20.100000000000001" customHeight="1" x14ac:dyDescent="0.25">
      <c r="A1420" s="5" t="str">
        <f t="shared" si="113"/>
        <v/>
      </c>
      <c r="B1420" s="1">
        <f t="shared" si="110"/>
        <v>0</v>
      </c>
      <c r="C1420" s="2" t="str">
        <f t="shared" si="114"/>
        <v/>
      </c>
      <c r="D1420" s="2" t="str">
        <f>IF(B1420&lt;&gt;0,rembmens,"")</f>
        <v/>
      </c>
      <c r="E1420" s="2" t="str">
        <f>IF(B1420&lt;&gt;0,C1420*taux/12,"")</f>
        <v/>
      </c>
      <c r="F1420" s="1" t="str">
        <f>IF(B1420&lt;&gt;0,assu,"")</f>
        <v/>
      </c>
      <c r="G1420" s="2" t="str">
        <f t="shared" si="111"/>
        <v/>
      </c>
      <c r="H1420" s="2" t="str">
        <f t="shared" si="112"/>
        <v/>
      </c>
    </row>
    <row r="1421" spans="1:8" ht="20.100000000000001" customHeight="1" x14ac:dyDescent="0.25">
      <c r="A1421" s="5" t="str">
        <f t="shared" si="113"/>
        <v/>
      </c>
      <c r="B1421" s="1">
        <f t="shared" si="110"/>
        <v>0</v>
      </c>
      <c r="C1421" s="2" t="str">
        <f t="shared" si="114"/>
        <v/>
      </c>
      <c r="D1421" s="2" t="str">
        <f>IF(B1421&lt;&gt;0,rembmens,"")</f>
        <v/>
      </c>
      <c r="E1421" s="2" t="str">
        <f>IF(B1421&lt;&gt;0,C1421*taux/12,"")</f>
        <v/>
      </c>
      <c r="F1421" s="1" t="str">
        <f>IF(B1421&lt;&gt;0,assu,"")</f>
        <v/>
      </c>
      <c r="G1421" s="2" t="str">
        <f t="shared" si="111"/>
        <v/>
      </c>
      <c r="H1421" s="2" t="str">
        <f t="shared" si="112"/>
        <v/>
      </c>
    </row>
    <row r="1422" spans="1:8" ht="20.100000000000001" customHeight="1" x14ac:dyDescent="0.25">
      <c r="A1422" s="5" t="str">
        <f t="shared" si="113"/>
        <v/>
      </c>
      <c r="B1422" s="1">
        <f t="shared" si="110"/>
        <v>0</v>
      </c>
      <c r="C1422" s="2" t="str">
        <f t="shared" si="114"/>
        <v/>
      </c>
      <c r="D1422" s="2" t="str">
        <f>IF(B1422&lt;&gt;0,rembmens,"")</f>
        <v/>
      </c>
      <c r="E1422" s="2" t="str">
        <f>IF(B1422&lt;&gt;0,C1422*taux/12,"")</f>
        <v/>
      </c>
      <c r="F1422" s="1" t="str">
        <f>IF(B1422&lt;&gt;0,assu,"")</f>
        <v/>
      </c>
      <c r="G1422" s="2" t="str">
        <f t="shared" si="111"/>
        <v/>
      </c>
      <c r="H1422" s="2" t="str">
        <f t="shared" si="112"/>
        <v/>
      </c>
    </row>
    <row r="1423" spans="1:8" ht="20.100000000000001" customHeight="1" x14ac:dyDescent="0.25">
      <c r="A1423" s="5" t="str">
        <f t="shared" si="113"/>
        <v/>
      </c>
      <c r="B1423" s="1">
        <f t="shared" si="110"/>
        <v>0</v>
      </c>
      <c r="C1423" s="2" t="str">
        <f t="shared" si="114"/>
        <v/>
      </c>
      <c r="D1423" s="2" t="str">
        <f>IF(B1423&lt;&gt;0,rembmens,"")</f>
        <v/>
      </c>
      <c r="E1423" s="2" t="str">
        <f>IF(B1423&lt;&gt;0,C1423*taux/12,"")</f>
        <v/>
      </c>
      <c r="F1423" s="1" t="str">
        <f>IF(B1423&lt;&gt;0,assu,"")</f>
        <v/>
      </c>
      <c r="G1423" s="2" t="str">
        <f t="shared" si="111"/>
        <v/>
      </c>
      <c r="H1423" s="2" t="str">
        <f t="shared" si="112"/>
        <v/>
      </c>
    </row>
    <row r="1424" spans="1:8" ht="20.100000000000001" customHeight="1" x14ac:dyDescent="0.25">
      <c r="A1424" s="5" t="str">
        <f t="shared" si="113"/>
        <v/>
      </c>
      <c r="B1424" s="1">
        <f t="shared" si="110"/>
        <v>0</v>
      </c>
      <c r="C1424" s="2" t="str">
        <f t="shared" si="114"/>
        <v/>
      </c>
      <c r="D1424" s="2" t="str">
        <f>IF(B1424&lt;&gt;0,rembmens,"")</f>
        <v/>
      </c>
      <c r="E1424" s="2" t="str">
        <f>IF(B1424&lt;&gt;0,C1424*taux/12,"")</f>
        <v/>
      </c>
      <c r="F1424" s="1" t="str">
        <f>IF(B1424&lt;&gt;0,assu,"")</f>
        <v/>
      </c>
      <c r="G1424" s="2" t="str">
        <f t="shared" si="111"/>
        <v/>
      </c>
      <c r="H1424" s="2" t="str">
        <f t="shared" si="112"/>
        <v/>
      </c>
    </row>
    <row r="1425" spans="1:8" ht="20.100000000000001" customHeight="1" x14ac:dyDescent="0.25">
      <c r="A1425" s="5" t="str">
        <f t="shared" si="113"/>
        <v/>
      </c>
      <c r="B1425" s="1">
        <f t="shared" si="110"/>
        <v>0</v>
      </c>
      <c r="C1425" s="2" t="str">
        <f t="shared" si="114"/>
        <v/>
      </c>
      <c r="D1425" s="2" t="str">
        <f>IF(B1425&lt;&gt;0,rembmens,"")</f>
        <v/>
      </c>
      <c r="E1425" s="2" t="str">
        <f>IF(B1425&lt;&gt;0,C1425*taux/12,"")</f>
        <v/>
      </c>
      <c r="F1425" s="1" t="str">
        <f>IF(B1425&lt;&gt;0,assu,"")</f>
        <v/>
      </c>
      <c r="G1425" s="2" t="str">
        <f t="shared" si="111"/>
        <v/>
      </c>
      <c r="H1425" s="2" t="str">
        <f t="shared" si="112"/>
        <v/>
      </c>
    </row>
    <row r="1426" spans="1:8" ht="20.100000000000001" customHeight="1" x14ac:dyDescent="0.25">
      <c r="A1426" s="5" t="str">
        <f t="shared" si="113"/>
        <v/>
      </c>
      <c r="B1426" s="1">
        <f t="shared" si="110"/>
        <v>0</v>
      </c>
      <c r="C1426" s="2" t="str">
        <f t="shared" si="114"/>
        <v/>
      </c>
      <c r="D1426" s="2" t="str">
        <f>IF(B1426&lt;&gt;0,rembmens,"")</f>
        <v/>
      </c>
      <c r="E1426" s="2" t="str">
        <f>IF(B1426&lt;&gt;0,C1426*taux/12,"")</f>
        <v/>
      </c>
      <c r="F1426" s="1" t="str">
        <f>IF(B1426&lt;&gt;0,assu,"")</f>
        <v/>
      </c>
      <c r="G1426" s="2" t="str">
        <f t="shared" si="111"/>
        <v/>
      </c>
      <c r="H1426" s="2" t="str">
        <f t="shared" si="112"/>
        <v/>
      </c>
    </row>
    <row r="1427" spans="1:8" ht="20.100000000000001" customHeight="1" x14ac:dyDescent="0.25">
      <c r="A1427" s="5" t="str">
        <f t="shared" si="113"/>
        <v/>
      </c>
      <c r="B1427" s="1">
        <f t="shared" si="110"/>
        <v>0</v>
      </c>
      <c r="C1427" s="2" t="str">
        <f t="shared" si="114"/>
        <v/>
      </c>
      <c r="D1427" s="2" t="str">
        <f>IF(B1427&lt;&gt;0,rembmens,"")</f>
        <v/>
      </c>
      <c r="E1427" s="2" t="str">
        <f>IF(B1427&lt;&gt;0,C1427*taux/12,"")</f>
        <v/>
      </c>
      <c r="F1427" s="1" t="str">
        <f>IF(B1427&lt;&gt;0,assu,"")</f>
        <v/>
      </c>
      <c r="G1427" s="2" t="str">
        <f t="shared" si="111"/>
        <v/>
      </c>
      <c r="H1427" s="2" t="str">
        <f t="shared" si="112"/>
        <v/>
      </c>
    </row>
    <row r="1428" spans="1:8" ht="20.100000000000001" customHeight="1" x14ac:dyDescent="0.25">
      <c r="A1428" s="5" t="str">
        <f t="shared" si="113"/>
        <v/>
      </c>
      <c r="B1428" s="1">
        <f t="shared" si="110"/>
        <v>0</v>
      </c>
      <c r="C1428" s="2" t="str">
        <f t="shared" si="114"/>
        <v/>
      </c>
      <c r="D1428" s="2" t="str">
        <f>IF(B1428&lt;&gt;0,rembmens,"")</f>
        <v/>
      </c>
      <c r="E1428" s="2" t="str">
        <f>IF(B1428&lt;&gt;0,C1428*taux/12,"")</f>
        <v/>
      </c>
      <c r="F1428" s="1" t="str">
        <f>IF(B1428&lt;&gt;0,assu,"")</f>
        <v/>
      </c>
      <c r="G1428" s="2" t="str">
        <f t="shared" si="111"/>
        <v/>
      </c>
      <c r="H1428" s="2" t="str">
        <f t="shared" si="112"/>
        <v/>
      </c>
    </row>
    <row r="1429" spans="1:8" ht="20.100000000000001" customHeight="1" x14ac:dyDescent="0.25">
      <c r="A1429" s="5" t="str">
        <f t="shared" si="113"/>
        <v/>
      </c>
      <c r="B1429" s="1">
        <f t="shared" si="110"/>
        <v>0</v>
      </c>
      <c r="C1429" s="2" t="str">
        <f t="shared" si="114"/>
        <v/>
      </c>
      <c r="D1429" s="2" t="str">
        <f>IF(B1429&lt;&gt;0,rembmens,"")</f>
        <v/>
      </c>
      <c r="E1429" s="2" t="str">
        <f>IF(B1429&lt;&gt;0,C1429*taux/12,"")</f>
        <v/>
      </c>
      <c r="F1429" s="1" t="str">
        <f>IF(B1429&lt;&gt;0,assu,"")</f>
        <v/>
      </c>
      <c r="G1429" s="2" t="str">
        <f t="shared" si="111"/>
        <v/>
      </c>
      <c r="H1429" s="2" t="str">
        <f t="shared" si="112"/>
        <v/>
      </c>
    </row>
    <row r="1430" spans="1:8" ht="20.100000000000001" customHeight="1" x14ac:dyDescent="0.25">
      <c r="A1430" s="5" t="str">
        <f t="shared" si="113"/>
        <v/>
      </c>
      <c r="B1430" s="1">
        <f t="shared" si="110"/>
        <v>0</v>
      </c>
      <c r="C1430" s="2" t="str">
        <f t="shared" si="114"/>
        <v/>
      </c>
      <c r="D1430" s="2" t="str">
        <f>IF(B1430&lt;&gt;0,rembmens,"")</f>
        <v/>
      </c>
      <c r="E1430" s="2" t="str">
        <f>IF(B1430&lt;&gt;0,C1430*taux/12,"")</f>
        <v/>
      </c>
      <c r="F1430" s="1" t="str">
        <f>IF(B1430&lt;&gt;0,assu,"")</f>
        <v/>
      </c>
      <c r="G1430" s="2" t="str">
        <f t="shared" si="111"/>
        <v/>
      </c>
      <c r="H1430" s="2" t="str">
        <f t="shared" si="112"/>
        <v/>
      </c>
    </row>
    <row r="1431" spans="1:8" ht="20.100000000000001" customHeight="1" x14ac:dyDescent="0.25">
      <c r="A1431" s="5" t="str">
        <f t="shared" si="113"/>
        <v/>
      </c>
      <c r="B1431" s="1">
        <f t="shared" ref="B1431:B1494" si="115">IF(B1430&gt;0,B1430-1,0)</f>
        <v>0</v>
      </c>
      <c r="C1431" s="2" t="str">
        <f t="shared" si="114"/>
        <v/>
      </c>
      <c r="D1431" s="2" t="str">
        <f>IF(B1431&lt;&gt;0,rembmens,"")</f>
        <v/>
      </c>
      <c r="E1431" s="2" t="str">
        <f>IF(B1431&lt;&gt;0,C1431*taux/12,"")</f>
        <v/>
      </c>
      <c r="F1431" s="1" t="str">
        <f>IF(B1431&lt;&gt;0,assu,"")</f>
        <v/>
      </c>
      <c r="G1431" s="2" t="str">
        <f t="shared" si="111"/>
        <v/>
      </c>
      <c r="H1431" s="2" t="str">
        <f t="shared" si="112"/>
        <v/>
      </c>
    </row>
    <row r="1432" spans="1:8" ht="20.100000000000001" customHeight="1" x14ac:dyDescent="0.25">
      <c r="A1432" s="5" t="str">
        <f t="shared" si="113"/>
        <v/>
      </c>
      <c r="B1432" s="1">
        <f t="shared" si="115"/>
        <v>0</v>
      </c>
      <c r="C1432" s="2" t="str">
        <f t="shared" si="114"/>
        <v/>
      </c>
      <c r="D1432" s="2" t="str">
        <f>IF(B1432&lt;&gt;0,rembmens,"")</f>
        <v/>
      </c>
      <c r="E1432" s="2" t="str">
        <f>IF(B1432&lt;&gt;0,C1432*taux/12,"")</f>
        <v/>
      </c>
      <c r="F1432" s="1" t="str">
        <f>IF(B1432&lt;&gt;0,assu,"")</f>
        <v/>
      </c>
      <c r="G1432" s="2" t="str">
        <f t="shared" si="111"/>
        <v/>
      </c>
      <c r="H1432" s="2" t="str">
        <f t="shared" si="112"/>
        <v/>
      </c>
    </row>
    <row r="1433" spans="1:8" ht="20.100000000000001" customHeight="1" x14ac:dyDescent="0.25">
      <c r="A1433" s="5" t="str">
        <f t="shared" si="113"/>
        <v/>
      </c>
      <c r="B1433" s="1">
        <f t="shared" si="115"/>
        <v>0</v>
      </c>
      <c r="C1433" s="2" t="str">
        <f t="shared" si="114"/>
        <v/>
      </c>
      <c r="D1433" s="2" t="str">
        <f>IF(B1433&lt;&gt;0,rembmens,"")</f>
        <v/>
      </c>
      <c r="E1433" s="2" t="str">
        <f>IF(B1433&lt;&gt;0,C1433*taux/12,"")</f>
        <v/>
      </c>
      <c r="F1433" s="1" t="str">
        <f>IF(B1433&lt;&gt;0,assu,"")</f>
        <v/>
      </c>
      <c r="G1433" s="2" t="str">
        <f t="shared" si="111"/>
        <v/>
      </c>
      <c r="H1433" s="2" t="str">
        <f t="shared" si="112"/>
        <v/>
      </c>
    </row>
    <row r="1434" spans="1:8" ht="20.100000000000001" customHeight="1" x14ac:dyDescent="0.25">
      <c r="A1434" s="5" t="str">
        <f t="shared" si="113"/>
        <v/>
      </c>
      <c r="B1434" s="1">
        <f t="shared" si="115"/>
        <v>0</v>
      </c>
      <c r="C1434" s="2" t="str">
        <f t="shared" si="114"/>
        <v/>
      </c>
      <c r="D1434" s="2" t="str">
        <f>IF(B1434&lt;&gt;0,rembmens,"")</f>
        <v/>
      </c>
      <c r="E1434" s="2" t="str">
        <f>IF(B1434&lt;&gt;0,C1434*taux/12,"")</f>
        <v/>
      </c>
      <c r="F1434" s="1" t="str">
        <f>IF(B1434&lt;&gt;0,assu,"")</f>
        <v/>
      </c>
      <c r="G1434" s="2" t="str">
        <f t="shared" si="111"/>
        <v/>
      </c>
      <c r="H1434" s="2" t="str">
        <f t="shared" si="112"/>
        <v/>
      </c>
    </row>
    <row r="1435" spans="1:8" ht="20.100000000000001" customHeight="1" x14ac:dyDescent="0.25">
      <c r="A1435" s="5" t="str">
        <f t="shared" si="113"/>
        <v/>
      </c>
      <c r="B1435" s="1">
        <f t="shared" si="115"/>
        <v>0</v>
      </c>
      <c r="C1435" s="2" t="str">
        <f t="shared" si="114"/>
        <v/>
      </c>
      <c r="D1435" s="2" t="str">
        <f>IF(B1435&lt;&gt;0,rembmens,"")</f>
        <v/>
      </c>
      <c r="E1435" s="2" t="str">
        <f>IF(B1435&lt;&gt;0,C1435*taux/12,"")</f>
        <v/>
      </c>
      <c r="F1435" s="1" t="str">
        <f>IF(B1435&lt;&gt;0,assu,"")</f>
        <v/>
      </c>
      <c r="G1435" s="2" t="str">
        <f t="shared" si="111"/>
        <v/>
      </c>
      <c r="H1435" s="2" t="str">
        <f t="shared" si="112"/>
        <v/>
      </c>
    </row>
    <row r="1436" spans="1:8" ht="20.100000000000001" customHeight="1" x14ac:dyDescent="0.25">
      <c r="A1436" s="5" t="str">
        <f t="shared" si="113"/>
        <v/>
      </c>
      <c r="B1436" s="1">
        <f t="shared" si="115"/>
        <v>0</v>
      </c>
      <c r="C1436" s="2" t="str">
        <f t="shared" si="114"/>
        <v/>
      </c>
      <c r="D1436" s="2" t="str">
        <f>IF(B1436&lt;&gt;0,rembmens,"")</f>
        <v/>
      </c>
      <c r="E1436" s="2" t="str">
        <f>IF(B1436&lt;&gt;0,C1436*taux/12,"")</f>
        <v/>
      </c>
      <c r="F1436" s="1" t="str">
        <f>IF(B1436&lt;&gt;0,assu,"")</f>
        <v/>
      </c>
      <c r="G1436" s="2" t="str">
        <f t="shared" si="111"/>
        <v/>
      </c>
      <c r="H1436" s="2" t="str">
        <f t="shared" si="112"/>
        <v/>
      </c>
    </row>
    <row r="1437" spans="1:8" ht="20.100000000000001" customHeight="1" x14ac:dyDescent="0.25">
      <c r="A1437" s="5" t="str">
        <f t="shared" si="113"/>
        <v/>
      </c>
      <c r="B1437" s="1">
        <f t="shared" si="115"/>
        <v>0</v>
      </c>
      <c r="C1437" s="2" t="str">
        <f t="shared" si="114"/>
        <v/>
      </c>
      <c r="D1437" s="2" t="str">
        <f>IF(B1437&lt;&gt;0,rembmens,"")</f>
        <v/>
      </c>
      <c r="E1437" s="2" t="str">
        <f>IF(B1437&lt;&gt;0,C1437*taux/12,"")</f>
        <v/>
      </c>
      <c r="F1437" s="1" t="str">
        <f>IF(B1437&lt;&gt;0,assu,"")</f>
        <v/>
      </c>
      <c r="G1437" s="2" t="str">
        <f t="shared" si="111"/>
        <v/>
      </c>
      <c r="H1437" s="2" t="str">
        <f t="shared" si="112"/>
        <v/>
      </c>
    </row>
    <row r="1438" spans="1:8" ht="20.100000000000001" customHeight="1" x14ac:dyDescent="0.25">
      <c r="A1438" s="5" t="str">
        <f t="shared" si="113"/>
        <v/>
      </c>
      <c r="B1438" s="1">
        <f t="shared" si="115"/>
        <v>0</v>
      </c>
      <c r="C1438" s="2" t="str">
        <f t="shared" si="114"/>
        <v/>
      </c>
      <c r="D1438" s="2" t="str">
        <f>IF(B1438&lt;&gt;0,rembmens,"")</f>
        <v/>
      </c>
      <c r="E1438" s="2" t="str">
        <f>IF(B1438&lt;&gt;0,C1438*taux/12,"")</f>
        <v/>
      </c>
      <c r="F1438" s="1" t="str">
        <f>IF(B1438&lt;&gt;0,assu,"")</f>
        <v/>
      </c>
      <c r="G1438" s="2" t="str">
        <f t="shared" si="111"/>
        <v/>
      </c>
      <c r="H1438" s="2" t="str">
        <f t="shared" si="112"/>
        <v/>
      </c>
    </row>
    <row r="1439" spans="1:8" ht="20.100000000000001" customHeight="1" x14ac:dyDescent="0.25">
      <c r="A1439" s="5" t="str">
        <f t="shared" si="113"/>
        <v/>
      </c>
      <c r="B1439" s="1">
        <f t="shared" si="115"/>
        <v>0</v>
      </c>
      <c r="C1439" s="2" t="str">
        <f t="shared" si="114"/>
        <v/>
      </c>
      <c r="D1439" s="2" t="str">
        <f>IF(B1439&lt;&gt;0,rembmens,"")</f>
        <v/>
      </c>
      <c r="E1439" s="2" t="str">
        <f>IF(B1439&lt;&gt;0,C1439*taux/12,"")</f>
        <v/>
      </c>
      <c r="F1439" s="1" t="str">
        <f>IF(B1439&lt;&gt;0,assu,"")</f>
        <v/>
      </c>
      <c r="G1439" s="2" t="str">
        <f t="shared" si="111"/>
        <v/>
      </c>
      <c r="H1439" s="2" t="str">
        <f t="shared" si="112"/>
        <v/>
      </c>
    </row>
    <row r="1440" spans="1:8" ht="20.100000000000001" customHeight="1" x14ac:dyDescent="0.25">
      <c r="A1440" s="5" t="str">
        <f t="shared" si="113"/>
        <v/>
      </c>
      <c r="B1440" s="1">
        <f t="shared" si="115"/>
        <v>0</v>
      </c>
      <c r="C1440" s="2" t="str">
        <f t="shared" si="114"/>
        <v/>
      </c>
      <c r="D1440" s="2" t="str">
        <f>IF(B1440&lt;&gt;0,rembmens,"")</f>
        <v/>
      </c>
      <c r="E1440" s="2" t="str">
        <f>IF(B1440&lt;&gt;0,C1440*taux/12,"")</f>
        <v/>
      </c>
      <c r="F1440" s="1" t="str">
        <f>IF(B1440&lt;&gt;0,assu,"")</f>
        <v/>
      </c>
      <c r="G1440" s="2" t="str">
        <f t="shared" si="111"/>
        <v/>
      </c>
      <c r="H1440" s="2" t="str">
        <f t="shared" si="112"/>
        <v/>
      </c>
    </row>
    <row r="1441" spans="1:8" ht="20.100000000000001" customHeight="1" x14ac:dyDescent="0.25">
      <c r="A1441" s="5" t="str">
        <f t="shared" si="113"/>
        <v/>
      </c>
      <c r="B1441" s="1">
        <f t="shared" si="115"/>
        <v>0</v>
      </c>
      <c r="C1441" s="2" t="str">
        <f t="shared" si="114"/>
        <v/>
      </c>
      <c r="D1441" s="2" t="str">
        <f>IF(B1441&lt;&gt;0,rembmens,"")</f>
        <v/>
      </c>
      <c r="E1441" s="2" t="str">
        <f>IF(B1441&lt;&gt;0,C1441*taux/12,"")</f>
        <v/>
      </c>
      <c r="F1441" s="1" t="str">
        <f>IF(B1441&lt;&gt;0,assu,"")</f>
        <v/>
      </c>
      <c r="G1441" s="2" t="str">
        <f t="shared" si="111"/>
        <v/>
      </c>
      <c r="H1441" s="2" t="str">
        <f t="shared" si="112"/>
        <v/>
      </c>
    </row>
    <row r="1442" spans="1:8" ht="20.100000000000001" customHeight="1" x14ac:dyDescent="0.25">
      <c r="A1442" s="5" t="str">
        <f t="shared" si="113"/>
        <v/>
      </c>
      <c r="B1442" s="1">
        <f t="shared" si="115"/>
        <v>0</v>
      </c>
      <c r="C1442" s="2" t="str">
        <f t="shared" si="114"/>
        <v/>
      </c>
      <c r="D1442" s="2" t="str">
        <f>IF(B1442&lt;&gt;0,rembmens,"")</f>
        <v/>
      </c>
      <c r="E1442" s="2" t="str">
        <f>IF(B1442&lt;&gt;0,C1442*taux/12,"")</f>
        <v/>
      </c>
      <c r="F1442" s="1" t="str">
        <f>IF(B1442&lt;&gt;0,assu,"")</f>
        <v/>
      </c>
      <c r="G1442" s="2" t="str">
        <f t="shared" si="111"/>
        <v/>
      </c>
      <c r="H1442" s="2" t="str">
        <f t="shared" si="112"/>
        <v/>
      </c>
    </row>
    <row r="1443" spans="1:8" ht="20.100000000000001" customHeight="1" x14ac:dyDescent="0.25">
      <c r="A1443" s="5" t="str">
        <f t="shared" si="113"/>
        <v/>
      </c>
      <c r="B1443" s="1">
        <f t="shared" si="115"/>
        <v>0</v>
      </c>
      <c r="C1443" s="2" t="str">
        <f t="shared" si="114"/>
        <v/>
      </c>
      <c r="D1443" s="2" t="str">
        <f>IF(B1443&lt;&gt;0,rembmens,"")</f>
        <v/>
      </c>
      <c r="E1443" s="2" t="str">
        <f>IF(B1443&lt;&gt;0,C1443*taux/12,"")</f>
        <v/>
      </c>
      <c r="F1443" s="1" t="str">
        <f>IF(B1443&lt;&gt;0,assu,"")</f>
        <v/>
      </c>
      <c r="G1443" s="2" t="str">
        <f t="shared" si="111"/>
        <v/>
      </c>
      <c r="H1443" s="2" t="str">
        <f t="shared" si="112"/>
        <v/>
      </c>
    </row>
    <row r="1444" spans="1:8" ht="20.100000000000001" customHeight="1" x14ac:dyDescent="0.25">
      <c r="A1444" s="5" t="str">
        <f t="shared" si="113"/>
        <v/>
      </c>
      <c r="B1444" s="1">
        <f t="shared" si="115"/>
        <v>0</v>
      </c>
      <c r="C1444" s="2" t="str">
        <f t="shared" si="114"/>
        <v/>
      </c>
      <c r="D1444" s="2" t="str">
        <f>IF(B1444&lt;&gt;0,rembmens,"")</f>
        <v/>
      </c>
      <c r="E1444" s="2" t="str">
        <f>IF(B1444&lt;&gt;0,C1444*taux/12,"")</f>
        <v/>
      </c>
      <c r="F1444" s="1" t="str">
        <f>IF(B1444&lt;&gt;0,assu,"")</f>
        <v/>
      </c>
      <c r="G1444" s="2" t="str">
        <f t="shared" si="111"/>
        <v/>
      </c>
      <c r="H1444" s="2" t="str">
        <f t="shared" si="112"/>
        <v/>
      </c>
    </row>
    <row r="1445" spans="1:8" ht="20.100000000000001" customHeight="1" x14ac:dyDescent="0.25">
      <c r="A1445" s="5" t="str">
        <f t="shared" si="113"/>
        <v/>
      </c>
      <c r="B1445" s="1">
        <f t="shared" si="115"/>
        <v>0</v>
      </c>
      <c r="C1445" s="2" t="str">
        <f t="shared" si="114"/>
        <v/>
      </c>
      <c r="D1445" s="2" t="str">
        <f>IF(B1445&lt;&gt;0,rembmens,"")</f>
        <v/>
      </c>
      <c r="E1445" s="2" t="str">
        <f>IF(B1445&lt;&gt;0,C1445*taux/12,"")</f>
        <v/>
      </c>
      <c r="F1445" s="1" t="str">
        <f>IF(B1445&lt;&gt;0,assu,"")</f>
        <v/>
      </c>
      <c r="G1445" s="2" t="str">
        <f t="shared" si="111"/>
        <v/>
      </c>
      <c r="H1445" s="2" t="str">
        <f t="shared" si="112"/>
        <v/>
      </c>
    </row>
    <row r="1446" spans="1:8" ht="20.100000000000001" customHeight="1" x14ac:dyDescent="0.25">
      <c r="A1446" s="5" t="str">
        <f t="shared" si="113"/>
        <v/>
      </c>
      <c r="B1446" s="1">
        <f t="shared" si="115"/>
        <v>0</v>
      </c>
      <c r="C1446" s="2" t="str">
        <f t="shared" si="114"/>
        <v/>
      </c>
      <c r="D1446" s="2" t="str">
        <f>IF(B1446&lt;&gt;0,rembmens,"")</f>
        <v/>
      </c>
      <c r="E1446" s="2" t="str">
        <f>IF(B1446&lt;&gt;0,C1446*taux/12,"")</f>
        <v/>
      </c>
      <c r="F1446" s="1" t="str">
        <f>IF(B1446&lt;&gt;0,assu,"")</f>
        <v/>
      </c>
      <c r="G1446" s="2" t="str">
        <f t="shared" si="111"/>
        <v/>
      </c>
      <c r="H1446" s="2" t="str">
        <f t="shared" si="112"/>
        <v/>
      </c>
    </row>
    <row r="1447" spans="1:8" ht="20.100000000000001" customHeight="1" x14ac:dyDescent="0.25">
      <c r="A1447" s="5" t="str">
        <f t="shared" si="113"/>
        <v/>
      </c>
      <c r="B1447" s="1">
        <f t="shared" si="115"/>
        <v>0</v>
      </c>
      <c r="C1447" s="2" t="str">
        <f t="shared" si="114"/>
        <v/>
      </c>
      <c r="D1447" s="2" t="str">
        <f>IF(B1447&lt;&gt;0,rembmens,"")</f>
        <v/>
      </c>
      <c r="E1447" s="2" t="str">
        <f>IF(B1447&lt;&gt;0,C1447*taux/12,"")</f>
        <v/>
      </c>
      <c r="F1447" s="1" t="str">
        <f>IF(B1447&lt;&gt;0,assu,"")</f>
        <v/>
      </c>
      <c r="G1447" s="2" t="str">
        <f t="shared" si="111"/>
        <v/>
      </c>
      <c r="H1447" s="2" t="str">
        <f t="shared" si="112"/>
        <v/>
      </c>
    </row>
    <row r="1448" spans="1:8" ht="20.100000000000001" customHeight="1" x14ac:dyDescent="0.25">
      <c r="A1448" s="5" t="str">
        <f t="shared" si="113"/>
        <v/>
      </c>
      <c r="B1448" s="1">
        <f t="shared" si="115"/>
        <v>0</v>
      </c>
      <c r="C1448" s="2" t="str">
        <f t="shared" si="114"/>
        <v/>
      </c>
      <c r="D1448" s="2" t="str">
        <f>IF(B1448&lt;&gt;0,rembmens,"")</f>
        <v/>
      </c>
      <c r="E1448" s="2" t="str">
        <f>IF(B1448&lt;&gt;0,C1448*taux/12,"")</f>
        <v/>
      </c>
      <c r="F1448" s="1" t="str">
        <f>IF(B1448&lt;&gt;0,assu,"")</f>
        <v/>
      </c>
      <c r="G1448" s="2" t="str">
        <f t="shared" si="111"/>
        <v/>
      </c>
      <c r="H1448" s="2" t="str">
        <f t="shared" si="112"/>
        <v/>
      </c>
    </row>
    <row r="1449" spans="1:8" ht="20.100000000000001" customHeight="1" x14ac:dyDescent="0.25">
      <c r="A1449" s="5" t="str">
        <f t="shared" si="113"/>
        <v/>
      </c>
      <c r="B1449" s="1">
        <f t="shared" si="115"/>
        <v>0</v>
      </c>
      <c r="C1449" s="2" t="str">
        <f t="shared" si="114"/>
        <v/>
      </c>
      <c r="D1449" s="2" t="str">
        <f>IF(B1449&lt;&gt;0,rembmens,"")</f>
        <v/>
      </c>
      <c r="E1449" s="2" t="str">
        <f>IF(B1449&lt;&gt;0,C1449*taux/12,"")</f>
        <v/>
      </c>
      <c r="F1449" s="1" t="str">
        <f>IF(B1449&lt;&gt;0,assu,"")</f>
        <v/>
      </c>
      <c r="G1449" s="2" t="str">
        <f t="shared" si="111"/>
        <v/>
      </c>
      <c r="H1449" s="2" t="str">
        <f t="shared" si="112"/>
        <v/>
      </c>
    </row>
    <row r="1450" spans="1:8" ht="20.100000000000001" customHeight="1" x14ac:dyDescent="0.25">
      <c r="A1450" s="5" t="str">
        <f t="shared" si="113"/>
        <v/>
      </c>
      <c r="B1450" s="1">
        <f t="shared" si="115"/>
        <v>0</v>
      </c>
      <c r="C1450" s="2" t="str">
        <f t="shared" si="114"/>
        <v/>
      </c>
      <c r="D1450" s="2" t="str">
        <f>IF(B1450&lt;&gt;0,rembmens,"")</f>
        <v/>
      </c>
      <c r="E1450" s="2" t="str">
        <f>IF(B1450&lt;&gt;0,C1450*taux/12,"")</f>
        <v/>
      </c>
      <c r="F1450" s="1" t="str">
        <f>IF(B1450&lt;&gt;0,assu,"")</f>
        <v/>
      </c>
      <c r="G1450" s="2" t="str">
        <f t="shared" si="111"/>
        <v/>
      </c>
      <c r="H1450" s="2" t="str">
        <f t="shared" si="112"/>
        <v/>
      </c>
    </row>
    <row r="1451" spans="1:8" ht="20.100000000000001" customHeight="1" x14ac:dyDescent="0.25">
      <c r="A1451" s="5" t="str">
        <f t="shared" si="113"/>
        <v/>
      </c>
      <c r="B1451" s="1">
        <f t="shared" si="115"/>
        <v>0</v>
      </c>
      <c r="C1451" s="2" t="str">
        <f t="shared" si="114"/>
        <v/>
      </c>
      <c r="D1451" s="2" t="str">
        <f>IF(B1451&lt;&gt;0,rembmens,"")</f>
        <v/>
      </c>
      <c r="E1451" s="2" t="str">
        <f>IF(B1451&lt;&gt;0,C1451*taux/12,"")</f>
        <v/>
      </c>
      <c r="F1451" s="1" t="str">
        <f>IF(B1451&lt;&gt;0,assu,"")</f>
        <v/>
      </c>
      <c r="G1451" s="2" t="str">
        <f t="shared" si="111"/>
        <v/>
      </c>
      <c r="H1451" s="2" t="str">
        <f t="shared" si="112"/>
        <v/>
      </c>
    </row>
    <row r="1452" spans="1:8" ht="20.100000000000001" customHeight="1" x14ac:dyDescent="0.25">
      <c r="A1452" s="5" t="str">
        <f t="shared" si="113"/>
        <v/>
      </c>
      <c r="B1452" s="1">
        <f t="shared" si="115"/>
        <v>0</v>
      </c>
      <c r="C1452" s="2" t="str">
        <f t="shared" si="114"/>
        <v/>
      </c>
      <c r="D1452" s="2" t="str">
        <f>IF(B1452&lt;&gt;0,rembmens,"")</f>
        <v/>
      </c>
      <c r="E1452" s="2" t="str">
        <f>IF(B1452&lt;&gt;0,C1452*taux/12,"")</f>
        <v/>
      </c>
      <c r="F1452" s="1" t="str">
        <f>IF(B1452&lt;&gt;0,assu,"")</f>
        <v/>
      </c>
      <c r="G1452" s="2" t="str">
        <f t="shared" si="111"/>
        <v/>
      </c>
      <c r="H1452" s="2" t="str">
        <f t="shared" si="112"/>
        <v/>
      </c>
    </row>
    <row r="1453" spans="1:8" ht="20.100000000000001" customHeight="1" x14ac:dyDescent="0.25">
      <c r="A1453" s="5" t="str">
        <f t="shared" si="113"/>
        <v/>
      </c>
      <c r="B1453" s="1">
        <f t="shared" si="115"/>
        <v>0</v>
      </c>
      <c r="C1453" s="2" t="str">
        <f t="shared" si="114"/>
        <v/>
      </c>
      <c r="D1453" s="2" t="str">
        <f>IF(B1453&lt;&gt;0,rembmens,"")</f>
        <v/>
      </c>
      <c r="E1453" s="2" t="str">
        <f>IF(B1453&lt;&gt;0,C1453*taux/12,"")</f>
        <v/>
      </c>
      <c r="F1453" s="1" t="str">
        <f>IF(B1453&lt;&gt;0,assu,"")</f>
        <v/>
      </c>
      <c r="G1453" s="2" t="str">
        <f t="shared" si="111"/>
        <v/>
      </c>
      <c r="H1453" s="2" t="str">
        <f t="shared" si="112"/>
        <v/>
      </c>
    </row>
    <row r="1454" spans="1:8" ht="20.100000000000001" customHeight="1" x14ac:dyDescent="0.25">
      <c r="A1454" s="5" t="str">
        <f t="shared" si="113"/>
        <v/>
      </c>
      <c r="B1454" s="1">
        <f t="shared" si="115"/>
        <v>0</v>
      </c>
      <c r="C1454" s="2" t="str">
        <f t="shared" si="114"/>
        <v/>
      </c>
      <c r="D1454" s="2" t="str">
        <f>IF(B1454&lt;&gt;0,rembmens,"")</f>
        <v/>
      </c>
      <c r="E1454" s="2" t="str">
        <f>IF(B1454&lt;&gt;0,C1454*taux/12,"")</f>
        <v/>
      </c>
      <c r="F1454" s="1" t="str">
        <f>IF(B1454&lt;&gt;0,assu,"")</f>
        <v/>
      </c>
      <c r="G1454" s="2" t="str">
        <f t="shared" si="111"/>
        <v/>
      </c>
      <c r="H1454" s="2" t="str">
        <f t="shared" si="112"/>
        <v/>
      </c>
    </row>
    <row r="1455" spans="1:8" ht="20.100000000000001" customHeight="1" x14ac:dyDescent="0.25">
      <c r="A1455" s="5" t="str">
        <f t="shared" si="113"/>
        <v/>
      </c>
      <c r="B1455" s="1">
        <f t="shared" si="115"/>
        <v>0</v>
      </c>
      <c r="C1455" s="2" t="str">
        <f t="shared" si="114"/>
        <v/>
      </c>
      <c r="D1455" s="2" t="str">
        <f>IF(B1455&lt;&gt;0,rembmens,"")</f>
        <v/>
      </c>
      <c r="E1455" s="2" t="str">
        <f>IF(B1455&lt;&gt;0,C1455*taux/12,"")</f>
        <v/>
      </c>
      <c r="F1455" s="1" t="str">
        <f>IF(B1455&lt;&gt;0,assu,"")</f>
        <v/>
      </c>
      <c r="G1455" s="2" t="str">
        <f t="shared" si="111"/>
        <v/>
      </c>
      <c r="H1455" s="2" t="str">
        <f t="shared" si="112"/>
        <v/>
      </c>
    </row>
    <row r="1456" spans="1:8" ht="20.100000000000001" customHeight="1" x14ac:dyDescent="0.25">
      <c r="A1456" s="5" t="str">
        <f t="shared" si="113"/>
        <v/>
      </c>
      <c r="B1456" s="1">
        <f t="shared" si="115"/>
        <v>0</v>
      </c>
      <c r="C1456" s="2" t="str">
        <f t="shared" si="114"/>
        <v/>
      </c>
      <c r="D1456" s="2" t="str">
        <f>IF(B1456&lt;&gt;0,rembmens,"")</f>
        <v/>
      </c>
      <c r="E1456" s="2" t="str">
        <f>IF(B1456&lt;&gt;0,C1456*taux/12,"")</f>
        <v/>
      </c>
      <c r="F1456" s="1" t="str">
        <f>IF(B1456&lt;&gt;0,assu,"")</f>
        <v/>
      </c>
      <c r="G1456" s="2" t="str">
        <f t="shared" si="111"/>
        <v/>
      </c>
      <c r="H1456" s="2" t="str">
        <f t="shared" si="112"/>
        <v/>
      </c>
    </row>
    <row r="1457" spans="1:8" ht="20.100000000000001" customHeight="1" x14ac:dyDescent="0.25">
      <c r="A1457" s="5" t="str">
        <f t="shared" si="113"/>
        <v/>
      </c>
      <c r="B1457" s="1">
        <f t="shared" si="115"/>
        <v>0</v>
      </c>
      <c r="C1457" s="2" t="str">
        <f t="shared" si="114"/>
        <v/>
      </c>
      <c r="D1457" s="2" t="str">
        <f>IF(B1457&lt;&gt;0,rembmens,"")</f>
        <v/>
      </c>
      <c r="E1457" s="2" t="str">
        <f>IF(B1457&lt;&gt;0,C1457*taux/12,"")</f>
        <v/>
      </c>
      <c r="F1457" s="1" t="str">
        <f>IF(B1457&lt;&gt;0,assu,"")</f>
        <v/>
      </c>
      <c r="G1457" s="2" t="str">
        <f t="shared" si="111"/>
        <v/>
      </c>
      <c r="H1457" s="2" t="str">
        <f t="shared" si="112"/>
        <v/>
      </c>
    </row>
    <row r="1458" spans="1:8" ht="20.100000000000001" customHeight="1" x14ac:dyDescent="0.25">
      <c r="A1458" s="5" t="str">
        <f t="shared" si="113"/>
        <v/>
      </c>
      <c r="B1458" s="1">
        <f t="shared" si="115"/>
        <v>0</v>
      </c>
      <c r="C1458" s="2" t="str">
        <f t="shared" si="114"/>
        <v/>
      </c>
      <c r="D1458" s="2" t="str">
        <f>IF(B1458&lt;&gt;0,rembmens,"")</f>
        <v/>
      </c>
      <c r="E1458" s="2" t="str">
        <f>IF(B1458&lt;&gt;0,C1458*taux/12,"")</f>
        <v/>
      </c>
      <c r="F1458" s="1" t="str">
        <f>IF(B1458&lt;&gt;0,assu,"")</f>
        <v/>
      </c>
      <c r="G1458" s="2" t="str">
        <f t="shared" si="111"/>
        <v/>
      </c>
      <c r="H1458" s="2" t="str">
        <f t="shared" si="112"/>
        <v/>
      </c>
    </row>
    <row r="1459" spans="1:8" ht="20.100000000000001" customHeight="1" x14ac:dyDescent="0.25">
      <c r="A1459" s="5" t="str">
        <f t="shared" si="113"/>
        <v/>
      </c>
      <c r="B1459" s="1">
        <f t="shared" si="115"/>
        <v>0</v>
      </c>
      <c r="C1459" s="2" t="str">
        <f t="shared" si="114"/>
        <v/>
      </c>
      <c r="D1459" s="2" t="str">
        <f>IF(B1459&lt;&gt;0,rembmens,"")</f>
        <v/>
      </c>
      <c r="E1459" s="2" t="str">
        <f>IF(B1459&lt;&gt;0,C1459*taux/12,"")</f>
        <v/>
      </c>
      <c r="F1459" s="1" t="str">
        <f>IF(B1459&lt;&gt;0,assu,"")</f>
        <v/>
      </c>
      <c r="G1459" s="2" t="str">
        <f t="shared" si="111"/>
        <v/>
      </c>
      <c r="H1459" s="2" t="str">
        <f t="shared" si="112"/>
        <v/>
      </c>
    </row>
    <row r="1460" spans="1:8" ht="20.100000000000001" customHeight="1" x14ac:dyDescent="0.25">
      <c r="A1460" s="5" t="str">
        <f t="shared" si="113"/>
        <v/>
      </c>
      <c r="B1460" s="1">
        <f t="shared" si="115"/>
        <v>0</v>
      </c>
      <c r="C1460" s="2" t="str">
        <f t="shared" si="114"/>
        <v/>
      </c>
      <c r="D1460" s="2" t="str">
        <f>IF(B1460&lt;&gt;0,rembmens,"")</f>
        <v/>
      </c>
      <c r="E1460" s="2" t="str">
        <f>IF(B1460&lt;&gt;0,C1460*taux/12,"")</f>
        <v/>
      </c>
      <c r="F1460" s="1" t="str">
        <f>IF(B1460&lt;&gt;0,assu,"")</f>
        <v/>
      </c>
      <c r="G1460" s="2" t="str">
        <f t="shared" si="111"/>
        <v/>
      </c>
      <c r="H1460" s="2" t="str">
        <f t="shared" si="112"/>
        <v/>
      </c>
    </row>
    <row r="1461" spans="1:8" ht="20.100000000000001" customHeight="1" x14ac:dyDescent="0.25">
      <c r="A1461" s="5" t="str">
        <f t="shared" si="113"/>
        <v/>
      </c>
      <c r="B1461" s="1">
        <f t="shared" si="115"/>
        <v>0</v>
      </c>
      <c r="C1461" s="2" t="str">
        <f t="shared" si="114"/>
        <v/>
      </c>
      <c r="D1461" s="2" t="str">
        <f>IF(B1461&lt;&gt;0,rembmens,"")</f>
        <v/>
      </c>
      <c r="E1461" s="2" t="str">
        <f>IF(B1461&lt;&gt;0,C1461*taux/12,"")</f>
        <v/>
      </c>
      <c r="F1461" s="1" t="str">
        <f>IF(B1461&lt;&gt;0,assu,"")</f>
        <v/>
      </c>
      <c r="G1461" s="2" t="str">
        <f t="shared" si="111"/>
        <v/>
      </c>
      <c r="H1461" s="2" t="str">
        <f t="shared" si="112"/>
        <v/>
      </c>
    </row>
    <row r="1462" spans="1:8" ht="20.100000000000001" customHeight="1" x14ac:dyDescent="0.25">
      <c r="A1462" s="5" t="str">
        <f t="shared" si="113"/>
        <v/>
      </c>
      <c r="B1462" s="1">
        <f t="shared" si="115"/>
        <v>0</v>
      </c>
      <c r="C1462" s="2" t="str">
        <f t="shared" si="114"/>
        <v/>
      </c>
      <c r="D1462" s="2" t="str">
        <f>IF(B1462&lt;&gt;0,rembmens,"")</f>
        <v/>
      </c>
      <c r="E1462" s="2" t="str">
        <f>IF(B1462&lt;&gt;0,C1462*taux/12,"")</f>
        <v/>
      </c>
      <c r="F1462" s="1" t="str">
        <f>IF(B1462&lt;&gt;0,assu,"")</f>
        <v/>
      </c>
      <c r="G1462" s="2" t="str">
        <f t="shared" si="111"/>
        <v/>
      </c>
      <c r="H1462" s="2" t="str">
        <f t="shared" si="112"/>
        <v/>
      </c>
    </row>
    <row r="1463" spans="1:8" ht="20.100000000000001" customHeight="1" x14ac:dyDescent="0.25">
      <c r="A1463" s="5" t="str">
        <f t="shared" si="113"/>
        <v/>
      </c>
      <c r="B1463" s="1">
        <f t="shared" si="115"/>
        <v>0</v>
      </c>
      <c r="C1463" s="2" t="str">
        <f t="shared" si="114"/>
        <v/>
      </c>
      <c r="D1463" s="2" t="str">
        <f>IF(B1463&lt;&gt;0,rembmens,"")</f>
        <v/>
      </c>
      <c r="E1463" s="2" t="str">
        <f>IF(B1463&lt;&gt;0,C1463*taux/12,"")</f>
        <v/>
      </c>
      <c r="F1463" s="1" t="str">
        <f>IF(B1463&lt;&gt;0,assu,"")</f>
        <v/>
      </c>
      <c r="G1463" s="2" t="str">
        <f t="shared" si="111"/>
        <v/>
      </c>
      <c r="H1463" s="2" t="str">
        <f t="shared" si="112"/>
        <v/>
      </c>
    </row>
    <row r="1464" spans="1:8" ht="20.100000000000001" customHeight="1" x14ac:dyDescent="0.25">
      <c r="A1464" s="5" t="str">
        <f t="shared" si="113"/>
        <v/>
      </c>
      <c r="B1464" s="1">
        <f t="shared" si="115"/>
        <v>0</v>
      </c>
      <c r="C1464" s="2" t="str">
        <f t="shared" si="114"/>
        <v/>
      </c>
      <c r="D1464" s="2" t="str">
        <f>IF(B1464&lt;&gt;0,rembmens,"")</f>
        <v/>
      </c>
      <c r="E1464" s="2" t="str">
        <f>IF(B1464&lt;&gt;0,C1464*taux/12,"")</f>
        <v/>
      </c>
      <c r="F1464" s="1" t="str">
        <f>IF(B1464&lt;&gt;0,assu,"")</f>
        <v/>
      </c>
      <c r="G1464" s="2" t="str">
        <f t="shared" si="111"/>
        <v/>
      </c>
      <c r="H1464" s="2" t="str">
        <f t="shared" si="112"/>
        <v/>
      </c>
    </row>
    <row r="1465" spans="1:8" ht="20.100000000000001" customHeight="1" x14ac:dyDescent="0.25">
      <c r="A1465" s="5" t="str">
        <f t="shared" si="113"/>
        <v/>
      </c>
      <c r="B1465" s="1">
        <f t="shared" si="115"/>
        <v>0</v>
      </c>
      <c r="C1465" s="2" t="str">
        <f t="shared" si="114"/>
        <v/>
      </c>
      <c r="D1465" s="2" t="str">
        <f>IF(B1465&lt;&gt;0,rembmens,"")</f>
        <v/>
      </c>
      <c r="E1465" s="2" t="str">
        <f>IF(B1465&lt;&gt;0,C1465*taux/12,"")</f>
        <v/>
      </c>
      <c r="F1465" s="1" t="str">
        <f>IF(B1465&lt;&gt;0,assu,"")</f>
        <v/>
      </c>
      <c r="G1465" s="2" t="str">
        <f t="shared" si="111"/>
        <v/>
      </c>
      <c r="H1465" s="2" t="str">
        <f t="shared" si="112"/>
        <v/>
      </c>
    </row>
    <row r="1466" spans="1:8" ht="20.100000000000001" customHeight="1" x14ac:dyDescent="0.25">
      <c r="A1466" s="5" t="str">
        <f t="shared" si="113"/>
        <v/>
      </c>
      <c r="B1466" s="1">
        <f t="shared" si="115"/>
        <v>0</v>
      </c>
      <c r="C1466" s="2" t="str">
        <f t="shared" si="114"/>
        <v/>
      </c>
      <c r="D1466" s="2" t="str">
        <f>IF(B1466&lt;&gt;0,rembmens,"")</f>
        <v/>
      </c>
      <c r="E1466" s="2" t="str">
        <f>IF(B1466&lt;&gt;0,C1466*taux/12,"")</f>
        <v/>
      </c>
      <c r="F1466" s="1" t="str">
        <f>IF(B1466&lt;&gt;0,assu,"")</f>
        <v/>
      </c>
      <c r="G1466" s="2" t="str">
        <f t="shared" si="111"/>
        <v/>
      </c>
      <c r="H1466" s="2" t="str">
        <f t="shared" si="112"/>
        <v/>
      </c>
    </row>
    <row r="1467" spans="1:8" ht="20.100000000000001" customHeight="1" x14ac:dyDescent="0.25">
      <c r="A1467" s="5" t="str">
        <f t="shared" si="113"/>
        <v/>
      </c>
      <c r="B1467" s="1">
        <f t="shared" si="115"/>
        <v>0</v>
      </c>
      <c r="C1467" s="2" t="str">
        <f t="shared" si="114"/>
        <v/>
      </c>
      <c r="D1467" s="2" t="str">
        <f>IF(B1467&lt;&gt;0,rembmens,"")</f>
        <v/>
      </c>
      <c r="E1467" s="2" t="str">
        <f>IF(B1467&lt;&gt;0,C1467*taux/12,"")</f>
        <v/>
      </c>
      <c r="F1467" s="1" t="str">
        <f>IF(B1467&lt;&gt;0,assu,"")</f>
        <v/>
      </c>
      <c r="G1467" s="2" t="str">
        <f t="shared" si="111"/>
        <v/>
      </c>
      <c r="H1467" s="2" t="str">
        <f t="shared" si="112"/>
        <v/>
      </c>
    </row>
    <row r="1468" spans="1:8" ht="20.100000000000001" customHeight="1" x14ac:dyDescent="0.25">
      <c r="A1468" s="5" t="str">
        <f t="shared" si="113"/>
        <v/>
      </c>
      <c r="B1468" s="1">
        <f t="shared" si="115"/>
        <v>0</v>
      </c>
      <c r="C1468" s="2" t="str">
        <f t="shared" si="114"/>
        <v/>
      </c>
      <c r="D1468" s="2" t="str">
        <f>IF(B1468&lt;&gt;0,rembmens,"")</f>
        <v/>
      </c>
      <c r="E1468" s="2" t="str">
        <f>IF(B1468&lt;&gt;0,C1468*taux/12,"")</f>
        <v/>
      </c>
      <c r="F1468" s="1" t="str">
        <f>IF(B1468&lt;&gt;0,assu,"")</f>
        <v/>
      </c>
      <c r="G1468" s="2" t="str">
        <f t="shared" si="111"/>
        <v/>
      </c>
      <c r="H1468" s="2" t="str">
        <f t="shared" si="112"/>
        <v/>
      </c>
    </row>
    <row r="1469" spans="1:8" ht="20.100000000000001" customHeight="1" x14ac:dyDescent="0.25">
      <c r="A1469" s="5" t="str">
        <f t="shared" si="113"/>
        <v/>
      </c>
      <c r="B1469" s="1">
        <f t="shared" si="115"/>
        <v>0</v>
      </c>
      <c r="C1469" s="2" t="str">
        <f t="shared" si="114"/>
        <v/>
      </c>
      <c r="D1469" s="2" t="str">
        <f>IF(B1469&lt;&gt;0,rembmens,"")</f>
        <v/>
      </c>
      <c r="E1469" s="2" t="str">
        <f>IF(B1469&lt;&gt;0,C1469*taux/12,"")</f>
        <v/>
      </c>
      <c r="F1469" s="1" t="str">
        <f>IF(B1469&lt;&gt;0,assu,"")</f>
        <v/>
      </c>
      <c r="G1469" s="2" t="str">
        <f t="shared" si="111"/>
        <v/>
      </c>
      <c r="H1469" s="2" t="str">
        <f t="shared" si="112"/>
        <v/>
      </c>
    </row>
    <row r="1470" spans="1:8" ht="20.100000000000001" customHeight="1" x14ac:dyDescent="0.25">
      <c r="A1470" s="5" t="str">
        <f t="shared" si="113"/>
        <v/>
      </c>
      <c r="B1470" s="1">
        <f t="shared" si="115"/>
        <v>0</v>
      </c>
      <c r="C1470" s="2" t="str">
        <f t="shared" si="114"/>
        <v/>
      </c>
      <c r="D1470" s="2" t="str">
        <f>IF(B1470&lt;&gt;0,rembmens,"")</f>
        <v/>
      </c>
      <c r="E1470" s="2" t="str">
        <f>IF(B1470&lt;&gt;0,C1470*taux/12,"")</f>
        <v/>
      </c>
      <c r="F1470" s="1" t="str">
        <f>IF(B1470&lt;&gt;0,assu,"")</f>
        <v/>
      </c>
      <c r="G1470" s="2" t="str">
        <f t="shared" si="111"/>
        <v/>
      </c>
      <c r="H1470" s="2" t="str">
        <f t="shared" si="112"/>
        <v/>
      </c>
    </row>
    <row r="1471" spans="1:8" ht="20.100000000000001" customHeight="1" x14ac:dyDescent="0.25">
      <c r="A1471" s="5" t="str">
        <f t="shared" si="113"/>
        <v/>
      </c>
      <c r="B1471" s="1">
        <f t="shared" si="115"/>
        <v>0</v>
      </c>
      <c r="C1471" s="2" t="str">
        <f t="shared" si="114"/>
        <v/>
      </c>
      <c r="D1471" s="2" t="str">
        <f>IF(B1471&lt;&gt;0,rembmens,"")</f>
        <v/>
      </c>
      <c r="E1471" s="2" t="str">
        <f>IF(B1471&lt;&gt;0,C1471*taux/12,"")</f>
        <v/>
      </c>
      <c r="F1471" s="1" t="str">
        <f>IF(B1471&lt;&gt;0,assu,"")</f>
        <v/>
      </c>
      <c r="G1471" s="2" t="str">
        <f t="shared" si="111"/>
        <v/>
      </c>
      <c r="H1471" s="2" t="str">
        <f t="shared" si="112"/>
        <v/>
      </c>
    </row>
    <row r="1472" spans="1:8" ht="20.100000000000001" customHeight="1" x14ac:dyDescent="0.25">
      <c r="A1472" s="5" t="str">
        <f t="shared" si="113"/>
        <v/>
      </c>
      <c r="B1472" s="1">
        <f t="shared" si="115"/>
        <v>0</v>
      </c>
      <c r="C1472" s="2" t="str">
        <f t="shared" si="114"/>
        <v/>
      </c>
      <c r="D1472" s="2" t="str">
        <f>IF(B1472&lt;&gt;0,rembmens,"")</f>
        <v/>
      </c>
      <c r="E1472" s="2" t="str">
        <f>IF(B1472&lt;&gt;0,C1472*taux/12,"")</f>
        <v/>
      </c>
      <c r="F1472" s="1" t="str">
        <f>IF(B1472&lt;&gt;0,assu,"")</f>
        <v/>
      </c>
      <c r="G1472" s="2" t="str">
        <f t="shared" si="111"/>
        <v/>
      </c>
      <c r="H1472" s="2" t="str">
        <f t="shared" si="112"/>
        <v/>
      </c>
    </row>
    <row r="1473" spans="1:8" ht="20.100000000000001" customHeight="1" x14ac:dyDescent="0.25">
      <c r="A1473" s="5" t="str">
        <f t="shared" si="113"/>
        <v/>
      </c>
      <c r="B1473" s="1">
        <f t="shared" si="115"/>
        <v>0</v>
      </c>
      <c r="C1473" s="2" t="str">
        <f t="shared" si="114"/>
        <v/>
      </c>
      <c r="D1473" s="2" t="str">
        <f>IF(B1473&lt;&gt;0,rembmens,"")</f>
        <v/>
      </c>
      <c r="E1473" s="2" t="str">
        <f>IF(B1473&lt;&gt;0,C1473*taux/12,"")</f>
        <v/>
      </c>
      <c r="F1473" s="1" t="str">
        <f>IF(B1473&lt;&gt;0,assu,"")</f>
        <v/>
      </c>
      <c r="G1473" s="2" t="str">
        <f t="shared" si="111"/>
        <v/>
      </c>
      <c r="H1473" s="2" t="str">
        <f t="shared" si="112"/>
        <v/>
      </c>
    </row>
    <row r="1474" spans="1:8" ht="20.100000000000001" customHeight="1" x14ac:dyDescent="0.25">
      <c r="A1474" s="5" t="str">
        <f t="shared" si="113"/>
        <v/>
      </c>
      <c r="B1474" s="1">
        <f t="shared" si="115"/>
        <v>0</v>
      </c>
      <c r="C1474" s="2" t="str">
        <f t="shared" si="114"/>
        <v/>
      </c>
      <c r="D1474" s="2" t="str">
        <f>IF(B1474&lt;&gt;0,rembmens,"")</f>
        <v/>
      </c>
      <c r="E1474" s="2" t="str">
        <f>IF(B1474&lt;&gt;0,C1474*taux/12,"")</f>
        <v/>
      </c>
      <c r="F1474" s="1" t="str">
        <f>IF(B1474&lt;&gt;0,assu,"")</f>
        <v/>
      </c>
      <c r="G1474" s="2" t="str">
        <f t="shared" si="111"/>
        <v/>
      </c>
      <c r="H1474" s="2" t="str">
        <f t="shared" si="112"/>
        <v/>
      </c>
    </row>
    <row r="1475" spans="1:8" ht="20.100000000000001" customHeight="1" x14ac:dyDescent="0.25">
      <c r="A1475" s="5" t="str">
        <f t="shared" si="113"/>
        <v/>
      </c>
      <c r="B1475" s="1">
        <f t="shared" si="115"/>
        <v>0</v>
      </c>
      <c r="C1475" s="2" t="str">
        <f t="shared" si="114"/>
        <v/>
      </c>
      <c r="D1475" s="2" t="str">
        <f>IF(B1475&lt;&gt;0,rembmens,"")</f>
        <v/>
      </c>
      <c r="E1475" s="2" t="str">
        <f>IF(B1475&lt;&gt;0,C1475*taux/12,"")</f>
        <v/>
      </c>
      <c r="F1475" s="1" t="str">
        <f>IF(B1475&lt;&gt;0,assu,"")</f>
        <v/>
      </c>
      <c r="G1475" s="2" t="str">
        <f t="shared" ref="G1475:G1538" si="116">IF(B1475&lt;&gt;0,D1475-E1475-F1475,"")</f>
        <v/>
      </c>
      <c r="H1475" s="2" t="str">
        <f t="shared" ref="H1475:H1538" si="117">IF(B1475&lt;&gt;0,C1475-G1475,"")</f>
        <v/>
      </c>
    </row>
    <row r="1476" spans="1:8" ht="20.100000000000001" customHeight="1" x14ac:dyDescent="0.25">
      <c r="A1476" s="5" t="str">
        <f t="shared" ref="A1476:A1539" si="118">IF(B1475&gt;0,DATE(YEAR(A1475),MONTH(A1475)+1,DAY(A1475)),"")</f>
        <v/>
      </c>
      <c r="B1476" s="1">
        <f t="shared" si="115"/>
        <v>0</v>
      </c>
      <c r="C1476" s="2" t="str">
        <f t="shared" ref="C1476:C1539" si="119">IF(B1476&lt;&gt;0,H1475,"")</f>
        <v/>
      </c>
      <c r="D1476" s="2" t="str">
        <f>IF(B1476&lt;&gt;0,rembmens,"")</f>
        <v/>
      </c>
      <c r="E1476" s="2" t="str">
        <f>IF(B1476&lt;&gt;0,C1476*taux/12,"")</f>
        <v/>
      </c>
      <c r="F1476" s="1" t="str">
        <f>IF(B1476&lt;&gt;0,assu,"")</f>
        <v/>
      </c>
      <c r="G1476" s="2" t="str">
        <f t="shared" si="116"/>
        <v/>
      </c>
      <c r="H1476" s="2" t="str">
        <f t="shared" si="117"/>
        <v/>
      </c>
    </row>
    <row r="1477" spans="1:8" ht="20.100000000000001" customHeight="1" x14ac:dyDescent="0.25">
      <c r="A1477" s="5" t="str">
        <f t="shared" si="118"/>
        <v/>
      </c>
      <c r="B1477" s="1">
        <f t="shared" si="115"/>
        <v>0</v>
      </c>
      <c r="C1477" s="2" t="str">
        <f t="shared" si="119"/>
        <v/>
      </c>
      <c r="D1477" s="2" t="str">
        <f>IF(B1477&lt;&gt;0,rembmens,"")</f>
        <v/>
      </c>
      <c r="E1477" s="2" t="str">
        <f>IF(B1477&lt;&gt;0,C1477*taux/12,"")</f>
        <v/>
      </c>
      <c r="F1477" s="1" t="str">
        <f>IF(B1477&lt;&gt;0,assu,"")</f>
        <v/>
      </c>
      <c r="G1477" s="2" t="str">
        <f t="shared" si="116"/>
        <v/>
      </c>
      <c r="H1477" s="2" t="str">
        <f t="shared" si="117"/>
        <v/>
      </c>
    </row>
    <row r="1478" spans="1:8" ht="20.100000000000001" customHeight="1" x14ac:dyDescent="0.25">
      <c r="A1478" s="5" t="str">
        <f t="shared" si="118"/>
        <v/>
      </c>
      <c r="B1478" s="1">
        <f t="shared" si="115"/>
        <v>0</v>
      </c>
      <c r="C1478" s="2" t="str">
        <f t="shared" si="119"/>
        <v/>
      </c>
      <c r="D1478" s="2" t="str">
        <f>IF(B1478&lt;&gt;0,rembmens,"")</f>
        <v/>
      </c>
      <c r="E1478" s="2" t="str">
        <f>IF(B1478&lt;&gt;0,C1478*taux/12,"")</f>
        <v/>
      </c>
      <c r="F1478" s="1" t="str">
        <f>IF(B1478&lt;&gt;0,assu,"")</f>
        <v/>
      </c>
      <c r="G1478" s="2" t="str">
        <f t="shared" si="116"/>
        <v/>
      </c>
      <c r="H1478" s="2" t="str">
        <f t="shared" si="117"/>
        <v/>
      </c>
    </row>
    <row r="1479" spans="1:8" ht="20.100000000000001" customHeight="1" x14ac:dyDescent="0.25">
      <c r="A1479" s="5" t="str">
        <f t="shared" si="118"/>
        <v/>
      </c>
      <c r="B1479" s="1">
        <f t="shared" si="115"/>
        <v>0</v>
      </c>
      <c r="C1479" s="2" t="str">
        <f t="shared" si="119"/>
        <v/>
      </c>
      <c r="D1479" s="2" t="str">
        <f>IF(B1479&lt;&gt;0,rembmens,"")</f>
        <v/>
      </c>
      <c r="E1479" s="2" t="str">
        <f>IF(B1479&lt;&gt;0,C1479*taux/12,"")</f>
        <v/>
      </c>
      <c r="F1479" s="1" t="str">
        <f>IF(B1479&lt;&gt;0,assu,"")</f>
        <v/>
      </c>
      <c r="G1479" s="2" t="str">
        <f t="shared" si="116"/>
        <v/>
      </c>
      <c r="H1479" s="2" t="str">
        <f t="shared" si="117"/>
        <v/>
      </c>
    </row>
    <row r="1480" spans="1:8" ht="20.100000000000001" customHeight="1" x14ac:dyDescent="0.25">
      <c r="A1480" s="5" t="str">
        <f t="shared" si="118"/>
        <v/>
      </c>
      <c r="B1480" s="1">
        <f t="shared" si="115"/>
        <v>0</v>
      </c>
      <c r="C1480" s="2" t="str">
        <f t="shared" si="119"/>
        <v/>
      </c>
      <c r="D1480" s="2" t="str">
        <f>IF(B1480&lt;&gt;0,rembmens,"")</f>
        <v/>
      </c>
      <c r="E1480" s="2" t="str">
        <f>IF(B1480&lt;&gt;0,C1480*taux/12,"")</f>
        <v/>
      </c>
      <c r="F1480" s="1" t="str">
        <f>IF(B1480&lt;&gt;0,assu,"")</f>
        <v/>
      </c>
      <c r="G1480" s="2" t="str">
        <f t="shared" si="116"/>
        <v/>
      </c>
      <c r="H1480" s="2" t="str">
        <f t="shared" si="117"/>
        <v/>
      </c>
    </row>
    <row r="1481" spans="1:8" ht="20.100000000000001" customHeight="1" x14ac:dyDescent="0.25">
      <c r="A1481" s="5" t="str">
        <f t="shared" si="118"/>
        <v/>
      </c>
      <c r="B1481" s="1">
        <f t="shared" si="115"/>
        <v>0</v>
      </c>
      <c r="C1481" s="2" t="str">
        <f t="shared" si="119"/>
        <v/>
      </c>
      <c r="D1481" s="2" t="str">
        <f>IF(B1481&lt;&gt;0,rembmens,"")</f>
        <v/>
      </c>
      <c r="E1481" s="2" t="str">
        <f>IF(B1481&lt;&gt;0,C1481*taux/12,"")</f>
        <v/>
      </c>
      <c r="F1481" s="1" t="str">
        <f>IF(B1481&lt;&gt;0,assu,"")</f>
        <v/>
      </c>
      <c r="G1481" s="2" t="str">
        <f t="shared" si="116"/>
        <v/>
      </c>
      <c r="H1481" s="2" t="str">
        <f t="shared" si="117"/>
        <v/>
      </c>
    </row>
    <row r="1482" spans="1:8" ht="20.100000000000001" customHeight="1" x14ac:dyDescent="0.25">
      <c r="A1482" s="5" t="str">
        <f t="shared" si="118"/>
        <v/>
      </c>
      <c r="B1482" s="1">
        <f t="shared" si="115"/>
        <v>0</v>
      </c>
      <c r="C1482" s="2" t="str">
        <f t="shared" si="119"/>
        <v/>
      </c>
      <c r="D1482" s="2" t="str">
        <f>IF(B1482&lt;&gt;0,rembmens,"")</f>
        <v/>
      </c>
      <c r="E1482" s="2" t="str">
        <f>IF(B1482&lt;&gt;0,C1482*taux/12,"")</f>
        <v/>
      </c>
      <c r="F1482" s="1" t="str">
        <f>IF(B1482&lt;&gt;0,assu,"")</f>
        <v/>
      </c>
      <c r="G1482" s="2" t="str">
        <f t="shared" si="116"/>
        <v/>
      </c>
      <c r="H1482" s="2" t="str">
        <f t="shared" si="117"/>
        <v/>
      </c>
    </row>
    <row r="1483" spans="1:8" ht="20.100000000000001" customHeight="1" x14ac:dyDescent="0.25">
      <c r="A1483" s="5" t="str">
        <f t="shared" si="118"/>
        <v/>
      </c>
      <c r="B1483" s="1">
        <f t="shared" si="115"/>
        <v>0</v>
      </c>
      <c r="C1483" s="2" t="str">
        <f t="shared" si="119"/>
        <v/>
      </c>
      <c r="D1483" s="2" t="str">
        <f>IF(B1483&lt;&gt;0,rembmens,"")</f>
        <v/>
      </c>
      <c r="E1483" s="2" t="str">
        <f>IF(B1483&lt;&gt;0,C1483*taux/12,"")</f>
        <v/>
      </c>
      <c r="F1483" s="1" t="str">
        <f>IF(B1483&lt;&gt;0,assu,"")</f>
        <v/>
      </c>
      <c r="G1483" s="2" t="str">
        <f t="shared" si="116"/>
        <v/>
      </c>
      <c r="H1483" s="2" t="str">
        <f t="shared" si="117"/>
        <v/>
      </c>
    </row>
    <row r="1484" spans="1:8" ht="20.100000000000001" customHeight="1" x14ac:dyDescent="0.25">
      <c r="A1484" s="5" t="str">
        <f t="shared" si="118"/>
        <v/>
      </c>
      <c r="B1484" s="1">
        <f t="shared" si="115"/>
        <v>0</v>
      </c>
      <c r="C1484" s="2" t="str">
        <f t="shared" si="119"/>
        <v/>
      </c>
      <c r="D1484" s="2" t="str">
        <f>IF(B1484&lt;&gt;0,rembmens,"")</f>
        <v/>
      </c>
      <c r="E1484" s="2" t="str">
        <f>IF(B1484&lt;&gt;0,C1484*taux/12,"")</f>
        <v/>
      </c>
      <c r="F1484" s="1" t="str">
        <f>IF(B1484&lt;&gt;0,assu,"")</f>
        <v/>
      </c>
      <c r="G1484" s="2" t="str">
        <f t="shared" si="116"/>
        <v/>
      </c>
      <c r="H1484" s="2" t="str">
        <f t="shared" si="117"/>
        <v/>
      </c>
    </row>
    <row r="1485" spans="1:8" ht="20.100000000000001" customHeight="1" x14ac:dyDescent="0.25">
      <c r="A1485" s="5" t="str">
        <f t="shared" si="118"/>
        <v/>
      </c>
      <c r="B1485" s="1">
        <f t="shared" si="115"/>
        <v>0</v>
      </c>
      <c r="C1485" s="2" t="str">
        <f t="shared" si="119"/>
        <v/>
      </c>
      <c r="D1485" s="2" t="str">
        <f>IF(B1485&lt;&gt;0,rembmens,"")</f>
        <v/>
      </c>
      <c r="E1485" s="2" t="str">
        <f>IF(B1485&lt;&gt;0,C1485*taux/12,"")</f>
        <v/>
      </c>
      <c r="F1485" s="1" t="str">
        <f>IF(B1485&lt;&gt;0,assu,"")</f>
        <v/>
      </c>
      <c r="G1485" s="2" t="str">
        <f t="shared" si="116"/>
        <v/>
      </c>
      <c r="H1485" s="2" t="str">
        <f t="shared" si="117"/>
        <v/>
      </c>
    </row>
    <row r="1486" spans="1:8" ht="20.100000000000001" customHeight="1" x14ac:dyDescent="0.25">
      <c r="A1486" s="5" t="str">
        <f t="shared" si="118"/>
        <v/>
      </c>
      <c r="B1486" s="1">
        <f t="shared" si="115"/>
        <v>0</v>
      </c>
      <c r="C1486" s="2" t="str">
        <f t="shared" si="119"/>
        <v/>
      </c>
      <c r="D1486" s="2" t="str">
        <f>IF(B1486&lt;&gt;0,rembmens,"")</f>
        <v/>
      </c>
      <c r="E1486" s="2" t="str">
        <f>IF(B1486&lt;&gt;0,C1486*taux/12,"")</f>
        <v/>
      </c>
      <c r="F1486" s="1" t="str">
        <f>IF(B1486&lt;&gt;0,assu,"")</f>
        <v/>
      </c>
      <c r="G1486" s="2" t="str">
        <f t="shared" si="116"/>
        <v/>
      </c>
      <c r="H1486" s="2" t="str">
        <f t="shared" si="117"/>
        <v/>
      </c>
    </row>
    <row r="1487" spans="1:8" ht="20.100000000000001" customHeight="1" x14ac:dyDescent="0.25">
      <c r="A1487" s="5" t="str">
        <f t="shared" si="118"/>
        <v/>
      </c>
      <c r="B1487" s="1">
        <f t="shared" si="115"/>
        <v>0</v>
      </c>
      <c r="C1487" s="2" t="str">
        <f t="shared" si="119"/>
        <v/>
      </c>
      <c r="D1487" s="2" t="str">
        <f>IF(B1487&lt;&gt;0,rembmens,"")</f>
        <v/>
      </c>
      <c r="E1487" s="2" t="str">
        <f>IF(B1487&lt;&gt;0,C1487*taux/12,"")</f>
        <v/>
      </c>
      <c r="F1487" s="1" t="str">
        <f>IF(B1487&lt;&gt;0,assu,"")</f>
        <v/>
      </c>
      <c r="G1487" s="2" t="str">
        <f t="shared" si="116"/>
        <v/>
      </c>
      <c r="H1487" s="2" t="str">
        <f t="shared" si="117"/>
        <v/>
      </c>
    </row>
    <row r="1488" spans="1:8" ht="20.100000000000001" customHeight="1" x14ac:dyDescent="0.25">
      <c r="A1488" s="5" t="str">
        <f t="shared" si="118"/>
        <v/>
      </c>
      <c r="B1488" s="1">
        <f t="shared" si="115"/>
        <v>0</v>
      </c>
      <c r="C1488" s="2" t="str">
        <f t="shared" si="119"/>
        <v/>
      </c>
      <c r="D1488" s="2" t="str">
        <f>IF(B1488&lt;&gt;0,rembmens,"")</f>
        <v/>
      </c>
      <c r="E1488" s="2" t="str">
        <f>IF(B1488&lt;&gt;0,C1488*taux/12,"")</f>
        <v/>
      </c>
      <c r="F1488" s="1" t="str">
        <f>IF(B1488&lt;&gt;0,assu,"")</f>
        <v/>
      </c>
      <c r="G1488" s="2" t="str">
        <f t="shared" si="116"/>
        <v/>
      </c>
      <c r="H1488" s="2" t="str">
        <f t="shared" si="117"/>
        <v/>
      </c>
    </row>
    <row r="1489" spans="1:8" ht="20.100000000000001" customHeight="1" x14ac:dyDescent="0.25">
      <c r="A1489" s="5" t="str">
        <f t="shared" si="118"/>
        <v/>
      </c>
      <c r="B1489" s="1">
        <f t="shared" si="115"/>
        <v>0</v>
      </c>
      <c r="C1489" s="2" t="str">
        <f t="shared" si="119"/>
        <v/>
      </c>
      <c r="D1489" s="2" t="str">
        <f>IF(B1489&lt;&gt;0,rembmens,"")</f>
        <v/>
      </c>
      <c r="E1489" s="2" t="str">
        <f>IF(B1489&lt;&gt;0,C1489*taux/12,"")</f>
        <v/>
      </c>
      <c r="F1489" s="1" t="str">
        <f>IF(B1489&lt;&gt;0,assu,"")</f>
        <v/>
      </c>
      <c r="G1489" s="2" t="str">
        <f t="shared" si="116"/>
        <v/>
      </c>
      <c r="H1489" s="2" t="str">
        <f t="shared" si="117"/>
        <v/>
      </c>
    </row>
    <row r="1490" spans="1:8" ht="20.100000000000001" customHeight="1" x14ac:dyDescent="0.25">
      <c r="A1490" s="5" t="str">
        <f t="shared" si="118"/>
        <v/>
      </c>
      <c r="B1490" s="1">
        <f t="shared" si="115"/>
        <v>0</v>
      </c>
      <c r="C1490" s="2" t="str">
        <f t="shared" si="119"/>
        <v/>
      </c>
      <c r="D1490" s="2" t="str">
        <f>IF(B1490&lt;&gt;0,rembmens,"")</f>
        <v/>
      </c>
      <c r="E1490" s="2" t="str">
        <f>IF(B1490&lt;&gt;0,C1490*taux/12,"")</f>
        <v/>
      </c>
      <c r="F1490" s="1" t="str">
        <f>IF(B1490&lt;&gt;0,assu,"")</f>
        <v/>
      </c>
      <c r="G1490" s="2" t="str">
        <f t="shared" si="116"/>
        <v/>
      </c>
      <c r="H1490" s="2" t="str">
        <f t="shared" si="117"/>
        <v/>
      </c>
    </row>
    <row r="1491" spans="1:8" ht="20.100000000000001" customHeight="1" x14ac:dyDescent="0.25">
      <c r="A1491" s="5" t="str">
        <f t="shared" si="118"/>
        <v/>
      </c>
      <c r="B1491" s="1">
        <f t="shared" si="115"/>
        <v>0</v>
      </c>
      <c r="C1491" s="2" t="str">
        <f t="shared" si="119"/>
        <v/>
      </c>
      <c r="D1491" s="2" t="str">
        <f>IF(B1491&lt;&gt;0,rembmens,"")</f>
        <v/>
      </c>
      <c r="E1491" s="2" t="str">
        <f>IF(B1491&lt;&gt;0,C1491*taux/12,"")</f>
        <v/>
      </c>
      <c r="F1491" s="1" t="str">
        <f>IF(B1491&lt;&gt;0,assu,"")</f>
        <v/>
      </c>
      <c r="G1491" s="2" t="str">
        <f t="shared" si="116"/>
        <v/>
      </c>
      <c r="H1491" s="2" t="str">
        <f t="shared" si="117"/>
        <v/>
      </c>
    </row>
    <row r="1492" spans="1:8" ht="20.100000000000001" customHeight="1" x14ac:dyDescent="0.25">
      <c r="A1492" s="5" t="str">
        <f t="shared" si="118"/>
        <v/>
      </c>
      <c r="B1492" s="1">
        <f t="shared" si="115"/>
        <v>0</v>
      </c>
      <c r="C1492" s="2" t="str">
        <f t="shared" si="119"/>
        <v/>
      </c>
      <c r="D1492" s="2" t="str">
        <f>IF(B1492&lt;&gt;0,rembmens,"")</f>
        <v/>
      </c>
      <c r="E1492" s="2" t="str">
        <f>IF(B1492&lt;&gt;0,C1492*taux/12,"")</f>
        <v/>
      </c>
      <c r="F1492" s="1" t="str">
        <f>IF(B1492&lt;&gt;0,assu,"")</f>
        <v/>
      </c>
      <c r="G1492" s="2" t="str">
        <f t="shared" si="116"/>
        <v/>
      </c>
      <c r="H1492" s="2" t="str">
        <f t="shared" si="117"/>
        <v/>
      </c>
    </row>
    <row r="1493" spans="1:8" ht="20.100000000000001" customHeight="1" x14ac:dyDescent="0.25">
      <c r="A1493" s="5" t="str">
        <f t="shared" si="118"/>
        <v/>
      </c>
      <c r="B1493" s="1">
        <f t="shared" si="115"/>
        <v>0</v>
      </c>
      <c r="C1493" s="2" t="str">
        <f t="shared" si="119"/>
        <v/>
      </c>
      <c r="D1493" s="2" t="str">
        <f>IF(B1493&lt;&gt;0,rembmens,"")</f>
        <v/>
      </c>
      <c r="E1493" s="2" t="str">
        <f>IF(B1493&lt;&gt;0,C1493*taux/12,"")</f>
        <v/>
      </c>
      <c r="F1493" s="1" t="str">
        <f>IF(B1493&lt;&gt;0,assu,"")</f>
        <v/>
      </c>
      <c r="G1493" s="2" t="str">
        <f t="shared" si="116"/>
        <v/>
      </c>
      <c r="H1493" s="2" t="str">
        <f t="shared" si="117"/>
        <v/>
      </c>
    </row>
    <row r="1494" spans="1:8" ht="20.100000000000001" customHeight="1" x14ac:dyDescent="0.25">
      <c r="A1494" s="5" t="str">
        <f t="shared" si="118"/>
        <v/>
      </c>
      <c r="B1494" s="1">
        <f t="shared" si="115"/>
        <v>0</v>
      </c>
      <c r="C1494" s="2" t="str">
        <f t="shared" si="119"/>
        <v/>
      </c>
      <c r="D1494" s="2" t="str">
        <f>IF(B1494&lt;&gt;0,rembmens,"")</f>
        <v/>
      </c>
      <c r="E1494" s="2" t="str">
        <f>IF(B1494&lt;&gt;0,C1494*taux/12,"")</f>
        <v/>
      </c>
      <c r="F1494" s="1" t="str">
        <f>IF(B1494&lt;&gt;0,assu,"")</f>
        <v/>
      </c>
      <c r="G1494" s="2" t="str">
        <f t="shared" si="116"/>
        <v/>
      </c>
      <c r="H1494" s="2" t="str">
        <f t="shared" si="117"/>
        <v/>
      </c>
    </row>
    <row r="1495" spans="1:8" ht="20.100000000000001" customHeight="1" x14ac:dyDescent="0.25">
      <c r="A1495" s="5" t="str">
        <f t="shared" si="118"/>
        <v/>
      </c>
      <c r="B1495" s="1">
        <f t="shared" ref="B1495:B1558" si="120">IF(B1494&gt;0,B1494-1,0)</f>
        <v>0</v>
      </c>
      <c r="C1495" s="2" t="str">
        <f t="shared" si="119"/>
        <v/>
      </c>
      <c r="D1495" s="2" t="str">
        <f>IF(B1495&lt;&gt;0,rembmens,"")</f>
        <v/>
      </c>
      <c r="E1495" s="2" t="str">
        <f>IF(B1495&lt;&gt;0,C1495*taux/12,"")</f>
        <v/>
      </c>
      <c r="F1495" s="1" t="str">
        <f>IF(B1495&lt;&gt;0,assu,"")</f>
        <v/>
      </c>
      <c r="G1495" s="2" t="str">
        <f t="shared" si="116"/>
        <v/>
      </c>
      <c r="H1495" s="2" t="str">
        <f t="shared" si="117"/>
        <v/>
      </c>
    </row>
    <row r="1496" spans="1:8" ht="20.100000000000001" customHeight="1" x14ac:dyDescent="0.25">
      <c r="A1496" s="5" t="str">
        <f t="shared" si="118"/>
        <v/>
      </c>
      <c r="B1496" s="1">
        <f t="shared" si="120"/>
        <v>0</v>
      </c>
      <c r="C1496" s="2" t="str">
        <f t="shared" si="119"/>
        <v/>
      </c>
      <c r="D1496" s="2" t="str">
        <f>IF(B1496&lt;&gt;0,rembmens,"")</f>
        <v/>
      </c>
      <c r="E1496" s="2" t="str">
        <f>IF(B1496&lt;&gt;0,C1496*taux/12,"")</f>
        <v/>
      </c>
      <c r="F1496" s="1" t="str">
        <f>IF(B1496&lt;&gt;0,assu,"")</f>
        <v/>
      </c>
      <c r="G1496" s="2" t="str">
        <f t="shared" si="116"/>
        <v/>
      </c>
      <c r="H1496" s="2" t="str">
        <f t="shared" si="117"/>
        <v/>
      </c>
    </row>
    <row r="1497" spans="1:8" ht="20.100000000000001" customHeight="1" x14ac:dyDescent="0.25">
      <c r="A1497" s="5" t="str">
        <f t="shared" si="118"/>
        <v/>
      </c>
      <c r="B1497" s="1">
        <f t="shared" si="120"/>
        <v>0</v>
      </c>
      <c r="C1497" s="2" t="str">
        <f t="shared" si="119"/>
        <v/>
      </c>
      <c r="D1497" s="2" t="str">
        <f>IF(B1497&lt;&gt;0,rembmens,"")</f>
        <v/>
      </c>
      <c r="E1497" s="2" t="str">
        <f>IF(B1497&lt;&gt;0,C1497*taux/12,"")</f>
        <v/>
      </c>
      <c r="F1497" s="1" t="str">
        <f>IF(B1497&lt;&gt;0,assu,"")</f>
        <v/>
      </c>
      <c r="G1497" s="2" t="str">
        <f t="shared" si="116"/>
        <v/>
      </c>
      <c r="H1497" s="2" t="str">
        <f t="shared" si="117"/>
        <v/>
      </c>
    </row>
    <row r="1498" spans="1:8" ht="20.100000000000001" customHeight="1" x14ac:dyDescent="0.25">
      <c r="A1498" s="5" t="str">
        <f t="shared" si="118"/>
        <v/>
      </c>
      <c r="B1498" s="1">
        <f t="shared" si="120"/>
        <v>0</v>
      </c>
      <c r="C1498" s="2" t="str">
        <f t="shared" si="119"/>
        <v/>
      </c>
      <c r="D1498" s="2" t="str">
        <f>IF(B1498&lt;&gt;0,rembmens,"")</f>
        <v/>
      </c>
      <c r="E1498" s="2" t="str">
        <f>IF(B1498&lt;&gt;0,C1498*taux/12,"")</f>
        <v/>
      </c>
      <c r="F1498" s="1" t="str">
        <f>IF(B1498&lt;&gt;0,assu,"")</f>
        <v/>
      </c>
      <c r="G1498" s="2" t="str">
        <f t="shared" si="116"/>
        <v/>
      </c>
      <c r="H1498" s="2" t="str">
        <f t="shared" si="117"/>
        <v/>
      </c>
    </row>
    <row r="1499" spans="1:8" ht="20.100000000000001" customHeight="1" x14ac:dyDescent="0.25">
      <c r="A1499" s="5" t="str">
        <f t="shared" si="118"/>
        <v/>
      </c>
      <c r="B1499" s="1">
        <f t="shared" si="120"/>
        <v>0</v>
      </c>
      <c r="C1499" s="2" t="str">
        <f t="shared" si="119"/>
        <v/>
      </c>
      <c r="D1499" s="2" t="str">
        <f>IF(B1499&lt;&gt;0,rembmens,"")</f>
        <v/>
      </c>
      <c r="E1499" s="2" t="str">
        <f>IF(B1499&lt;&gt;0,C1499*taux/12,"")</f>
        <v/>
      </c>
      <c r="F1499" s="1" t="str">
        <f>IF(B1499&lt;&gt;0,assu,"")</f>
        <v/>
      </c>
      <c r="G1499" s="2" t="str">
        <f t="shared" si="116"/>
        <v/>
      </c>
      <c r="H1499" s="2" t="str">
        <f t="shared" si="117"/>
        <v/>
      </c>
    </row>
    <row r="1500" spans="1:8" ht="20.100000000000001" customHeight="1" x14ac:dyDescent="0.25">
      <c r="A1500" s="5" t="str">
        <f t="shared" si="118"/>
        <v/>
      </c>
      <c r="B1500" s="1">
        <f t="shared" si="120"/>
        <v>0</v>
      </c>
      <c r="C1500" s="2" t="str">
        <f t="shared" si="119"/>
        <v/>
      </c>
      <c r="D1500" s="2" t="str">
        <f>IF(B1500&lt;&gt;0,rembmens,"")</f>
        <v/>
      </c>
      <c r="E1500" s="2" t="str">
        <f>IF(B1500&lt;&gt;0,C1500*taux/12,"")</f>
        <v/>
      </c>
      <c r="F1500" s="1" t="str">
        <f>IF(B1500&lt;&gt;0,assu,"")</f>
        <v/>
      </c>
      <c r="G1500" s="2" t="str">
        <f t="shared" si="116"/>
        <v/>
      </c>
      <c r="H1500" s="2" t="str">
        <f t="shared" si="117"/>
        <v/>
      </c>
    </row>
    <row r="1501" spans="1:8" ht="20.100000000000001" customHeight="1" x14ac:dyDescent="0.25">
      <c r="A1501" s="5" t="str">
        <f t="shared" si="118"/>
        <v/>
      </c>
      <c r="B1501" s="1">
        <f t="shared" si="120"/>
        <v>0</v>
      </c>
      <c r="C1501" s="2" t="str">
        <f t="shared" si="119"/>
        <v/>
      </c>
      <c r="D1501" s="2" t="str">
        <f>IF(B1501&lt;&gt;0,rembmens,"")</f>
        <v/>
      </c>
      <c r="E1501" s="2" t="str">
        <f>IF(B1501&lt;&gt;0,C1501*taux/12,"")</f>
        <v/>
      </c>
      <c r="F1501" s="1" t="str">
        <f>IF(B1501&lt;&gt;0,assu,"")</f>
        <v/>
      </c>
      <c r="G1501" s="2" t="str">
        <f t="shared" si="116"/>
        <v/>
      </c>
      <c r="H1501" s="2" t="str">
        <f t="shared" si="117"/>
        <v/>
      </c>
    </row>
    <row r="1502" spans="1:8" ht="20.100000000000001" customHeight="1" x14ac:dyDescent="0.25">
      <c r="A1502" s="5" t="str">
        <f t="shared" si="118"/>
        <v/>
      </c>
      <c r="B1502" s="1">
        <f t="shared" si="120"/>
        <v>0</v>
      </c>
      <c r="C1502" s="2" t="str">
        <f t="shared" si="119"/>
        <v/>
      </c>
      <c r="D1502" s="2" t="str">
        <f>IF(B1502&lt;&gt;0,rembmens,"")</f>
        <v/>
      </c>
      <c r="E1502" s="2" t="str">
        <f>IF(B1502&lt;&gt;0,C1502*taux/12,"")</f>
        <v/>
      </c>
      <c r="F1502" s="1" t="str">
        <f>IF(B1502&lt;&gt;0,assu,"")</f>
        <v/>
      </c>
      <c r="G1502" s="2" t="str">
        <f t="shared" si="116"/>
        <v/>
      </c>
      <c r="H1502" s="2" t="str">
        <f t="shared" si="117"/>
        <v/>
      </c>
    </row>
    <row r="1503" spans="1:8" ht="20.100000000000001" customHeight="1" x14ac:dyDescent="0.25">
      <c r="A1503" s="5" t="str">
        <f t="shared" si="118"/>
        <v/>
      </c>
      <c r="B1503" s="1">
        <f t="shared" si="120"/>
        <v>0</v>
      </c>
      <c r="C1503" s="2" t="str">
        <f t="shared" si="119"/>
        <v/>
      </c>
      <c r="D1503" s="2" t="str">
        <f>IF(B1503&lt;&gt;0,rembmens,"")</f>
        <v/>
      </c>
      <c r="E1503" s="2" t="str">
        <f>IF(B1503&lt;&gt;0,C1503*taux/12,"")</f>
        <v/>
      </c>
      <c r="F1503" s="1" t="str">
        <f>IF(B1503&lt;&gt;0,assu,"")</f>
        <v/>
      </c>
      <c r="G1503" s="2" t="str">
        <f t="shared" si="116"/>
        <v/>
      </c>
      <c r="H1503" s="2" t="str">
        <f t="shared" si="117"/>
        <v/>
      </c>
    </row>
    <row r="1504" spans="1:8" ht="20.100000000000001" customHeight="1" x14ac:dyDescent="0.25">
      <c r="A1504" s="5" t="str">
        <f t="shared" si="118"/>
        <v/>
      </c>
      <c r="B1504" s="1">
        <f t="shared" si="120"/>
        <v>0</v>
      </c>
      <c r="C1504" s="2" t="str">
        <f t="shared" si="119"/>
        <v/>
      </c>
      <c r="D1504" s="2" t="str">
        <f>IF(B1504&lt;&gt;0,rembmens,"")</f>
        <v/>
      </c>
      <c r="E1504" s="2" t="str">
        <f>IF(B1504&lt;&gt;0,C1504*taux/12,"")</f>
        <v/>
      </c>
      <c r="F1504" s="1" t="str">
        <f>IF(B1504&lt;&gt;0,assu,"")</f>
        <v/>
      </c>
      <c r="G1504" s="2" t="str">
        <f t="shared" si="116"/>
        <v/>
      </c>
      <c r="H1504" s="2" t="str">
        <f t="shared" si="117"/>
        <v/>
      </c>
    </row>
    <row r="1505" spans="1:8" ht="20.100000000000001" customHeight="1" x14ac:dyDescent="0.25">
      <c r="A1505" s="5" t="str">
        <f t="shared" si="118"/>
        <v/>
      </c>
      <c r="B1505" s="1">
        <f t="shared" si="120"/>
        <v>0</v>
      </c>
      <c r="C1505" s="2" t="str">
        <f t="shared" si="119"/>
        <v/>
      </c>
      <c r="D1505" s="2" t="str">
        <f>IF(B1505&lt;&gt;0,rembmens,"")</f>
        <v/>
      </c>
      <c r="E1505" s="2" t="str">
        <f>IF(B1505&lt;&gt;0,C1505*taux/12,"")</f>
        <v/>
      </c>
      <c r="F1505" s="1" t="str">
        <f>IF(B1505&lt;&gt;0,assu,"")</f>
        <v/>
      </c>
      <c r="G1505" s="2" t="str">
        <f t="shared" si="116"/>
        <v/>
      </c>
      <c r="H1505" s="2" t="str">
        <f t="shared" si="117"/>
        <v/>
      </c>
    </row>
    <row r="1506" spans="1:8" ht="20.100000000000001" customHeight="1" x14ac:dyDescent="0.25">
      <c r="A1506" s="5" t="str">
        <f t="shared" si="118"/>
        <v/>
      </c>
      <c r="B1506" s="1">
        <f t="shared" si="120"/>
        <v>0</v>
      </c>
      <c r="C1506" s="2" t="str">
        <f t="shared" si="119"/>
        <v/>
      </c>
      <c r="D1506" s="2" t="str">
        <f>IF(B1506&lt;&gt;0,rembmens,"")</f>
        <v/>
      </c>
      <c r="E1506" s="2" t="str">
        <f>IF(B1506&lt;&gt;0,C1506*taux/12,"")</f>
        <v/>
      </c>
      <c r="F1506" s="1" t="str">
        <f>IF(B1506&lt;&gt;0,assu,"")</f>
        <v/>
      </c>
      <c r="G1506" s="2" t="str">
        <f t="shared" si="116"/>
        <v/>
      </c>
      <c r="H1506" s="2" t="str">
        <f t="shared" si="117"/>
        <v/>
      </c>
    </row>
    <row r="1507" spans="1:8" ht="20.100000000000001" customHeight="1" x14ac:dyDescent="0.25">
      <c r="A1507" s="5" t="str">
        <f t="shared" si="118"/>
        <v/>
      </c>
      <c r="B1507" s="1">
        <f t="shared" si="120"/>
        <v>0</v>
      </c>
      <c r="C1507" s="2" t="str">
        <f t="shared" si="119"/>
        <v/>
      </c>
      <c r="D1507" s="2" t="str">
        <f>IF(B1507&lt;&gt;0,rembmens,"")</f>
        <v/>
      </c>
      <c r="E1507" s="2" t="str">
        <f>IF(B1507&lt;&gt;0,C1507*taux/12,"")</f>
        <v/>
      </c>
      <c r="F1507" s="1" t="str">
        <f>IF(B1507&lt;&gt;0,assu,"")</f>
        <v/>
      </c>
      <c r="G1507" s="2" t="str">
        <f t="shared" si="116"/>
        <v/>
      </c>
      <c r="H1507" s="2" t="str">
        <f t="shared" si="117"/>
        <v/>
      </c>
    </row>
    <row r="1508" spans="1:8" ht="20.100000000000001" customHeight="1" x14ac:dyDescent="0.25">
      <c r="A1508" s="5" t="str">
        <f t="shared" si="118"/>
        <v/>
      </c>
      <c r="B1508" s="1">
        <f t="shared" si="120"/>
        <v>0</v>
      </c>
      <c r="C1508" s="2" t="str">
        <f t="shared" si="119"/>
        <v/>
      </c>
      <c r="D1508" s="2" t="str">
        <f>IF(B1508&lt;&gt;0,rembmens,"")</f>
        <v/>
      </c>
      <c r="E1508" s="2" t="str">
        <f>IF(B1508&lt;&gt;0,C1508*taux/12,"")</f>
        <v/>
      </c>
      <c r="F1508" s="1" t="str">
        <f>IF(B1508&lt;&gt;0,assu,"")</f>
        <v/>
      </c>
      <c r="G1508" s="2" t="str">
        <f t="shared" si="116"/>
        <v/>
      </c>
      <c r="H1508" s="2" t="str">
        <f t="shared" si="117"/>
        <v/>
      </c>
    </row>
    <row r="1509" spans="1:8" ht="20.100000000000001" customHeight="1" x14ac:dyDescent="0.25">
      <c r="A1509" s="5" t="str">
        <f t="shared" si="118"/>
        <v/>
      </c>
      <c r="B1509" s="1">
        <f t="shared" si="120"/>
        <v>0</v>
      </c>
      <c r="C1509" s="2" t="str">
        <f t="shared" si="119"/>
        <v/>
      </c>
      <c r="D1509" s="2" t="str">
        <f>IF(B1509&lt;&gt;0,rembmens,"")</f>
        <v/>
      </c>
      <c r="E1509" s="2" t="str">
        <f>IF(B1509&lt;&gt;0,C1509*taux/12,"")</f>
        <v/>
      </c>
      <c r="F1509" s="1" t="str">
        <f>IF(B1509&lt;&gt;0,assu,"")</f>
        <v/>
      </c>
      <c r="G1509" s="2" t="str">
        <f t="shared" si="116"/>
        <v/>
      </c>
      <c r="H1509" s="2" t="str">
        <f t="shared" si="117"/>
        <v/>
      </c>
    </row>
    <row r="1510" spans="1:8" ht="20.100000000000001" customHeight="1" x14ac:dyDescent="0.25">
      <c r="A1510" s="5" t="str">
        <f t="shared" si="118"/>
        <v/>
      </c>
      <c r="B1510" s="1">
        <f t="shared" si="120"/>
        <v>0</v>
      </c>
      <c r="C1510" s="2" t="str">
        <f t="shared" si="119"/>
        <v/>
      </c>
      <c r="D1510" s="2" t="str">
        <f>IF(B1510&lt;&gt;0,rembmens,"")</f>
        <v/>
      </c>
      <c r="E1510" s="2" t="str">
        <f>IF(B1510&lt;&gt;0,C1510*taux/12,"")</f>
        <v/>
      </c>
      <c r="F1510" s="1" t="str">
        <f>IF(B1510&lt;&gt;0,assu,"")</f>
        <v/>
      </c>
      <c r="G1510" s="2" t="str">
        <f t="shared" si="116"/>
        <v/>
      </c>
      <c r="H1510" s="2" t="str">
        <f t="shared" si="117"/>
        <v/>
      </c>
    </row>
    <row r="1511" spans="1:8" ht="20.100000000000001" customHeight="1" x14ac:dyDescent="0.25">
      <c r="A1511" s="5" t="str">
        <f t="shared" si="118"/>
        <v/>
      </c>
      <c r="B1511" s="1">
        <f t="shared" si="120"/>
        <v>0</v>
      </c>
      <c r="C1511" s="2" t="str">
        <f t="shared" si="119"/>
        <v/>
      </c>
      <c r="D1511" s="2" t="str">
        <f>IF(B1511&lt;&gt;0,rembmens,"")</f>
        <v/>
      </c>
      <c r="E1511" s="2" t="str">
        <f>IF(B1511&lt;&gt;0,C1511*taux/12,"")</f>
        <v/>
      </c>
      <c r="F1511" s="1" t="str">
        <f>IF(B1511&lt;&gt;0,assu,"")</f>
        <v/>
      </c>
      <c r="G1511" s="2" t="str">
        <f t="shared" si="116"/>
        <v/>
      </c>
      <c r="H1511" s="2" t="str">
        <f t="shared" si="117"/>
        <v/>
      </c>
    </row>
    <row r="1512" spans="1:8" ht="20.100000000000001" customHeight="1" x14ac:dyDescent="0.25">
      <c r="A1512" s="5" t="str">
        <f t="shared" si="118"/>
        <v/>
      </c>
      <c r="B1512" s="1">
        <f t="shared" si="120"/>
        <v>0</v>
      </c>
      <c r="C1512" s="2" t="str">
        <f t="shared" si="119"/>
        <v/>
      </c>
      <c r="D1512" s="2" t="str">
        <f>IF(B1512&lt;&gt;0,rembmens,"")</f>
        <v/>
      </c>
      <c r="E1512" s="2" t="str">
        <f>IF(B1512&lt;&gt;0,C1512*taux/12,"")</f>
        <v/>
      </c>
      <c r="F1512" s="1" t="str">
        <f>IF(B1512&lt;&gt;0,assu,"")</f>
        <v/>
      </c>
      <c r="G1512" s="2" t="str">
        <f t="shared" si="116"/>
        <v/>
      </c>
      <c r="H1512" s="2" t="str">
        <f t="shared" si="117"/>
        <v/>
      </c>
    </row>
    <row r="1513" spans="1:8" ht="20.100000000000001" customHeight="1" x14ac:dyDescent="0.25">
      <c r="A1513" s="5" t="str">
        <f t="shared" si="118"/>
        <v/>
      </c>
      <c r="B1513" s="1">
        <f t="shared" si="120"/>
        <v>0</v>
      </c>
      <c r="C1513" s="2" t="str">
        <f t="shared" si="119"/>
        <v/>
      </c>
      <c r="D1513" s="2" t="str">
        <f>IF(B1513&lt;&gt;0,rembmens,"")</f>
        <v/>
      </c>
      <c r="E1513" s="2" t="str">
        <f>IF(B1513&lt;&gt;0,C1513*taux/12,"")</f>
        <v/>
      </c>
      <c r="F1513" s="1" t="str">
        <f>IF(B1513&lt;&gt;0,assu,"")</f>
        <v/>
      </c>
      <c r="G1513" s="2" t="str">
        <f t="shared" si="116"/>
        <v/>
      </c>
      <c r="H1513" s="2" t="str">
        <f t="shared" si="117"/>
        <v/>
      </c>
    </row>
    <row r="1514" spans="1:8" ht="20.100000000000001" customHeight="1" x14ac:dyDescent="0.25">
      <c r="A1514" s="5" t="str">
        <f t="shared" si="118"/>
        <v/>
      </c>
      <c r="B1514" s="1">
        <f t="shared" si="120"/>
        <v>0</v>
      </c>
      <c r="C1514" s="2" t="str">
        <f t="shared" si="119"/>
        <v/>
      </c>
      <c r="D1514" s="2" t="str">
        <f>IF(B1514&lt;&gt;0,rembmens,"")</f>
        <v/>
      </c>
      <c r="E1514" s="2" t="str">
        <f>IF(B1514&lt;&gt;0,C1514*taux/12,"")</f>
        <v/>
      </c>
      <c r="F1514" s="1" t="str">
        <f>IF(B1514&lt;&gt;0,assu,"")</f>
        <v/>
      </c>
      <c r="G1514" s="2" t="str">
        <f t="shared" si="116"/>
        <v/>
      </c>
      <c r="H1514" s="2" t="str">
        <f t="shared" si="117"/>
        <v/>
      </c>
    </row>
    <row r="1515" spans="1:8" ht="20.100000000000001" customHeight="1" x14ac:dyDescent="0.25">
      <c r="A1515" s="5" t="str">
        <f t="shared" si="118"/>
        <v/>
      </c>
      <c r="B1515" s="1">
        <f t="shared" si="120"/>
        <v>0</v>
      </c>
      <c r="C1515" s="2" t="str">
        <f t="shared" si="119"/>
        <v/>
      </c>
      <c r="D1515" s="2" t="str">
        <f>IF(B1515&lt;&gt;0,rembmens,"")</f>
        <v/>
      </c>
      <c r="E1515" s="2" t="str">
        <f>IF(B1515&lt;&gt;0,C1515*taux/12,"")</f>
        <v/>
      </c>
      <c r="F1515" s="1" t="str">
        <f>IF(B1515&lt;&gt;0,assu,"")</f>
        <v/>
      </c>
      <c r="G1515" s="2" t="str">
        <f t="shared" si="116"/>
        <v/>
      </c>
      <c r="H1515" s="2" t="str">
        <f t="shared" si="117"/>
        <v/>
      </c>
    </row>
    <row r="1516" spans="1:8" ht="20.100000000000001" customHeight="1" x14ac:dyDescent="0.25">
      <c r="A1516" s="5" t="str">
        <f t="shared" si="118"/>
        <v/>
      </c>
      <c r="B1516" s="1">
        <f t="shared" si="120"/>
        <v>0</v>
      </c>
      <c r="C1516" s="2" t="str">
        <f t="shared" si="119"/>
        <v/>
      </c>
      <c r="D1516" s="2" t="str">
        <f>IF(B1516&lt;&gt;0,rembmens,"")</f>
        <v/>
      </c>
      <c r="E1516" s="2" t="str">
        <f>IF(B1516&lt;&gt;0,C1516*taux/12,"")</f>
        <v/>
      </c>
      <c r="F1516" s="1" t="str">
        <f>IF(B1516&lt;&gt;0,assu,"")</f>
        <v/>
      </c>
      <c r="G1516" s="2" t="str">
        <f t="shared" si="116"/>
        <v/>
      </c>
      <c r="H1516" s="2" t="str">
        <f t="shared" si="117"/>
        <v/>
      </c>
    </row>
    <row r="1517" spans="1:8" ht="20.100000000000001" customHeight="1" x14ac:dyDescent="0.25">
      <c r="A1517" s="5" t="str">
        <f t="shared" si="118"/>
        <v/>
      </c>
      <c r="B1517" s="1">
        <f t="shared" si="120"/>
        <v>0</v>
      </c>
      <c r="C1517" s="2" t="str">
        <f t="shared" si="119"/>
        <v/>
      </c>
      <c r="D1517" s="2" t="str">
        <f>IF(B1517&lt;&gt;0,rembmens,"")</f>
        <v/>
      </c>
      <c r="E1517" s="2" t="str">
        <f>IF(B1517&lt;&gt;0,C1517*taux/12,"")</f>
        <v/>
      </c>
      <c r="F1517" s="1" t="str">
        <f>IF(B1517&lt;&gt;0,assu,"")</f>
        <v/>
      </c>
      <c r="G1517" s="2" t="str">
        <f t="shared" si="116"/>
        <v/>
      </c>
      <c r="H1517" s="2" t="str">
        <f t="shared" si="117"/>
        <v/>
      </c>
    </row>
    <row r="1518" spans="1:8" ht="20.100000000000001" customHeight="1" x14ac:dyDescent="0.25">
      <c r="A1518" s="5" t="str">
        <f t="shared" si="118"/>
        <v/>
      </c>
      <c r="B1518" s="1">
        <f t="shared" si="120"/>
        <v>0</v>
      </c>
      <c r="C1518" s="2" t="str">
        <f t="shared" si="119"/>
        <v/>
      </c>
      <c r="D1518" s="2" t="str">
        <f>IF(B1518&lt;&gt;0,rembmens,"")</f>
        <v/>
      </c>
      <c r="E1518" s="2" t="str">
        <f>IF(B1518&lt;&gt;0,C1518*taux/12,"")</f>
        <v/>
      </c>
      <c r="F1518" s="1" t="str">
        <f>IF(B1518&lt;&gt;0,assu,"")</f>
        <v/>
      </c>
      <c r="G1518" s="2" t="str">
        <f t="shared" si="116"/>
        <v/>
      </c>
      <c r="H1518" s="2" t="str">
        <f t="shared" si="117"/>
        <v/>
      </c>
    </row>
    <row r="1519" spans="1:8" ht="20.100000000000001" customHeight="1" x14ac:dyDescent="0.25">
      <c r="A1519" s="5" t="str">
        <f t="shared" si="118"/>
        <v/>
      </c>
      <c r="B1519" s="1">
        <f t="shared" si="120"/>
        <v>0</v>
      </c>
      <c r="C1519" s="2" t="str">
        <f t="shared" si="119"/>
        <v/>
      </c>
      <c r="D1519" s="2" t="str">
        <f>IF(B1519&lt;&gt;0,rembmens,"")</f>
        <v/>
      </c>
      <c r="E1519" s="2" t="str">
        <f>IF(B1519&lt;&gt;0,C1519*taux/12,"")</f>
        <v/>
      </c>
      <c r="F1519" s="1" t="str">
        <f>IF(B1519&lt;&gt;0,assu,"")</f>
        <v/>
      </c>
      <c r="G1519" s="2" t="str">
        <f t="shared" si="116"/>
        <v/>
      </c>
      <c r="H1519" s="2" t="str">
        <f t="shared" si="117"/>
        <v/>
      </c>
    </row>
    <row r="1520" spans="1:8" ht="20.100000000000001" customHeight="1" x14ac:dyDescent="0.25">
      <c r="A1520" s="5" t="str">
        <f t="shared" si="118"/>
        <v/>
      </c>
      <c r="B1520" s="1">
        <f t="shared" si="120"/>
        <v>0</v>
      </c>
      <c r="C1520" s="2" t="str">
        <f t="shared" si="119"/>
        <v/>
      </c>
      <c r="D1520" s="2" t="str">
        <f>IF(B1520&lt;&gt;0,rembmens,"")</f>
        <v/>
      </c>
      <c r="E1520" s="2" t="str">
        <f>IF(B1520&lt;&gt;0,C1520*taux/12,"")</f>
        <v/>
      </c>
      <c r="F1520" s="1" t="str">
        <f>IF(B1520&lt;&gt;0,assu,"")</f>
        <v/>
      </c>
      <c r="G1520" s="2" t="str">
        <f t="shared" si="116"/>
        <v/>
      </c>
      <c r="H1520" s="2" t="str">
        <f t="shared" si="117"/>
        <v/>
      </c>
    </row>
    <row r="1521" spans="1:8" ht="20.100000000000001" customHeight="1" x14ac:dyDescent="0.25">
      <c r="A1521" s="5" t="str">
        <f t="shared" si="118"/>
        <v/>
      </c>
      <c r="B1521" s="1">
        <f t="shared" si="120"/>
        <v>0</v>
      </c>
      <c r="C1521" s="2" t="str">
        <f t="shared" si="119"/>
        <v/>
      </c>
      <c r="D1521" s="2" t="str">
        <f>IF(B1521&lt;&gt;0,rembmens,"")</f>
        <v/>
      </c>
      <c r="E1521" s="2" t="str">
        <f>IF(B1521&lt;&gt;0,C1521*taux/12,"")</f>
        <v/>
      </c>
      <c r="F1521" s="1" t="str">
        <f>IF(B1521&lt;&gt;0,assu,"")</f>
        <v/>
      </c>
      <c r="G1521" s="2" t="str">
        <f t="shared" si="116"/>
        <v/>
      </c>
      <c r="H1521" s="2" t="str">
        <f t="shared" si="117"/>
        <v/>
      </c>
    </row>
    <row r="1522" spans="1:8" ht="20.100000000000001" customHeight="1" x14ac:dyDescent="0.25">
      <c r="A1522" s="5" t="str">
        <f t="shared" si="118"/>
        <v/>
      </c>
      <c r="B1522" s="1">
        <f t="shared" si="120"/>
        <v>0</v>
      </c>
      <c r="C1522" s="2" t="str">
        <f t="shared" si="119"/>
        <v/>
      </c>
      <c r="D1522" s="2" t="str">
        <f>IF(B1522&lt;&gt;0,rembmens,"")</f>
        <v/>
      </c>
      <c r="E1522" s="2" t="str">
        <f>IF(B1522&lt;&gt;0,C1522*taux/12,"")</f>
        <v/>
      </c>
      <c r="F1522" s="1" t="str">
        <f>IF(B1522&lt;&gt;0,assu,"")</f>
        <v/>
      </c>
      <c r="G1522" s="2" t="str">
        <f t="shared" si="116"/>
        <v/>
      </c>
      <c r="H1522" s="2" t="str">
        <f t="shared" si="117"/>
        <v/>
      </c>
    </row>
    <row r="1523" spans="1:8" ht="20.100000000000001" customHeight="1" x14ac:dyDescent="0.25">
      <c r="A1523" s="5" t="str">
        <f t="shared" si="118"/>
        <v/>
      </c>
      <c r="B1523" s="1">
        <f t="shared" si="120"/>
        <v>0</v>
      </c>
      <c r="C1523" s="2" t="str">
        <f t="shared" si="119"/>
        <v/>
      </c>
      <c r="D1523" s="2" t="str">
        <f>IF(B1523&lt;&gt;0,rembmens,"")</f>
        <v/>
      </c>
      <c r="E1523" s="2" t="str">
        <f>IF(B1523&lt;&gt;0,C1523*taux/12,"")</f>
        <v/>
      </c>
      <c r="F1523" s="1" t="str">
        <f>IF(B1523&lt;&gt;0,assu,"")</f>
        <v/>
      </c>
      <c r="G1523" s="2" t="str">
        <f t="shared" si="116"/>
        <v/>
      </c>
      <c r="H1523" s="2" t="str">
        <f t="shared" si="117"/>
        <v/>
      </c>
    </row>
    <row r="1524" spans="1:8" ht="20.100000000000001" customHeight="1" x14ac:dyDescent="0.25">
      <c r="A1524" s="5" t="str">
        <f t="shared" si="118"/>
        <v/>
      </c>
      <c r="B1524" s="1">
        <f t="shared" si="120"/>
        <v>0</v>
      </c>
      <c r="C1524" s="2" t="str">
        <f t="shared" si="119"/>
        <v/>
      </c>
      <c r="D1524" s="2" t="str">
        <f>IF(B1524&lt;&gt;0,rembmens,"")</f>
        <v/>
      </c>
      <c r="E1524" s="2" t="str">
        <f>IF(B1524&lt;&gt;0,C1524*taux/12,"")</f>
        <v/>
      </c>
      <c r="F1524" s="1" t="str">
        <f>IF(B1524&lt;&gt;0,assu,"")</f>
        <v/>
      </c>
      <c r="G1524" s="2" t="str">
        <f t="shared" si="116"/>
        <v/>
      </c>
      <c r="H1524" s="2" t="str">
        <f t="shared" si="117"/>
        <v/>
      </c>
    </row>
    <row r="1525" spans="1:8" ht="20.100000000000001" customHeight="1" x14ac:dyDescent="0.25">
      <c r="A1525" s="5" t="str">
        <f t="shared" si="118"/>
        <v/>
      </c>
      <c r="B1525" s="1">
        <f t="shared" si="120"/>
        <v>0</v>
      </c>
      <c r="C1525" s="2" t="str">
        <f t="shared" si="119"/>
        <v/>
      </c>
      <c r="D1525" s="2" t="str">
        <f>IF(B1525&lt;&gt;0,rembmens,"")</f>
        <v/>
      </c>
      <c r="E1525" s="2" t="str">
        <f>IF(B1525&lt;&gt;0,C1525*taux/12,"")</f>
        <v/>
      </c>
      <c r="F1525" s="1" t="str">
        <f>IF(B1525&lt;&gt;0,assu,"")</f>
        <v/>
      </c>
      <c r="G1525" s="2" t="str">
        <f t="shared" si="116"/>
        <v/>
      </c>
      <c r="H1525" s="2" t="str">
        <f t="shared" si="117"/>
        <v/>
      </c>
    </row>
    <row r="1526" spans="1:8" ht="20.100000000000001" customHeight="1" x14ac:dyDescent="0.25">
      <c r="A1526" s="5" t="str">
        <f t="shared" si="118"/>
        <v/>
      </c>
      <c r="B1526" s="1">
        <f t="shared" si="120"/>
        <v>0</v>
      </c>
      <c r="C1526" s="2" t="str">
        <f t="shared" si="119"/>
        <v/>
      </c>
      <c r="D1526" s="2" t="str">
        <f>IF(B1526&lt;&gt;0,rembmens,"")</f>
        <v/>
      </c>
      <c r="E1526" s="2" t="str">
        <f>IF(B1526&lt;&gt;0,C1526*taux/12,"")</f>
        <v/>
      </c>
      <c r="F1526" s="1" t="str">
        <f>IF(B1526&lt;&gt;0,assu,"")</f>
        <v/>
      </c>
      <c r="G1526" s="2" t="str">
        <f t="shared" si="116"/>
        <v/>
      </c>
      <c r="H1526" s="2" t="str">
        <f t="shared" si="117"/>
        <v/>
      </c>
    </row>
    <row r="1527" spans="1:8" ht="20.100000000000001" customHeight="1" x14ac:dyDescent="0.25">
      <c r="A1527" s="5" t="str">
        <f t="shared" si="118"/>
        <v/>
      </c>
      <c r="B1527" s="1">
        <f t="shared" si="120"/>
        <v>0</v>
      </c>
      <c r="C1527" s="2" t="str">
        <f t="shared" si="119"/>
        <v/>
      </c>
      <c r="D1527" s="2" t="str">
        <f>IF(B1527&lt;&gt;0,rembmens,"")</f>
        <v/>
      </c>
      <c r="E1527" s="2" t="str">
        <f>IF(B1527&lt;&gt;0,C1527*taux/12,"")</f>
        <v/>
      </c>
      <c r="F1527" s="1" t="str">
        <f>IF(B1527&lt;&gt;0,assu,"")</f>
        <v/>
      </c>
      <c r="G1527" s="2" t="str">
        <f t="shared" si="116"/>
        <v/>
      </c>
      <c r="H1527" s="2" t="str">
        <f t="shared" si="117"/>
        <v/>
      </c>
    </row>
    <row r="1528" spans="1:8" ht="20.100000000000001" customHeight="1" x14ac:dyDescent="0.25">
      <c r="A1528" s="5" t="str">
        <f t="shared" si="118"/>
        <v/>
      </c>
      <c r="B1528" s="1">
        <f t="shared" si="120"/>
        <v>0</v>
      </c>
      <c r="C1528" s="2" t="str">
        <f t="shared" si="119"/>
        <v/>
      </c>
      <c r="D1528" s="2" t="str">
        <f>IF(B1528&lt;&gt;0,rembmens,"")</f>
        <v/>
      </c>
      <c r="E1528" s="2" t="str">
        <f>IF(B1528&lt;&gt;0,C1528*taux/12,"")</f>
        <v/>
      </c>
      <c r="F1528" s="1" t="str">
        <f>IF(B1528&lt;&gt;0,assu,"")</f>
        <v/>
      </c>
      <c r="G1528" s="2" t="str">
        <f t="shared" si="116"/>
        <v/>
      </c>
      <c r="H1528" s="2" t="str">
        <f t="shared" si="117"/>
        <v/>
      </c>
    </row>
    <row r="1529" spans="1:8" ht="20.100000000000001" customHeight="1" x14ac:dyDescent="0.25">
      <c r="A1529" s="5" t="str">
        <f t="shared" si="118"/>
        <v/>
      </c>
      <c r="B1529" s="1">
        <f t="shared" si="120"/>
        <v>0</v>
      </c>
      <c r="C1529" s="2" t="str">
        <f t="shared" si="119"/>
        <v/>
      </c>
      <c r="D1529" s="2" t="str">
        <f>IF(B1529&lt;&gt;0,rembmens,"")</f>
        <v/>
      </c>
      <c r="E1529" s="2" t="str">
        <f>IF(B1529&lt;&gt;0,C1529*taux/12,"")</f>
        <v/>
      </c>
      <c r="F1529" s="1" t="str">
        <f>IF(B1529&lt;&gt;0,assu,"")</f>
        <v/>
      </c>
      <c r="G1529" s="2" t="str">
        <f t="shared" si="116"/>
        <v/>
      </c>
      <c r="H1529" s="2" t="str">
        <f t="shared" si="117"/>
        <v/>
      </c>
    </row>
    <row r="1530" spans="1:8" ht="20.100000000000001" customHeight="1" x14ac:dyDescent="0.25">
      <c r="A1530" s="5" t="str">
        <f t="shared" si="118"/>
        <v/>
      </c>
      <c r="B1530" s="1">
        <f t="shared" si="120"/>
        <v>0</v>
      </c>
      <c r="C1530" s="2" t="str">
        <f t="shared" si="119"/>
        <v/>
      </c>
      <c r="D1530" s="2" t="str">
        <f>IF(B1530&lt;&gt;0,rembmens,"")</f>
        <v/>
      </c>
      <c r="E1530" s="2" t="str">
        <f>IF(B1530&lt;&gt;0,C1530*taux/12,"")</f>
        <v/>
      </c>
      <c r="F1530" s="1" t="str">
        <f>IF(B1530&lt;&gt;0,assu,"")</f>
        <v/>
      </c>
      <c r="G1530" s="2" t="str">
        <f t="shared" si="116"/>
        <v/>
      </c>
      <c r="H1530" s="2" t="str">
        <f t="shared" si="117"/>
        <v/>
      </c>
    </row>
    <row r="1531" spans="1:8" ht="20.100000000000001" customHeight="1" x14ac:dyDescent="0.25">
      <c r="A1531" s="5" t="str">
        <f t="shared" si="118"/>
        <v/>
      </c>
      <c r="B1531" s="1">
        <f t="shared" si="120"/>
        <v>0</v>
      </c>
      <c r="C1531" s="2" t="str">
        <f t="shared" si="119"/>
        <v/>
      </c>
      <c r="D1531" s="2" t="str">
        <f>IF(B1531&lt;&gt;0,rembmens,"")</f>
        <v/>
      </c>
      <c r="E1531" s="2" t="str">
        <f>IF(B1531&lt;&gt;0,C1531*taux/12,"")</f>
        <v/>
      </c>
      <c r="F1531" s="1" t="str">
        <f>IF(B1531&lt;&gt;0,assu,"")</f>
        <v/>
      </c>
      <c r="G1531" s="2" t="str">
        <f t="shared" si="116"/>
        <v/>
      </c>
      <c r="H1531" s="2" t="str">
        <f t="shared" si="117"/>
        <v/>
      </c>
    </row>
    <row r="1532" spans="1:8" ht="20.100000000000001" customHeight="1" x14ac:dyDescent="0.25">
      <c r="A1532" s="5" t="str">
        <f t="shared" si="118"/>
        <v/>
      </c>
      <c r="B1532" s="1">
        <f t="shared" si="120"/>
        <v>0</v>
      </c>
      <c r="C1532" s="2" t="str">
        <f t="shared" si="119"/>
        <v/>
      </c>
      <c r="D1532" s="2" t="str">
        <f>IF(B1532&lt;&gt;0,rembmens,"")</f>
        <v/>
      </c>
      <c r="E1532" s="2" t="str">
        <f>IF(B1532&lt;&gt;0,C1532*taux/12,"")</f>
        <v/>
      </c>
      <c r="F1532" s="1" t="str">
        <f>IF(B1532&lt;&gt;0,assu,"")</f>
        <v/>
      </c>
      <c r="G1532" s="2" t="str">
        <f t="shared" si="116"/>
        <v/>
      </c>
      <c r="H1532" s="2" t="str">
        <f t="shared" si="117"/>
        <v/>
      </c>
    </row>
    <row r="1533" spans="1:8" ht="20.100000000000001" customHeight="1" x14ac:dyDescent="0.25">
      <c r="A1533" s="5" t="str">
        <f t="shared" si="118"/>
        <v/>
      </c>
      <c r="B1533" s="1">
        <f t="shared" si="120"/>
        <v>0</v>
      </c>
      <c r="C1533" s="2" t="str">
        <f t="shared" si="119"/>
        <v/>
      </c>
      <c r="D1533" s="2" t="str">
        <f>IF(B1533&lt;&gt;0,rembmens,"")</f>
        <v/>
      </c>
      <c r="E1533" s="2" t="str">
        <f>IF(B1533&lt;&gt;0,C1533*taux/12,"")</f>
        <v/>
      </c>
      <c r="F1533" s="1" t="str">
        <f>IF(B1533&lt;&gt;0,assu,"")</f>
        <v/>
      </c>
      <c r="G1533" s="2" t="str">
        <f t="shared" si="116"/>
        <v/>
      </c>
      <c r="H1533" s="2" t="str">
        <f t="shared" si="117"/>
        <v/>
      </c>
    </row>
    <row r="1534" spans="1:8" ht="20.100000000000001" customHeight="1" x14ac:dyDescent="0.25">
      <c r="A1534" s="5" t="str">
        <f t="shared" si="118"/>
        <v/>
      </c>
      <c r="B1534" s="1">
        <f t="shared" si="120"/>
        <v>0</v>
      </c>
      <c r="C1534" s="2" t="str">
        <f t="shared" si="119"/>
        <v/>
      </c>
      <c r="D1534" s="2" t="str">
        <f>IF(B1534&lt;&gt;0,rembmens,"")</f>
        <v/>
      </c>
      <c r="E1534" s="2" t="str">
        <f>IF(B1534&lt;&gt;0,C1534*taux/12,"")</f>
        <v/>
      </c>
      <c r="F1534" s="1" t="str">
        <f>IF(B1534&lt;&gt;0,assu,"")</f>
        <v/>
      </c>
      <c r="G1534" s="2" t="str">
        <f t="shared" si="116"/>
        <v/>
      </c>
      <c r="H1534" s="2" t="str">
        <f t="shared" si="117"/>
        <v/>
      </c>
    </row>
    <row r="1535" spans="1:8" ht="20.100000000000001" customHeight="1" x14ac:dyDescent="0.25">
      <c r="A1535" s="5" t="str">
        <f t="shared" si="118"/>
        <v/>
      </c>
      <c r="B1535" s="1">
        <f t="shared" si="120"/>
        <v>0</v>
      </c>
      <c r="C1535" s="2" t="str">
        <f t="shared" si="119"/>
        <v/>
      </c>
      <c r="D1535" s="2" t="str">
        <f>IF(B1535&lt;&gt;0,rembmens,"")</f>
        <v/>
      </c>
      <c r="E1535" s="2" t="str">
        <f>IF(B1535&lt;&gt;0,C1535*taux/12,"")</f>
        <v/>
      </c>
      <c r="F1535" s="1" t="str">
        <f>IF(B1535&lt;&gt;0,assu,"")</f>
        <v/>
      </c>
      <c r="G1535" s="2" t="str">
        <f t="shared" si="116"/>
        <v/>
      </c>
      <c r="H1535" s="2" t="str">
        <f t="shared" si="117"/>
        <v/>
      </c>
    </row>
    <row r="1536" spans="1:8" ht="20.100000000000001" customHeight="1" x14ac:dyDescent="0.25">
      <c r="A1536" s="5" t="str">
        <f t="shared" si="118"/>
        <v/>
      </c>
      <c r="B1536" s="1">
        <f t="shared" si="120"/>
        <v>0</v>
      </c>
      <c r="C1536" s="2" t="str">
        <f t="shared" si="119"/>
        <v/>
      </c>
      <c r="D1536" s="2" t="str">
        <f>IF(B1536&lt;&gt;0,rembmens,"")</f>
        <v/>
      </c>
      <c r="E1536" s="2" t="str">
        <f>IF(B1536&lt;&gt;0,C1536*taux/12,"")</f>
        <v/>
      </c>
      <c r="F1536" s="1" t="str">
        <f>IF(B1536&lt;&gt;0,assu,"")</f>
        <v/>
      </c>
      <c r="G1536" s="2" t="str">
        <f t="shared" si="116"/>
        <v/>
      </c>
      <c r="H1536" s="2" t="str">
        <f t="shared" si="117"/>
        <v/>
      </c>
    </row>
    <row r="1537" spans="1:8" ht="20.100000000000001" customHeight="1" x14ac:dyDescent="0.25">
      <c r="A1537" s="5" t="str">
        <f t="shared" si="118"/>
        <v/>
      </c>
      <c r="B1537" s="1">
        <f t="shared" si="120"/>
        <v>0</v>
      </c>
      <c r="C1537" s="2" t="str">
        <f t="shared" si="119"/>
        <v/>
      </c>
      <c r="D1537" s="2" t="str">
        <f>IF(B1537&lt;&gt;0,rembmens,"")</f>
        <v/>
      </c>
      <c r="E1537" s="2" t="str">
        <f>IF(B1537&lt;&gt;0,C1537*taux/12,"")</f>
        <v/>
      </c>
      <c r="F1537" s="1" t="str">
        <f>IF(B1537&lt;&gt;0,assu,"")</f>
        <v/>
      </c>
      <c r="G1537" s="2" t="str">
        <f t="shared" si="116"/>
        <v/>
      </c>
      <c r="H1537" s="2" t="str">
        <f t="shared" si="117"/>
        <v/>
      </c>
    </row>
    <row r="1538" spans="1:8" ht="20.100000000000001" customHeight="1" x14ac:dyDescent="0.25">
      <c r="A1538" s="5" t="str">
        <f t="shared" si="118"/>
        <v/>
      </c>
      <c r="B1538" s="1">
        <f t="shared" si="120"/>
        <v>0</v>
      </c>
      <c r="C1538" s="2" t="str">
        <f t="shared" si="119"/>
        <v/>
      </c>
      <c r="D1538" s="2" t="str">
        <f>IF(B1538&lt;&gt;0,rembmens,"")</f>
        <v/>
      </c>
      <c r="E1538" s="2" t="str">
        <f>IF(B1538&lt;&gt;0,C1538*taux/12,"")</f>
        <v/>
      </c>
      <c r="F1538" s="1" t="str">
        <f>IF(B1538&lt;&gt;0,assu,"")</f>
        <v/>
      </c>
      <c r="G1538" s="2" t="str">
        <f t="shared" si="116"/>
        <v/>
      </c>
      <c r="H1538" s="2" t="str">
        <f t="shared" si="117"/>
        <v/>
      </c>
    </row>
    <row r="1539" spans="1:8" ht="20.100000000000001" customHeight="1" x14ac:dyDescent="0.25">
      <c r="A1539" s="5" t="str">
        <f t="shared" si="118"/>
        <v/>
      </c>
      <c r="B1539" s="1">
        <f t="shared" si="120"/>
        <v>0</v>
      </c>
      <c r="C1539" s="2" t="str">
        <f t="shared" si="119"/>
        <v/>
      </c>
      <c r="D1539" s="2" t="str">
        <f>IF(B1539&lt;&gt;0,rembmens,"")</f>
        <v/>
      </c>
      <c r="E1539" s="2" t="str">
        <f>IF(B1539&lt;&gt;0,C1539*taux/12,"")</f>
        <v/>
      </c>
      <c r="F1539" s="1" t="str">
        <f>IF(B1539&lt;&gt;0,assu,"")</f>
        <v/>
      </c>
      <c r="G1539" s="2" t="str">
        <f t="shared" ref="G1539:G1602" si="121">IF(B1539&lt;&gt;0,D1539-E1539-F1539,"")</f>
        <v/>
      </c>
      <c r="H1539" s="2" t="str">
        <f t="shared" ref="H1539:H1602" si="122">IF(B1539&lt;&gt;0,C1539-G1539,"")</f>
        <v/>
      </c>
    </row>
    <row r="1540" spans="1:8" ht="20.100000000000001" customHeight="1" x14ac:dyDescent="0.25">
      <c r="A1540" s="5" t="str">
        <f t="shared" ref="A1540:A1603" si="123">IF(B1539&gt;0,DATE(YEAR(A1539),MONTH(A1539)+1,DAY(A1539)),"")</f>
        <v/>
      </c>
      <c r="B1540" s="1">
        <f t="shared" si="120"/>
        <v>0</v>
      </c>
      <c r="C1540" s="2" t="str">
        <f t="shared" ref="C1540:C1603" si="124">IF(B1540&lt;&gt;0,H1539,"")</f>
        <v/>
      </c>
      <c r="D1540" s="2" t="str">
        <f>IF(B1540&lt;&gt;0,rembmens,"")</f>
        <v/>
      </c>
      <c r="E1540" s="2" t="str">
        <f>IF(B1540&lt;&gt;0,C1540*taux/12,"")</f>
        <v/>
      </c>
      <c r="F1540" s="1" t="str">
        <f>IF(B1540&lt;&gt;0,assu,"")</f>
        <v/>
      </c>
      <c r="G1540" s="2" t="str">
        <f t="shared" si="121"/>
        <v/>
      </c>
      <c r="H1540" s="2" t="str">
        <f t="shared" si="122"/>
        <v/>
      </c>
    </row>
    <row r="1541" spans="1:8" ht="20.100000000000001" customHeight="1" x14ac:dyDescent="0.25">
      <c r="A1541" s="5" t="str">
        <f t="shared" si="123"/>
        <v/>
      </c>
      <c r="B1541" s="1">
        <f t="shared" si="120"/>
        <v>0</v>
      </c>
      <c r="C1541" s="2" t="str">
        <f t="shared" si="124"/>
        <v/>
      </c>
      <c r="D1541" s="2" t="str">
        <f>IF(B1541&lt;&gt;0,rembmens,"")</f>
        <v/>
      </c>
      <c r="E1541" s="2" t="str">
        <f>IF(B1541&lt;&gt;0,C1541*taux/12,"")</f>
        <v/>
      </c>
      <c r="F1541" s="1" t="str">
        <f>IF(B1541&lt;&gt;0,assu,"")</f>
        <v/>
      </c>
      <c r="G1541" s="2" t="str">
        <f t="shared" si="121"/>
        <v/>
      </c>
      <c r="H1541" s="2" t="str">
        <f t="shared" si="122"/>
        <v/>
      </c>
    </row>
    <row r="1542" spans="1:8" ht="20.100000000000001" customHeight="1" x14ac:dyDescent="0.25">
      <c r="A1542" s="5" t="str">
        <f t="shared" si="123"/>
        <v/>
      </c>
      <c r="B1542" s="1">
        <f t="shared" si="120"/>
        <v>0</v>
      </c>
      <c r="C1542" s="2" t="str">
        <f t="shared" si="124"/>
        <v/>
      </c>
      <c r="D1542" s="2" t="str">
        <f>IF(B1542&lt;&gt;0,rembmens,"")</f>
        <v/>
      </c>
      <c r="E1542" s="2" t="str">
        <f>IF(B1542&lt;&gt;0,C1542*taux/12,"")</f>
        <v/>
      </c>
      <c r="F1542" s="1" t="str">
        <f>IF(B1542&lt;&gt;0,assu,"")</f>
        <v/>
      </c>
      <c r="G1542" s="2" t="str">
        <f t="shared" si="121"/>
        <v/>
      </c>
      <c r="H1542" s="2" t="str">
        <f t="shared" si="122"/>
        <v/>
      </c>
    </row>
    <row r="1543" spans="1:8" ht="20.100000000000001" customHeight="1" x14ac:dyDescent="0.25">
      <c r="A1543" s="5" t="str">
        <f t="shared" si="123"/>
        <v/>
      </c>
      <c r="B1543" s="1">
        <f t="shared" si="120"/>
        <v>0</v>
      </c>
      <c r="C1543" s="2" t="str">
        <f t="shared" si="124"/>
        <v/>
      </c>
      <c r="D1543" s="2" t="str">
        <f>IF(B1543&lt;&gt;0,rembmens,"")</f>
        <v/>
      </c>
      <c r="E1543" s="2" t="str">
        <f>IF(B1543&lt;&gt;0,C1543*taux/12,"")</f>
        <v/>
      </c>
      <c r="F1543" s="1" t="str">
        <f>IF(B1543&lt;&gt;0,assu,"")</f>
        <v/>
      </c>
      <c r="G1543" s="2" t="str">
        <f t="shared" si="121"/>
        <v/>
      </c>
      <c r="H1543" s="2" t="str">
        <f t="shared" si="122"/>
        <v/>
      </c>
    </row>
    <row r="1544" spans="1:8" ht="20.100000000000001" customHeight="1" x14ac:dyDescent="0.25">
      <c r="A1544" s="5" t="str">
        <f t="shared" si="123"/>
        <v/>
      </c>
      <c r="B1544" s="1">
        <f t="shared" si="120"/>
        <v>0</v>
      </c>
      <c r="C1544" s="2" t="str">
        <f t="shared" si="124"/>
        <v/>
      </c>
      <c r="D1544" s="2" t="str">
        <f>IF(B1544&lt;&gt;0,rembmens,"")</f>
        <v/>
      </c>
      <c r="E1544" s="2" t="str">
        <f>IF(B1544&lt;&gt;0,C1544*taux/12,"")</f>
        <v/>
      </c>
      <c r="F1544" s="1" t="str">
        <f>IF(B1544&lt;&gt;0,assu,"")</f>
        <v/>
      </c>
      <c r="G1544" s="2" t="str">
        <f t="shared" si="121"/>
        <v/>
      </c>
      <c r="H1544" s="2" t="str">
        <f t="shared" si="122"/>
        <v/>
      </c>
    </row>
    <row r="1545" spans="1:8" ht="20.100000000000001" customHeight="1" x14ac:dyDescent="0.25">
      <c r="A1545" s="5" t="str">
        <f t="shared" si="123"/>
        <v/>
      </c>
      <c r="B1545" s="1">
        <f t="shared" si="120"/>
        <v>0</v>
      </c>
      <c r="C1545" s="2" t="str">
        <f t="shared" si="124"/>
        <v/>
      </c>
      <c r="D1545" s="2" t="str">
        <f>IF(B1545&lt;&gt;0,rembmens,"")</f>
        <v/>
      </c>
      <c r="E1545" s="2" t="str">
        <f>IF(B1545&lt;&gt;0,C1545*taux/12,"")</f>
        <v/>
      </c>
      <c r="F1545" s="1" t="str">
        <f>IF(B1545&lt;&gt;0,assu,"")</f>
        <v/>
      </c>
      <c r="G1545" s="2" t="str">
        <f t="shared" si="121"/>
        <v/>
      </c>
      <c r="H1545" s="2" t="str">
        <f t="shared" si="122"/>
        <v/>
      </c>
    </row>
    <row r="1546" spans="1:8" ht="20.100000000000001" customHeight="1" x14ac:dyDescent="0.25">
      <c r="A1546" s="5" t="str">
        <f t="shared" si="123"/>
        <v/>
      </c>
      <c r="B1546" s="1">
        <f t="shared" si="120"/>
        <v>0</v>
      </c>
      <c r="C1546" s="2" t="str">
        <f t="shared" si="124"/>
        <v/>
      </c>
      <c r="D1546" s="2" t="str">
        <f>IF(B1546&lt;&gt;0,rembmens,"")</f>
        <v/>
      </c>
      <c r="E1546" s="2" t="str">
        <f>IF(B1546&lt;&gt;0,C1546*taux/12,"")</f>
        <v/>
      </c>
      <c r="F1546" s="1" t="str">
        <f>IF(B1546&lt;&gt;0,assu,"")</f>
        <v/>
      </c>
      <c r="G1546" s="2" t="str">
        <f t="shared" si="121"/>
        <v/>
      </c>
      <c r="H1546" s="2" t="str">
        <f t="shared" si="122"/>
        <v/>
      </c>
    </row>
    <row r="1547" spans="1:8" ht="20.100000000000001" customHeight="1" x14ac:dyDescent="0.25">
      <c r="A1547" s="5" t="str">
        <f t="shared" si="123"/>
        <v/>
      </c>
      <c r="B1547" s="1">
        <f t="shared" si="120"/>
        <v>0</v>
      </c>
      <c r="C1547" s="2" t="str">
        <f t="shared" si="124"/>
        <v/>
      </c>
      <c r="D1547" s="2" t="str">
        <f>IF(B1547&lt;&gt;0,rembmens,"")</f>
        <v/>
      </c>
      <c r="E1547" s="2" t="str">
        <f>IF(B1547&lt;&gt;0,C1547*taux/12,"")</f>
        <v/>
      </c>
      <c r="F1547" s="1" t="str">
        <f>IF(B1547&lt;&gt;0,assu,"")</f>
        <v/>
      </c>
      <c r="G1547" s="2" t="str">
        <f t="shared" si="121"/>
        <v/>
      </c>
      <c r="H1547" s="2" t="str">
        <f t="shared" si="122"/>
        <v/>
      </c>
    </row>
    <row r="1548" spans="1:8" ht="20.100000000000001" customHeight="1" x14ac:dyDescent="0.25">
      <c r="A1548" s="5" t="str">
        <f t="shared" si="123"/>
        <v/>
      </c>
      <c r="B1548" s="1">
        <f t="shared" si="120"/>
        <v>0</v>
      </c>
      <c r="C1548" s="2" t="str">
        <f t="shared" si="124"/>
        <v/>
      </c>
      <c r="D1548" s="2" t="str">
        <f>IF(B1548&lt;&gt;0,rembmens,"")</f>
        <v/>
      </c>
      <c r="E1548" s="2" t="str">
        <f>IF(B1548&lt;&gt;0,C1548*taux/12,"")</f>
        <v/>
      </c>
      <c r="F1548" s="1" t="str">
        <f>IF(B1548&lt;&gt;0,assu,"")</f>
        <v/>
      </c>
      <c r="G1548" s="2" t="str">
        <f t="shared" si="121"/>
        <v/>
      </c>
      <c r="H1548" s="2" t="str">
        <f t="shared" si="122"/>
        <v/>
      </c>
    </row>
    <row r="1549" spans="1:8" ht="20.100000000000001" customHeight="1" x14ac:dyDescent="0.25">
      <c r="A1549" s="5" t="str">
        <f t="shared" si="123"/>
        <v/>
      </c>
      <c r="B1549" s="1">
        <f t="shared" si="120"/>
        <v>0</v>
      </c>
      <c r="C1549" s="2" t="str">
        <f t="shared" si="124"/>
        <v/>
      </c>
      <c r="D1549" s="2" t="str">
        <f>IF(B1549&lt;&gt;0,rembmens,"")</f>
        <v/>
      </c>
      <c r="E1549" s="2" t="str">
        <f>IF(B1549&lt;&gt;0,C1549*taux/12,"")</f>
        <v/>
      </c>
      <c r="F1549" s="1" t="str">
        <f>IF(B1549&lt;&gt;0,assu,"")</f>
        <v/>
      </c>
      <c r="G1549" s="2" t="str">
        <f t="shared" si="121"/>
        <v/>
      </c>
      <c r="H1549" s="2" t="str">
        <f t="shared" si="122"/>
        <v/>
      </c>
    </row>
    <row r="1550" spans="1:8" ht="20.100000000000001" customHeight="1" x14ac:dyDescent="0.25">
      <c r="A1550" s="5" t="str">
        <f t="shared" si="123"/>
        <v/>
      </c>
      <c r="B1550" s="1">
        <f t="shared" si="120"/>
        <v>0</v>
      </c>
      <c r="C1550" s="2" t="str">
        <f t="shared" si="124"/>
        <v/>
      </c>
      <c r="D1550" s="2" t="str">
        <f>IF(B1550&lt;&gt;0,rembmens,"")</f>
        <v/>
      </c>
      <c r="E1550" s="2" t="str">
        <f>IF(B1550&lt;&gt;0,C1550*taux/12,"")</f>
        <v/>
      </c>
      <c r="F1550" s="1" t="str">
        <f>IF(B1550&lt;&gt;0,assu,"")</f>
        <v/>
      </c>
      <c r="G1550" s="2" t="str">
        <f t="shared" si="121"/>
        <v/>
      </c>
      <c r="H1550" s="2" t="str">
        <f t="shared" si="122"/>
        <v/>
      </c>
    </row>
    <row r="1551" spans="1:8" ht="20.100000000000001" customHeight="1" x14ac:dyDescent="0.25">
      <c r="A1551" s="5" t="str">
        <f t="shared" si="123"/>
        <v/>
      </c>
      <c r="B1551" s="1">
        <f t="shared" si="120"/>
        <v>0</v>
      </c>
      <c r="C1551" s="2" t="str">
        <f t="shared" si="124"/>
        <v/>
      </c>
      <c r="D1551" s="2" t="str">
        <f>IF(B1551&lt;&gt;0,rembmens,"")</f>
        <v/>
      </c>
      <c r="E1551" s="2" t="str">
        <f>IF(B1551&lt;&gt;0,C1551*taux/12,"")</f>
        <v/>
      </c>
      <c r="F1551" s="1" t="str">
        <f>IF(B1551&lt;&gt;0,assu,"")</f>
        <v/>
      </c>
      <c r="G1551" s="2" t="str">
        <f t="shared" si="121"/>
        <v/>
      </c>
      <c r="H1551" s="2" t="str">
        <f t="shared" si="122"/>
        <v/>
      </c>
    </row>
    <row r="1552" spans="1:8" ht="20.100000000000001" customHeight="1" x14ac:dyDescent="0.25">
      <c r="A1552" s="5" t="str">
        <f t="shared" si="123"/>
        <v/>
      </c>
      <c r="B1552" s="1">
        <f t="shared" si="120"/>
        <v>0</v>
      </c>
      <c r="C1552" s="2" t="str">
        <f t="shared" si="124"/>
        <v/>
      </c>
      <c r="D1552" s="2" t="str">
        <f>IF(B1552&lt;&gt;0,rembmens,"")</f>
        <v/>
      </c>
      <c r="E1552" s="2" t="str">
        <f>IF(B1552&lt;&gt;0,C1552*taux/12,"")</f>
        <v/>
      </c>
      <c r="F1552" s="1" t="str">
        <f>IF(B1552&lt;&gt;0,assu,"")</f>
        <v/>
      </c>
      <c r="G1552" s="2" t="str">
        <f t="shared" si="121"/>
        <v/>
      </c>
      <c r="H1552" s="2" t="str">
        <f t="shared" si="122"/>
        <v/>
      </c>
    </row>
    <row r="1553" spans="1:8" ht="20.100000000000001" customHeight="1" x14ac:dyDescent="0.25">
      <c r="A1553" s="5" t="str">
        <f t="shared" si="123"/>
        <v/>
      </c>
      <c r="B1553" s="1">
        <f t="shared" si="120"/>
        <v>0</v>
      </c>
      <c r="C1553" s="2" t="str">
        <f t="shared" si="124"/>
        <v/>
      </c>
      <c r="D1553" s="2" t="str">
        <f>IF(B1553&lt;&gt;0,rembmens,"")</f>
        <v/>
      </c>
      <c r="E1553" s="2" t="str">
        <f>IF(B1553&lt;&gt;0,C1553*taux/12,"")</f>
        <v/>
      </c>
      <c r="F1553" s="1" t="str">
        <f>IF(B1553&lt;&gt;0,assu,"")</f>
        <v/>
      </c>
      <c r="G1553" s="2" t="str">
        <f t="shared" si="121"/>
        <v/>
      </c>
      <c r="H1553" s="2" t="str">
        <f t="shared" si="122"/>
        <v/>
      </c>
    </row>
    <row r="1554" spans="1:8" ht="20.100000000000001" customHeight="1" x14ac:dyDescent="0.25">
      <c r="A1554" s="5" t="str">
        <f t="shared" si="123"/>
        <v/>
      </c>
      <c r="B1554" s="1">
        <f t="shared" si="120"/>
        <v>0</v>
      </c>
      <c r="C1554" s="2" t="str">
        <f t="shared" si="124"/>
        <v/>
      </c>
      <c r="D1554" s="2" t="str">
        <f>IF(B1554&lt;&gt;0,rembmens,"")</f>
        <v/>
      </c>
      <c r="E1554" s="2" t="str">
        <f>IF(B1554&lt;&gt;0,C1554*taux/12,"")</f>
        <v/>
      </c>
      <c r="F1554" s="1" t="str">
        <f>IF(B1554&lt;&gt;0,assu,"")</f>
        <v/>
      </c>
      <c r="G1554" s="2" t="str">
        <f t="shared" si="121"/>
        <v/>
      </c>
      <c r="H1554" s="2" t="str">
        <f t="shared" si="122"/>
        <v/>
      </c>
    </row>
    <row r="1555" spans="1:8" ht="20.100000000000001" customHeight="1" x14ac:dyDescent="0.25">
      <c r="A1555" s="5" t="str">
        <f t="shared" si="123"/>
        <v/>
      </c>
      <c r="B1555" s="1">
        <f t="shared" si="120"/>
        <v>0</v>
      </c>
      <c r="C1555" s="2" t="str">
        <f t="shared" si="124"/>
        <v/>
      </c>
      <c r="D1555" s="2" t="str">
        <f>IF(B1555&lt;&gt;0,rembmens,"")</f>
        <v/>
      </c>
      <c r="E1555" s="2" t="str">
        <f>IF(B1555&lt;&gt;0,C1555*taux/12,"")</f>
        <v/>
      </c>
      <c r="F1555" s="1" t="str">
        <f>IF(B1555&lt;&gt;0,assu,"")</f>
        <v/>
      </c>
      <c r="G1555" s="2" t="str">
        <f t="shared" si="121"/>
        <v/>
      </c>
      <c r="H1555" s="2" t="str">
        <f t="shared" si="122"/>
        <v/>
      </c>
    </row>
    <row r="1556" spans="1:8" ht="20.100000000000001" customHeight="1" x14ac:dyDescent="0.25">
      <c r="A1556" s="5" t="str">
        <f t="shared" si="123"/>
        <v/>
      </c>
      <c r="B1556" s="1">
        <f t="shared" si="120"/>
        <v>0</v>
      </c>
      <c r="C1556" s="2" t="str">
        <f t="shared" si="124"/>
        <v/>
      </c>
      <c r="D1556" s="2" t="str">
        <f>IF(B1556&lt;&gt;0,rembmens,"")</f>
        <v/>
      </c>
      <c r="E1556" s="2" t="str">
        <f>IF(B1556&lt;&gt;0,C1556*taux/12,"")</f>
        <v/>
      </c>
      <c r="F1556" s="1" t="str">
        <f>IF(B1556&lt;&gt;0,assu,"")</f>
        <v/>
      </c>
      <c r="G1556" s="2" t="str">
        <f t="shared" si="121"/>
        <v/>
      </c>
      <c r="H1556" s="2" t="str">
        <f t="shared" si="122"/>
        <v/>
      </c>
    </row>
    <row r="1557" spans="1:8" ht="20.100000000000001" customHeight="1" x14ac:dyDescent="0.25">
      <c r="A1557" s="5" t="str">
        <f t="shared" si="123"/>
        <v/>
      </c>
      <c r="B1557" s="1">
        <f t="shared" si="120"/>
        <v>0</v>
      </c>
      <c r="C1557" s="2" t="str">
        <f t="shared" si="124"/>
        <v/>
      </c>
      <c r="D1557" s="2" t="str">
        <f>IF(B1557&lt;&gt;0,rembmens,"")</f>
        <v/>
      </c>
      <c r="E1557" s="2" t="str">
        <f>IF(B1557&lt;&gt;0,C1557*taux/12,"")</f>
        <v/>
      </c>
      <c r="F1557" s="1" t="str">
        <f>IF(B1557&lt;&gt;0,assu,"")</f>
        <v/>
      </c>
      <c r="G1557" s="2" t="str">
        <f t="shared" si="121"/>
        <v/>
      </c>
      <c r="H1557" s="2" t="str">
        <f t="shared" si="122"/>
        <v/>
      </c>
    </row>
    <row r="1558" spans="1:8" ht="20.100000000000001" customHeight="1" x14ac:dyDescent="0.25">
      <c r="A1558" s="5" t="str">
        <f t="shared" si="123"/>
        <v/>
      </c>
      <c r="B1558" s="1">
        <f t="shared" si="120"/>
        <v>0</v>
      </c>
      <c r="C1558" s="2" t="str">
        <f t="shared" si="124"/>
        <v/>
      </c>
      <c r="D1558" s="2" t="str">
        <f>IF(B1558&lt;&gt;0,rembmens,"")</f>
        <v/>
      </c>
      <c r="E1558" s="2" t="str">
        <f>IF(B1558&lt;&gt;0,C1558*taux/12,"")</f>
        <v/>
      </c>
      <c r="F1558" s="1" t="str">
        <f>IF(B1558&lt;&gt;0,assu,"")</f>
        <v/>
      </c>
      <c r="G1558" s="2" t="str">
        <f t="shared" si="121"/>
        <v/>
      </c>
      <c r="H1558" s="2" t="str">
        <f t="shared" si="122"/>
        <v/>
      </c>
    </row>
    <row r="1559" spans="1:8" ht="20.100000000000001" customHeight="1" x14ac:dyDescent="0.25">
      <c r="A1559" s="5" t="str">
        <f t="shared" si="123"/>
        <v/>
      </c>
      <c r="B1559" s="1">
        <f t="shared" ref="B1559:B1622" si="125">IF(B1558&gt;0,B1558-1,0)</f>
        <v>0</v>
      </c>
      <c r="C1559" s="2" t="str">
        <f t="shared" si="124"/>
        <v/>
      </c>
      <c r="D1559" s="2" t="str">
        <f>IF(B1559&lt;&gt;0,rembmens,"")</f>
        <v/>
      </c>
      <c r="E1559" s="2" t="str">
        <f>IF(B1559&lt;&gt;0,C1559*taux/12,"")</f>
        <v/>
      </c>
      <c r="F1559" s="1" t="str">
        <f>IF(B1559&lt;&gt;0,assu,"")</f>
        <v/>
      </c>
      <c r="G1559" s="2" t="str">
        <f t="shared" si="121"/>
        <v/>
      </c>
      <c r="H1559" s="2" t="str">
        <f t="shared" si="122"/>
        <v/>
      </c>
    </row>
    <row r="1560" spans="1:8" ht="20.100000000000001" customHeight="1" x14ac:dyDescent="0.25">
      <c r="A1560" s="5" t="str">
        <f t="shared" si="123"/>
        <v/>
      </c>
      <c r="B1560" s="1">
        <f t="shared" si="125"/>
        <v>0</v>
      </c>
      <c r="C1560" s="2" t="str">
        <f t="shared" si="124"/>
        <v/>
      </c>
      <c r="D1560" s="2" t="str">
        <f>IF(B1560&lt;&gt;0,rembmens,"")</f>
        <v/>
      </c>
      <c r="E1560" s="2" t="str">
        <f>IF(B1560&lt;&gt;0,C1560*taux/12,"")</f>
        <v/>
      </c>
      <c r="F1560" s="1" t="str">
        <f>IF(B1560&lt;&gt;0,assu,"")</f>
        <v/>
      </c>
      <c r="G1560" s="2" t="str">
        <f t="shared" si="121"/>
        <v/>
      </c>
      <c r="H1560" s="2" t="str">
        <f t="shared" si="122"/>
        <v/>
      </c>
    </row>
    <row r="1561" spans="1:8" ht="20.100000000000001" customHeight="1" x14ac:dyDescent="0.25">
      <c r="A1561" s="5" t="str">
        <f t="shared" si="123"/>
        <v/>
      </c>
      <c r="B1561" s="1">
        <f t="shared" si="125"/>
        <v>0</v>
      </c>
      <c r="C1561" s="2" t="str">
        <f t="shared" si="124"/>
        <v/>
      </c>
      <c r="D1561" s="2" t="str">
        <f>IF(B1561&lt;&gt;0,rembmens,"")</f>
        <v/>
      </c>
      <c r="E1561" s="2" t="str">
        <f>IF(B1561&lt;&gt;0,C1561*taux/12,"")</f>
        <v/>
      </c>
      <c r="F1561" s="1" t="str">
        <f>IF(B1561&lt;&gt;0,assu,"")</f>
        <v/>
      </c>
      <c r="G1561" s="2" t="str">
        <f t="shared" si="121"/>
        <v/>
      </c>
      <c r="H1561" s="2" t="str">
        <f t="shared" si="122"/>
        <v/>
      </c>
    </row>
    <row r="1562" spans="1:8" ht="20.100000000000001" customHeight="1" x14ac:dyDescent="0.25">
      <c r="A1562" s="5" t="str">
        <f t="shared" si="123"/>
        <v/>
      </c>
      <c r="B1562" s="1">
        <f t="shared" si="125"/>
        <v>0</v>
      </c>
      <c r="C1562" s="2" t="str">
        <f t="shared" si="124"/>
        <v/>
      </c>
      <c r="D1562" s="2" t="str">
        <f>IF(B1562&lt;&gt;0,rembmens,"")</f>
        <v/>
      </c>
      <c r="E1562" s="2" t="str">
        <f>IF(B1562&lt;&gt;0,C1562*taux/12,"")</f>
        <v/>
      </c>
      <c r="F1562" s="1" t="str">
        <f>IF(B1562&lt;&gt;0,assu,"")</f>
        <v/>
      </c>
      <c r="G1562" s="2" t="str">
        <f t="shared" si="121"/>
        <v/>
      </c>
      <c r="H1562" s="2" t="str">
        <f t="shared" si="122"/>
        <v/>
      </c>
    </row>
    <row r="1563" spans="1:8" ht="20.100000000000001" customHeight="1" x14ac:dyDescent="0.25">
      <c r="A1563" s="5" t="str">
        <f t="shared" si="123"/>
        <v/>
      </c>
      <c r="B1563" s="1">
        <f t="shared" si="125"/>
        <v>0</v>
      </c>
      <c r="C1563" s="2" t="str">
        <f t="shared" si="124"/>
        <v/>
      </c>
      <c r="D1563" s="2" t="str">
        <f>IF(B1563&lt;&gt;0,rembmens,"")</f>
        <v/>
      </c>
      <c r="E1563" s="2" t="str">
        <f>IF(B1563&lt;&gt;0,C1563*taux/12,"")</f>
        <v/>
      </c>
      <c r="F1563" s="1" t="str">
        <f>IF(B1563&lt;&gt;0,assu,"")</f>
        <v/>
      </c>
      <c r="G1563" s="2" t="str">
        <f t="shared" si="121"/>
        <v/>
      </c>
      <c r="H1563" s="2" t="str">
        <f t="shared" si="122"/>
        <v/>
      </c>
    </row>
    <row r="1564" spans="1:8" ht="20.100000000000001" customHeight="1" x14ac:dyDescent="0.25">
      <c r="A1564" s="5" t="str">
        <f t="shared" si="123"/>
        <v/>
      </c>
      <c r="B1564" s="1">
        <f t="shared" si="125"/>
        <v>0</v>
      </c>
      <c r="C1564" s="2" t="str">
        <f t="shared" si="124"/>
        <v/>
      </c>
      <c r="D1564" s="2" t="str">
        <f>IF(B1564&lt;&gt;0,rembmens,"")</f>
        <v/>
      </c>
      <c r="E1564" s="2" t="str">
        <f>IF(B1564&lt;&gt;0,C1564*taux/12,"")</f>
        <v/>
      </c>
      <c r="F1564" s="1" t="str">
        <f>IF(B1564&lt;&gt;0,assu,"")</f>
        <v/>
      </c>
      <c r="G1564" s="2" t="str">
        <f t="shared" si="121"/>
        <v/>
      </c>
      <c r="H1564" s="2" t="str">
        <f t="shared" si="122"/>
        <v/>
      </c>
    </row>
    <row r="1565" spans="1:8" ht="20.100000000000001" customHeight="1" x14ac:dyDescent="0.25">
      <c r="A1565" s="5" t="str">
        <f t="shared" si="123"/>
        <v/>
      </c>
      <c r="B1565" s="1">
        <f t="shared" si="125"/>
        <v>0</v>
      </c>
      <c r="C1565" s="2" t="str">
        <f t="shared" si="124"/>
        <v/>
      </c>
      <c r="D1565" s="2" t="str">
        <f>IF(B1565&lt;&gt;0,rembmens,"")</f>
        <v/>
      </c>
      <c r="E1565" s="2" t="str">
        <f>IF(B1565&lt;&gt;0,C1565*taux/12,"")</f>
        <v/>
      </c>
      <c r="F1565" s="1" t="str">
        <f>IF(B1565&lt;&gt;0,assu,"")</f>
        <v/>
      </c>
      <c r="G1565" s="2" t="str">
        <f t="shared" si="121"/>
        <v/>
      </c>
      <c r="H1565" s="2" t="str">
        <f t="shared" si="122"/>
        <v/>
      </c>
    </row>
    <row r="1566" spans="1:8" ht="20.100000000000001" customHeight="1" x14ac:dyDescent="0.25">
      <c r="A1566" s="5" t="str">
        <f t="shared" si="123"/>
        <v/>
      </c>
      <c r="B1566" s="1">
        <f t="shared" si="125"/>
        <v>0</v>
      </c>
      <c r="C1566" s="2" t="str">
        <f t="shared" si="124"/>
        <v/>
      </c>
      <c r="D1566" s="2" t="str">
        <f>IF(B1566&lt;&gt;0,rembmens,"")</f>
        <v/>
      </c>
      <c r="E1566" s="2" t="str">
        <f>IF(B1566&lt;&gt;0,C1566*taux/12,"")</f>
        <v/>
      </c>
      <c r="F1566" s="1" t="str">
        <f>IF(B1566&lt;&gt;0,assu,"")</f>
        <v/>
      </c>
      <c r="G1566" s="2" t="str">
        <f t="shared" si="121"/>
        <v/>
      </c>
      <c r="H1566" s="2" t="str">
        <f t="shared" si="122"/>
        <v/>
      </c>
    </row>
    <row r="1567" spans="1:8" ht="20.100000000000001" customHeight="1" x14ac:dyDescent="0.25">
      <c r="A1567" s="5" t="str">
        <f t="shared" si="123"/>
        <v/>
      </c>
      <c r="B1567" s="1">
        <f t="shared" si="125"/>
        <v>0</v>
      </c>
      <c r="C1567" s="2" t="str">
        <f t="shared" si="124"/>
        <v/>
      </c>
      <c r="D1567" s="2" t="str">
        <f>IF(B1567&lt;&gt;0,rembmens,"")</f>
        <v/>
      </c>
      <c r="E1567" s="2" t="str">
        <f>IF(B1567&lt;&gt;0,C1567*taux/12,"")</f>
        <v/>
      </c>
      <c r="F1567" s="1" t="str">
        <f>IF(B1567&lt;&gt;0,assu,"")</f>
        <v/>
      </c>
      <c r="G1567" s="2" t="str">
        <f t="shared" si="121"/>
        <v/>
      </c>
      <c r="H1567" s="2" t="str">
        <f t="shared" si="122"/>
        <v/>
      </c>
    </row>
    <row r="1568" spans="1:8" ht="20.100000000000001" customHeight="1" x14ac:dyDescent="0.25">
      <c r="A1568" s="5" t="str">
        <f t="shared" si="123"/>
        <v/>
      </c>
      <c r="B1568" s="1">
        <f t="shared" si="125"/>
        <v>0</v>
      </c>
      <c r="C1568" s="2" t="str">
        <f t="shared" si="124"/>
        <v/>
      </c>
      <c r="D1568" s="2" t="str">
        <f>IF(B1568&lt;&gt;0,rembmens,"")</f>
        <v/>
      </c>
      <c r="E1568" s="2" t="str">
        <f>IF(B1568&lt;&gt;0,C1568*taux/12,"")</f>
        <v/>
      </c>
      <c r="F1568" s="1" t="str">
        <f>IF(B1568&lt;&gt;0,assu,"")</f>
        <v/>
      </c>
      <c r="G1568" s="2" t="str">
        <f t="shared" si="121"/>
        <v/>
      </c>
      <c r="H1568" s="2" t="str">
        <f t="shared" si="122"/>
        <v/>
      </c>
    </row>
    <row r="1569" spans="1:8" ht="20.100000000000001" customHeight="1" x14ac:dyDescent="0.25">
      <c r="A1569" s="5" t="str">
        <f t="shared" si="123"/>
        <v/>
      </c>
      <c r="B1569" s="1">
        <f t="shared" si="125"/>
        <v>0</v>
      </c>
      <c r="C1569" s="2" t="str">
        <f t="shared" si="124"/>
        <v/>
      </c>
      <c r="D1569" s="2" t="str">
        <f>IF(B1569&lt;&gt;0,rembmens,"")</f>
        <v/>
      </c>
      <c r="E1569" s="2" t="str">
        <f>IF(B1569&lt;&gt;0,C1569*taux/12,"")</f>
        <v/>
      </c>
      <c r="F1569" s="1" t="str">
        <f>IF(B1569&lt;&gt;0,assu,"")</f>
        <v/>
      </c>
      <c r="G1569" s="2" t="str">
        <f t="shared" si="121"/>
        <v/>
      </c>
      <c r="H1569" s="2" t="str">
        <f t="shared" si="122"/>
        <v/>
      </c>
    </row>
    <row r="1570" spans="1:8" ht="20.100000000000001" customHeight="1" x14ac:dyDescent="0.25">
      <c r="A1570" s="5" t="str">
        <f t="shared" si="123"/>
        <v/>
      </c>
      <c r="B1570" s="1">
        <f t="shared" si="125"/>
        <v>0</v>
      </c>
      <c r="C1570" s="2" t="str">
        <f t="shared" si="124"/>
        <v/>
      </c>
      <c r="D1570" s="2" t="str">
        <f>IF(B1570&lt;&gt;0,rembmens,"")</f>
        <v/>
      </c>
      <c r="E1570" s="2" t="str">
        <f>IF(B1570&lt;&gt;0,C1570*taux/12,"")</f>
        <v/>
      </c>
      <c r="F1570" s="1" t="str">
        <f>IF(B1570&lt;&gt;0,assu,"")</f>
        <v/>
      </c>
      <c r="G1570" s="2" t="str">
        <f t="shared" si="121"/>
        <v/>
      </c>
      <c r="H1570" s="2" t="str">
        <f t="shared" si="122"/>
        <v/>
      </c>
    </row>
    <row r="1571" spans="1:8" ht="20.100000000000001" customHeight="1" x14ac:dyDescent="0.25">
      <c r="A1571" s="5" t="str">
        <f t="shared" si="123"/>
        <v/>
      </c>
      <c r="B1571" s="1">
        <f t="shared" si="125"/>
        <v>0</v>
      </c>
      <c r="C1571" s="2" t="str">
        <f t="shared" si="124"/>
        <v/>
      </c>
      <c r="D1571" s="2" t="str">
        <f>IF(B1571&lt;&gt;0,rembmens,"")</f>
        <v/>
      </c>
      <c r="E1571" s="2" t="str">
        <f>IF(B1571&lt;&gt;0,C1571*taux/12,"")</f>
        <v/>
      </c>
      <c r="F1571" s="1" t="str">
        <f>IF(B1571&lt;&gt;0,assu,"")</f>
        <v/>
      </c>
      <c r="G1571" s="2" t="str">
        <f t="shared" si="121"/>
        <v/>
      </c>
      <c r="H1571" s="2" t="str">
        <f t="shared" si="122"/>
        <v/>
      </c>
    </row>
    <row r="1572" spans="1:8" ht="20.100000000000001" customHeight="1" x14ac:dyDescent="0.25">
      <c r="A1572" s="5" t="str">
        <f t="shared" si="123"/>
        <v/>
      </c>
      <c r="B1572" s="1">
        <f t="shared" si="125"/>
        <v>0</v>
      </c>
      <c r="C1572" s="2" t="str">
        <f t="shared" si="124"/>
        <v/>
      </c>
      <c r="D1572" s="2" t="str">
        <f>IF(B1572&lt;&gt;0,rembmens,"")</f>
        <v/>
      </c>
      <c r="E1572" s="2" t="str">
        <f>IF(B1572&lt;&gt;0,C1572*taux/12,"")</f>
        <v/>
      </c>
      <c r="F1572" s="1" t="str">
        <f>IF(B1572&lt;&gt;0,assu,"")</f>
        <v/>
      </c>
      <c r="G1572" s="2" t="str">
        <f t="shared" si="121"/>
        <v/>
      </c>
      <c r="H1572" s="2" t="str">
        <f t="shared" si="122"/>
        <v/>
      </c>
    </row>
    <row r="1573" spans="1:8" ht="20.100000000000001" customHeight="1" x14ac:dyDescent="0.25">
      <c r="A1573" s="5" t="str">
        <f t="shared" si="123"/>
        <v/>
      </c>
      <c r="B1573" s="1">
        <f t="shared" si="125"/>
        <v>0</v>
      </c>
      <c r="C1573" s="2" t="str">
        <f t="shared" si="124"/>
        <v/>
      </c>
      <c r="D1573" s="2" t="str">
        <f>IF(B1573&lt;&gt;0,rembmens,"")</f>
        <v/>
      </c>
      <c r="E1573" s="2" t="str">
        <f>IF(B1573&lt;&gt;0,C1573*taux/12,"")</f>
        <v/>
      </c>
      <c r="F1573" s="1" t="str">
        <f>IF(B1573&lt;&gt;0,assu,"")</f>
        <v/>
      </c>
      <c r="G1573" s="2" t="str">
        <f t="shared" si="121"/>
        <v/>
      </c>
      <c r="H1573" s="2" t="str">
        <f t="shared" si="122"/>
        <v/>
      </c>
    </row>
    <row r="1574" spans="1:8" ht="20.100000000000001" customHeight="1" x14ac:dyDescent="0.25">
      <c r="A1574" s="5" t="str">
        <f t="shared" si="123"/>
        <v/>
      </c>
      <c r="B1574" s="1">
        <f t="shared" si="125"/>
        <v>0</v>
      </c>
      <c r="C1574" s="2" t="str">
        <f t="shared" si="124"/>
        <v/>
      </c>
      <c r="D1574" s="2" t="str">
        <f>IF(B1574&lt;&gt;0,rembmens,"")</f>
        <v/>
      </c>
      <c r="E1574" s="2" t="str">
        <f>IF(B1574&lt;&gt;0,C1574*taux/12,"")</f>
        <v/>
      </c>
      <c r="F1574" s="1" t="str">
        <f>IF(B1574&lt;&gt;0,assu,"")</f>
        <v/>
      </c>
      <c r="G1574" s="2" t="str">
        <f t="shared" si="121"/>
        <v/>
      </c>
      <c r="H1574" s="2" t="str">
        <f t="shared" si="122"/>
        <v/>
      </c>
    </row>
    <row r="1575" spans="1:8" ht="20.100000000000001" customHeight="1" x14ac:dyDescent="0.25">
      <c r="A1575" s="5" t="str">
        <f t="shared" si="123"/>
        <v/>
      </c>
      <c r="B1575" s="1">
        <f t="shared" si="125"/>
        <v>0</v>
      </c>
      <c r="C1575" s="2" t="str">
        <f t="shared" si="124"/>
        <v/>
      </c>
      <c r="D1575" s="2" t="str">
        <f>IF(B1575&lt;&gt;0,rembmens,"")</f>
        <v/>
      </c>
      <c r="E1575" s="2" t="str">
        <f>IF(B1575&lt;&gt;0,C1575*taux/12,"")</f>
        <v/>
      </c>
      <c r="F1575" s="1" t="str">
        <f>IF(B1575&lt;&gt;0,assu,"")</f>
        <v/>
      </c>
      <c r="G1575" s="2" t="str">
        <f t="shared" si="121"/>
        <v/>
      </c>
      <c r="H1575" s="2" t="str">
        <f t="shared" si="122"/>
        <v/>
      </c>
    </row>
    <row r="1576" spans="1:8" ht="20.100000000000001" customHeight="1" x14ac:dyDescent="0.25">
      <c r="A1576" s="5" t="str">
        <f t="shared" si="123"/>
        <v/>
      </c>
      <c r="B1576" s="1">
        <f t="shared" si="125"/>
        <v>0</v>
      </c>
      <c r="C1576" s="2" t="str">
        <f t="shared" si="124"/>
        <v/>
      </c>
      <c r="D1576" s="2" t="str">
        <f>IF(B1576&lt;&gt;0,rembmens,"")</f>
        <v/>
      </c>
      <c r="E1576" s="2" t="str">
        <f>IF(B1576&lt;&gt;0,C1576*taux/12,"")</f>
        <v/>
      </c>
      <c r="F1576" s="1" t="str">
        <f>IF(B1576&lt;&gt;0,assu,"")</f>
        <v/>
      </c>
      <c r="G1576" s="2" t="str">
        <f t="shared" si="121"/>
        <v/>
      </c>
      <c r="H1576" s="2" t="str">
        <f t="shared" si="122"/>
        <v/>
      </c>
    </row>
    <row r="1577" spans="1:8" ht="20.100000000000001" customHeight="1" x14ac:dyDescent="0.25">
      <c r="A1577" s="5" t="str">
        <f t="shared" si="123"/>
        <v/>
      </c>
      <c r="B1577" s="1">
        <f t="shared" si="125"/>
        <v>0</v>
      </c>
      <c r="C1577" s="2" t="str">
        <f t="shared" si="124"/>
        <v/>
      </c>
      <c r="D1577" s="2" t="str">
        <f>IF(B1577&lt;&gt;0,rembmens,"")</f>
        <v/>
      </c>
      <c r="E1577" s="2" t="str">
        <f>IF(B1577&lt;&gt;0,C1577*taux/12,"")</f>
        <v/>
      </c>
      <c r="F1577" s="1" t="str">
        <f>IF(B1577&lt;&gt;0,assu,"")</f>
        <v/>
      </c>
      <c r="G1577" s="2" t="str">
        <f t="shared" si="121"/>
        <v/>
      </c>
      <c r="H1577" s="2" t="str">
        <f t="shared" si="122"/>
        <v/>
      </c>
    </row>
    <row r="1578" spans="1:8" ht="20.100000000000001" customHeight="1" x14ac:dyDescent="0.25">
      <c r="A1578" s="5" t="str">
        <f t="shared" si="123"/>
        <v/>
      </c>
      <c r="B1578" s="1">
        <f t="shared" si="125"/>
        <v>0</v>
      </c>
      <c r="C1578" s="2" t="str">
        <f t="shared" si="124"/>
        <v/>
      </c>
      <c r="D1578" s="2" t="str">
        <f>IF(B1578&lt;&gt;0,rembmens,"")</f>
        <v/>
      </c>
      <c r="E1578" s="2" t="str">
        <f>IF(B1578&lt;&gt;0,C1578*taux/12,"")</f>
        <v/>
      </c>
      <c r="F1578" s="1" t="str">
        <f>IF(B1578&lt;&gt;0,assu,"")</f>
        <v/>
      </c>
      <c r="G1578" s="2" t="str">
        <f t="shared" si="121"/>
        <v/>
      </c>
      <c r="H1578" s="2" t="str">
        <f t="shared" si="122"/>
        <v/>
      </c>
    </row>
    <row r="1579" spans="1:8" ht="20.100000000000001" customHeight="1" x14ac:dyDescent="0.25">
      <c r="A1579" s="5" t="str">
        <f t="shared" si="123"/>
        <v/>
      </c>
      <c r="B1579" s="1">
        <f t="shared" si="125"/>
        <v>0</v>
      </c>
      <c r="C1579" s="2" t="str">
        <f t="shared" si="124"/>
        <v/>
      </c>
      <c r="D1579" s="2" t="str">
        <f>IF(B1579&lt;&gt;0,rembmens,"")</f>
        <v/>
      </c>
      <c r="E1579" s="2" t="str">
        <f>IF(B1579&lt;&gt;0,C1579*taux/12,"")</f>
        <v/>
      </c>
      <c r="F1579" s="1" t="str">
        <f>IF(B1579&lt;&gt;0,assu,"")</f>
        <v/>
      </c>
      <c r="G1579" s="2" t="str">
        <f t="shared" si="121"/>
        <v/>
      </c>
      <c r="H1579" s="2" t="str">
        <f t="shared" si="122"/>
        <v/>
      </c>
    </row>
    <row r="1580" spans="1:8" ht="20.100000000000001" customHeight="1" x14ac:dyDescent="0.25">
      <c r="A1580" s="5" t="str">
        <f t="shared" si="123"/>
        <v/>
      </c>
      <c r="B1580" s="1">
        <f t="shared" si="125"/>
        <v>0</v>
      </c>
      <c r="C1580" s="2" t="str">
        <f t="shared" si="124"/>
        <v/>
      </c>
      <c r="D1580" s="2" t="str">
        <f>IF(B1580&lt;&gt;0,rembmens,"")</f>
        <v/>
      </c>
      <c r="E1580" s="2" t="str">
        <f>IF(B1580&lt;&gt;0,C1580*taux/12,"")</f>
        <v/>
      </c>
      <c r="F1580" s="1" t="str">
        <f>IF(B1580&lt;&gt;0,assu,"")</f>
        <v/>
      </c>
      <c r="G1580" s="2" t="str">
        <f t="shared" si="121"/>
        <v/>
      </c>
      <c r="H1580" s="2" t="str">
        <f t="shared" si="122"/>
        <v/>
      </c>
    </row>
    <row r="1581" spans="1:8" ht="20.100000000000001" customHeight="1" x14ac:dyDescent="0.25">
      <c r="A1581" s="5" t="str">
        <f t="shared" si="123"/>
        <v/>
      </c>
      <c r="B1581" s="1">
        <f t="shared" si="125"/>
        <v>0</v>
      </c>
      <c r="C1581" s="2" t="str">
        <f t="shared" si="124"/>
        <v/>
      </c>
      <c r="D1581" s="2" t="str">
        <f>IF(B1581&lt;&gt;0,rembmens,"")</f>
        <v/>
      </c>
      <c r="E1581" s="2" t="str">
        <f>IF(B1581&lt;&gt;0,C1581*taux/12,"")</f>
        <v/>
      </c>
      <c r="F1581" s="1" t="str">
        <f>IF(B1581&lt;&gt;0,assu,"")</f>
        <v/>
      </c>
      <c r="G1581" s="2" t="str">
        <f t="shared" si="121"/>
        <v/>
      </c>
      <c r="H1581" s="2" t="str">
        <f t="shared" si="122"/>
        <v/>
      </c>
    </row>
    <row r="1582" spans="1:8" ht="20.100000000000001" customHeight="1" x14ac:dyDescent="0.25">
      <c r="A1582" s="5" t="str">
        <f t="shared" si="123"/>
        <v/>
      </c>
      <c r="B1582" s="1">
        <f t="shared" si="125"/>
        <v>0</v>
      </c>
      <c r="C1582" s="2" t="str">
        <f t="shared" si="124"/>
        <v/>
      </c>
      <c r="D1582" s="2" t="str">
        <f>IF(B1582&lt;&gt;0,rembmens,"")</f>
        <v/>
      </c>
      <c r="E1582" s="2" t="str">
        <f>IF(B1582&lt;&gt;0,C1582*taux/12,"")</f>
        <v/>
      </c>
      <c r="F1582" s="1" t="str">
        <f>IF(B1582&lt;&gt;0,assu,"")</f>
        <v/>
      </c>
      <c r="G1582" s="2" t="str">
        <f t="shared" si="121"/>
        <v/>
      </c>
      <c r="H1582" s="2" t="str">
        <f t="shared" si="122"/>
        <v/>
      </c>
    </row>
    <row r="1583" spans="1:8" ht="20.100000000000001" customHeight="1" x14ac:dyDescent="0.25">
      <c r="A1583" s="5" t="str">
        <f t="shared" si="123"/>
        <v/>
      </c>
      <c r="B1583" s="1">
        <f t="shared" si="125"/>
        <v>0</v>
      </c>
      <c r="C1583" s="2" t="str">
        <f t="shared" si="124"/>
        <v/>
      </c>
      <c r="D1583" s="2" t="str">
        <f>IF(B1583&lt;&gt;0,rembmens,"")</f>
        <v/>
      </c>
      <c r="E1583" s="2" t="str">
        <f>IF(B1583&lt;&gt;0,C1583*taux/12,"")</f>
        <v/>
      </c>
      <c r="F1583" s="1" t="str">
        <f>IF(B1583&lt;&gt;0,assu,"")</f>
        <v/>
      </c>
      <c r="G1583" s="2" t="str">
        <f t="shared" si="121"/>
        <v/>
      </c>
      <c r="H1583" s="2" t="str">
        <f t="shared" si="122"/>
        <v/>
      </c>
    </row>
    <row r="1584" spans="1:8" ht="20.100000000000001" customHeight="1" x14ac:dyDescent="0.25">
      <c r="A1584" s="5" t="str">
        <f t="shared" si="123"/>
        <v/>
      </c>
      <c r="B1584" s="1">
        <f t="shared" si="125"/>
        <v>0</v>
      </c>
      <c r="C1584" s="2" t="str">
        <f t="shared" si="124"/>
        <v/>
      </c>
      <c r="D1584" s="2" t="str">
        <f>IF(B1584&lt;&gt;0,rembmens,"")</f>
        <v/>
      </c>
      <c r="E1584" s="2" t="str">
        <f>IF(B1584&lt;&gt;0,C1584*taux/12,"")</f>
        <v/>
      </c>
      <c r="F1584" s="1" t="str">
        <f>IF(B1584&lt;&gt;0,assu,"")</f>
        <v/>
      </c>
      <c r="G1584" s="2" t="str">
        <f t="shared" si="121"/>
        <v/>
      </c>
      <c r="H1584" s="2" t="str">
        <f t="shared" si="122"/>
        <v/>
      </c>
    </row>
    <row r="1585" spans="1:8" ht="20.100000000000001" customHeight="1" x14ac:dyDescent="0.25">
      <c r="A1585" s="5" t="str">
        <f t="shared" si="123"/>
        <v/>
      </c>
      <c r="B1585" s="1">
        <f t="shared" si="125"/>
        <v>0</v>
      </c>
      <c r="C1585" s="2" t="str">
        <f t="shared" si="124"/>
        <v/>
      </c>
      <c r="D1585" s="2" t="str">
        <f>IF(B1585&lt;&gt;0,rembmens,"")</f>
        <v/>
      </c>
      <c r="E1585" s="2" t="str">
        <f>IF(B1585&lt;&gt;0,C1585*taux/12,"")</f>
        <v/>
      </c>
      <c r="F1585" s="1" t="str">
        <f>IF(B1585&lt;&gt;0,assu,"")</f>
        <v/>
      </c>
      <c r="G1585" s="2" t="str">
        <f t="shared" si="121"/>
        <v/>
      </c>
      <c r="H1585" s="2" t="str">
        <f t="shared" si="122"/>
        <v/>
      </c>
    </row>
    <row r="1586" spans="1:8" ht="20.100000000000001" customHeight="1" x14ac:dyDescent="0.25">
      <c r="A1586" s="5" t="str">
        <f t="shared" si="123"/>
        <v/>
      </c>
      <c r="B1586" s="1">
        <f t="shared" si="125"/>
        <v>0</v>
      </c>
      <c r="C1586" s="2" t="str">
        <f t="shared" si="124"/>
        <v/>
      </c>
      <c r="D1586" s="2" t="str">
        <f>IF(B1586&lt;&gt;0,rembmens,"")</f>
        <v/>
      </c>
      <c r="E1586" s="2" t="str">
        <f>IF(B1586&lt;&gt;0,C1586*taux/12,"")</f>
        <v/>
      </c>
      <c r="F1586" s="1" t="str">
        <f>IF(B1586&lt;&gt;0,assu,"")</f>
        <v/>
      </c>
      <c r="G1586" s="2" t="str">
        <f t="shared" si="121"/>
        <v/>
      </c>
      <c r="H1586" s="2" t="str">
        <f t="shared" si="122"/>
        <v/>
      </c>
    </row>
    <row r="1587" spans="1:8" ht="20.100000000000001" customHeight="1" x14ac:dyDescent="0.25">
      <c r="A1587" s="5" t="str">
        <f t="shared" si="123"/>
        <v/>
      </c>
      <c r="B1587" s="1">
        <f t="shared" si="125"/>
        <v>0</v>
      </c>
      <c r="C1587" s="2" t="str">
        <f t="shared" si="124"/>
        <v/>
      </c>
      <c r="D1587" s="2" t="str">
        <f>IF(B1587&lt;&gt;0,rembmens,"")</f>
        <v/>
      </c>
      <c r="E1587" s="2" t="str">
        <f>IF(B1587&lt;&gt;0,C1587*taux/12,"")</f>
        <v/>
      </c>
      <c r="F1587" s="1" t="str">
        <f>IF(B1587&lt;&gt;0,assu,"")</f>
        <v/>
      </c>
      <c r="G1587" s="2" t="str">
        <f t="shared" si="121"/>
        <v/>
      </c>
      <c r="H1587" s="2" t="str">
        <f t="shared" si="122"/>
        <v/>
      </c>
    </row>
    <row r="1588" spans="1:8" ht="20.100000000000001" customHeight="1" x14ac:dyDescent="0.25">
      <c r="A1588" s="5" t="str">
        <f t="shared" si="123"/>
        <v/>
      </c>
      <c r="B1588" s="1">
        <f t="shared" si="125"/>
        <v>0</v>
      </c>
      <c r="C1588" s="2" t="str">
        <f t="shared" si="124"/>
        <v/>
      </c>
      <c r="D1588" s="2" t="str">
        <f>IF(B1588&lt;&gt;0,rembmens,"")</f>
        <v/>
      </c>
      <c r="E1588" s="2" t="str">
        <f>IF(B1588&lt;&gt;0,C1588*taux/12,"")</f>
        <v/>
      </c>
      <c r="F1588" s="1" t="str">
        <f>IF(B1588&lt;&gt;0,assu,"")</f>
        <v/>
      </c>
      <c r="G1588" s="2" t="str">
        <f t="shared" si="121"/>
        <v/>
      </c>
      <c r="H1588" s="2" t="str">
        <f t="shared" si="122"/>
        <v/>
      </c>
    </row>
    <row r="1589" spans="1:8" ht="20.100000000000001" customHeight="1" x14ac:dyDescent="0.25">
      <c r="A1589" s="5" t="str">
        <f t="shared" si="123"/>
        <v/>
      </c>
      <c r="B1589" s="1">
        <f t="shared" si="125"/>
        <v>0</v>
      </c>
      <c r="C1589" s="2" t="str">
        <f t="shared" si="124"/>
        <v/>
      </c>
      <c r="D1589" s="2" t="str">
        <f>IF(B1589&lt;&gt;0,rembmens,"")</f>
        <v/>
      </c>
      <c r="E1589" s="2" t="str">
        <f>IF(B1589&lt;&gt;0,C1589*taux/12,"")</f>
        <v/>
      </c>
      <c r="F1589" s="1" t="str">
        <f>IF(B1589&lt;&gt;0,assu,"")</f>
        <v/>
      </c>
      <c r="G1589" s="2" t="str">
        <f t="shared" si="121"/>
        <v/>
      </c>
      <c r="H1589" s="2" t="str">
        <f t="shared" si="122"/>
        <v/>
      </c>
    </row>
    <row r="1590" spans="1:8" ht="20.100000000000001" customHeight="1" x14ac:dyDescent="0.25">
      <c r="A1590" s="5" t="str">
        <f t="shared" si="123"/>
        <v/>
      </c>
      <c r="B1590" s="1">
        <f t="shared" si="125"/>
        <v>0</v>
      </c>
      <c r="C1590" s="2" t="str">
        <f t="shared" si="124"/>
        <v/>
      </c>
      <c r="D1590" s="2" t="str">
        <f>IF(B1590&lt;&gt;0,rembmens,"")</f>
        <v/>
      </c>
      <c r="E1590" s="2" t="str">
        <f>IF(B1590&lt;&gt;0,C1590*taux/12,"")</f>
        <v/>
      </c>
      <c r="F1590" s="1" t="str">
        <f>IF(B1590&lt;&gt;0,assu,"")</f>
        <v/>
      </c>
      <c r="G1590" s="2" t="str">
        <f t="shared" si="121"/>
        <v/>
      </c>
      <c r="H1590" s="2" t="str">
        <f t="shared" si="122"/>
        <v/>
      </c>
    </row>
    <row r="1591" spans="1:8" ht="20.100000000000001" customHeight="1" x14ac:dyDescent="0.25">
      <c r="A1591" s="5" t="str">
        <f t="shared" si="123"/>
        <v/>
      </c>
      <c r="B1591" s="1">
        <f t="shared" si="125"/>
        <v>0</v>
      </c>
      <c r="C1591" s="2" t="str">
        <f t="shared" si="124"/>
        <v/>
      </c>
      <c r="D1591" s="2" t="str">
        <f>IF(B1591&lt;&gt;0,rembmens,"")</f>
        <v/>
      </c>
      <c r="E1591" s="2" t="str">
        <f>IF(B1591&lt;&gt;0,C1591*taux/12,"")</f>
        <v/>
      </c>
      <c r="F1591" s="1" t="str">
        <f>IF(B1591&lt;&gt;0,assu,"")</f>
        <v/>
      </c>
      <c r="G1591" s="2" t="str">
        <f t="shared" si="121"/>
        <v/>
      </c>
      <c r="H1591" s="2" t="str">
        <f t="shared" si="122"/>
        <v/>
      </c>
    </row>
    <row r="1592" spans="1:8" ht="20.100000000000001" customHeight="1" x14ac:dyDescent="0.25">
      <c r="A1592" s="5" t="str">
        <f t="shared" si="123"/>
        <v/>
      </c>
      <c r="B1592" s="1">
        <f t="shared" si="125"/>
        <v>0</v>
      </c>
      <c r="C1592" s="2" t="str">
        <f t="shared" si="124"/>
        <v/>
      </c>
      <c r="D1592" s="2" t="str">
        <f>IF(B1592&lt;&gt;0,rembmens,"")</f>
        <v/>
      </c>
      <c r="E1592" s="2" t="str">
        <f>IF(B1592&lt;&gt;0,C1592*taux/12,"")</f>
        <v/>
      </c>
      <c r="F1592" s="1" t="str">
        <f>IF(B1592&lt;&gt;0,assu,"")</f>
        <v/>
      </c>
      <c r="G1592" s="2" t="str">
        <f t="shared" si="121"/>
        <v/>
      </c>
      <c r="H1592" s="2" t="str">
        <f t="shared" si="122"/>
        <v/>
      </c>
    </row>
    <row r="1593" spans="1:8" ht="20.100000000000001" customHeight="1" x14ac:dyDescent="0.25">
      <c r="A1593" s="5" t="str">
        <f t="shared" si="123"/>
        <v/>
      </c>
      <c r="B1593" s="1">
        <f t="shared" si="125"/>
        <v>0</v>
      </c>
      <c r="C1593" s="2" t="str">
        <f t="shared" si="124"/>
        <v/>
      </c>
      <c r="D1593" s="2" t="str">
        <f>IF(B1593&lt;&gt;0,rembmens,"")</f>
        <v/>
      </c>
      <c r="E1593" s="2" t="str">
        <f>IF(B1593&lt;&gt;0,C1593*taux/12,"")</f>
        <v/>
      </c>
      <c r="F1593" s="1" t="str">
        <f>IF(B1593&lt;&gt;0,assu,"")</f>
        <v/>
      </c>
      <c r="G1593" s="2" t="str">
        <f t="shared" si="121"/>
        <v/>
      </c>
      <c r="H1593" s="2" t="str">
        <f t="shared" si="122"/>
        <v/>
      </c>
    </row>
    <row r="1594" spans="1:8" ht="20.100000000000001" customHeight="1" x14ac:dyDescent="0.25">
      <c r="A1594" s="5" t="str">
        <f t="shared" si="123"/>
        <v/>
      </c>
      <c r="B1594" s="1">
        <f t="shared" si="125"/>
        <v>0</v>
      </c>
      <c r="C1594" s="2" t="str">
        <f t="shared" si="124"/>
        <v/>
      </c>
      <c r="D1594" s="2" t="str">
        <f>IF(B1594&lt;&gt;0,rembmens,"")</f>
        <v/>
      </c>
      <c r="E1594" s="2" t="str">
        <f>IF(B1594&lt;&gt;0,C1594*taux/12,"")</f>
        <v/>
      </c>
      <c r="F1594" s="1" t="str">
        <f>IF(B1594&lt;&gt;0,assu,"")</f>
        <v/>
      </c>
      <c r="G1594" s="2" t="str">
        <f t="shared" si="121"/>
        <v/>
      </c>
      <c r="H1594" s="2" t="str">
        <f t="shared" si="122"/>
        <v/>
      </c>
    </row>
    <row r="1595" spans="1:8" ht="20.100000000000001" customHeight="1" x14ac:dyDescent="0.25">
      <c r="A1595" s="5" t="str">
        <f t="shared" si="123"/>
        <v/>
      </c>
      <c r="B1595" s="1">
        <f t="shared" si="125"/>
        <v>0</v>
      </c>
      <c r="C1595" s="2" t="str">
        <f t="shared" si="124"/>
        <v/>
      </c>
      <c r="D1595" s="2" t="str">
        <f>IF(B1595&lt;&gt;0,rembmens,"")</f>
        <v/>
      </c>
      <c r="E1595" s="2" t="str">
        <f>IF(B1595&lt;&gt;0,C1595*taux/12,"")</f>
        <v/>
      </c>
      <c r="F1595" s="1" t="str">
        <f>IF(B1595&lt;&gt;0,assu,"")</f>
        <v/>
      </c>
      <c r="G1595" s="2" t="str">
        <f t="shared" si="121"/>
        <v/>
      </c>
      <c r="H1595" s="2" t="str">
        <f t="shared" si="122"/>
        <v/>
      </c>
    </row>
    <row r="1596" spans="1:8" ht="20.100000000000001" customHeight="1" x14ac:dyDescent="0.25">
      <c r="A1596" s="5" t="str">
        <f t="shared" si="123"/>
        <v/>
      </c>
      <c r="B1596" s="1">
        <f t="shared" si="125"/>
        <v>0</v>
      </c>
      <c r="C1596" s="2" t="str">
        <f t="shared" si="124"/>
        <v/>
      </c>
      <c r="D1596" s="2" t="str">
        <f>IF(B1596&lt;&gt;0,rembmens,"")</f>
        <v/>
      </c>
      <c r="E1596" s="2" t="str">
        <f>IF(B1596&lt;&gt;0,C1596*taux/12,"")</f>
        <v/>
      </c>
      <c r="F1596" s="1" t="str">
        <f>IF(B1596&lt;&gt;0,assu,"")</f>
        <v/>
      </c>
      <c r="G1596" s="2" t="str">
        <f t="shared" si="121"/>
        <v/>
      </c>
      <c r="H1596" s="2" t="str">
        <f t="shared" si="122"/>
        <v/>
      </c>
    </row>
    <row r="1597" spans="1:8" ht="20.100000000000001" customHeight="1" x14ac:dyDescent="0.25">
      <c r="A1597" s="5" t="str">
        <f t="shared" si="123"/>
        <v/>
      </c>
      <c r="B1597" s="1">
        <f t="shared" si="125"/>
        <v>0</v>
      </c>
      <c r="C1597" s="2" t="str">
        <f t="shared" si="124"/>
        <v/>
      </c>
      <c r="D1597" s="2" t="str">
        <f>IF(B1597&lt;&gt;0,rembmens,"")</f>
        <v/>
      </c>
      <c r="E1597" s="2" t="str">
        <f>IF(B1597&lt;&gt;0,C1597*taux/12,"")</f>
        <v/>
      </c>
      <c r="F1597" s="1" t="str">
        <f>IF(B1597&lt;&gt;0,assu,"")</f>
        <v/>
      </c>
      <c r="G1597" s="2" t="str">
        <f t="shared" si="121"/>
        <v/>
      </c>
      <c r="H1597" s="2" t="str">
        <f t="shared" si="122"/>
        <v/>
      </c>
    </row>
    <row r="1598" spans="1:8" ht="20.100000000000001" customHeight="1" x14ac:dyDescent="0.25">
      <c r="A1598" s="5" t="str">
        <f t="shared" si="123"/>
        <v/>
      </c>
      <c r="B1598" s="1">
        <f t="shared" si="125"/>
        <v>0</v>
      </c>
      <c r="C1598" s="2" t="str">
        <f t="shared" si="124"/>
        <v/>
      </c>
      <c r="D1598" s="2" t="str">
        <f>IF(B1598&lt;&gt;0,rembmens,"")</f>
        <v/>
      </c>
      <c r="E1598" s="2" t="str">
        <f>IF(B1598&lt;&gt;0,C1598*taux/12,"")</f>
        <v/>
      </c>
      <c r="F1598" s="1" t="str">
        <f>IF(B1598&lt;&gt;0,assu,"")</f>
        <v/>
      </c>
      <c r="G1598" s="2" t="str">
        <f t="shared" si="121"/>
        <v/>
      </c>
      <c r="H1598" s="2" t="str">
        <f t="shared" si="122"/>
        <v/>
      </c>
    </row>
    <row r="1599" spans="1:8" ht="20.100000000000001" customHeight="1" x14ac:dyDescent="0.25">
      <c r="A1599" s="5" t="str">
        <f t="shared" si="123"/>
        <v/>
      </c>
      <c r="B1599" s="1">
        <f t="shared" si="125"/>
        <v>0</v>
      </c>
      <c r="C1599" s="2" t="str">
        <f t="shared" si="124"/>
        <v/>
      </c>
      <c r="D1599" s="2" t="str">
        <f>IF(B1599&lt;&gt;0,rembmens,"")</f>
        <v/>
      </c>
      <c r="E1599" s="2" t="str">
        <f>IF(B1599&lt;&gt;0,C1599*taux/12,"")</f>
        <v/>
      </c>
      <c r="F1599" s="1" t="str">
        <f>IF(B1599&lt;&gt;0,assu,"")</f>
        <v/>
      </c>
      <c r="G1599" s="2" t="str">
        <f t="shared" si="121"/>
        <v/>
      </c>
      <c r="H1599" s="2" t="str">
        <f t="shared" si="122"/>
        <v/>
      </c>
    </row>
    <row r="1600" spans="1:8" ht="20.100000000000001" customHeight="1" x14ac:dyDescent="0.25">
      <c r="A1600" s="5" t="str">
        <f t="shared" si="123"/>
        <v/>
      </c>
      <c r="B1600" s="1">
        <f t="shared" si="125"/>
        <v>0</v>
      </c>
      <c r="C1600" s="2" t="str">
        <f t="shared" si="124"/>
        <v/>
      </c>
      <c r="D1600" s="2" t="str">
        <f>IF(B1600&lt;&gt;0,rembmens,"")</f>
        <v/>
      </c>
      <c r="E1600" s="2" t="str">
        <f>IF(B1600&lt;&gt;0,C1600*taux/12,"")</f>
        <v/>
      </c>
      <c r="F1600" s="1" t="str">
        <f>IF(B1600&lt;&gt;0,assu,"")</f>
        <v/>
      </c>
      <c r="G1600" s="2" t="str">
        <f t="shared" si="121"/>
        <v/>
      </c>
      <c r="H1600" s="2" t="str">
        <f t="shared" si="122"/>
        <v/>
      </c>
    </row>
    <row r="1601" spans="1:8" ht="20.100000000000001" customHeight="1" x14ac:dyDescent="0.25">
      <c r="A1601" s="5" t="str">
        <f t="shared" si="123"/>
        <v/>
      </c>
      <c r="B1601" s="1">
        <f t="shared" si="125"/>
        <v>0</v>
      </c>
      <c r="C1601" s="2" t="str">
        <f t="shared" si="124"/>
        <v/>
      </c>
      <c r="D1601" s="2" t="str">
        <f>IF(B1601&lt;&gt;0,rembmens,"")</f>
        <v/>
      </c>
      <c r="E1601" s="2" t="str">
        <f>IF(B1601&lt;&gt;0,C1601*taux/12,"")</f>
        <v/>
      </c>
      <c r="F1601" s="1" t="str">
        <f>IF(B1601&lt;&gt;0,assu,"")</f>
        <v/>
      </c>
      <c r="G1601" s="2" t="str">
        <f t="shared" si="121"/>
        <v/>
      </c>
      <c r="H1601" s="2" t="str">
        <f t="shared" si="122"/>
        <v/>
      </c>
    </row>
    <row r="1602" spans="1:8" ht="20.100000000000001" customHeight="1" x14ac:dyDescent="0.25">
      <c r="A1602" s="5" t="str">
        <f t="shared" si="123"/>
        <v/>
      </c>
      <c r="B1602" s="1">
        <f t="shared" si="125"/>
        <v>0</v>
      </c>
      <c r="C1602" s="2" t="str">
        <f t="shared" si="124"/>
        <v/>
      </c>
      <c r="D1602" s="2" t="str">
        <f>IF(B1602&lt;&gt;0,rembmens,"")</f>
        <v/>
      </c>
      <c r="E1602" s="2" t="str">
        <f>IF(B1602&lt;&gt;0,C1602*taux/12,"")</f>
        <v/>
      </c>
      <c r="F1602" s="1" t="str">
        <f>IF(B1602&lt;&gt;0,assu,"")</f>
        <v/>
      </c>
      <c r="G1602" s="2" t="str">
        <f t="shared" si="121"/>
        <v/>
      </c>
      <c r="H1602" s="2" t="str">
        <f t="shared" si="122"/>
        <v/>
      </c>
    </row>
    <row r="1603" spans="1:8" ht="20.100000000000001" customHeight="1" x14ac:dyDescent="0.25">
      <c r="A1603" s="5" t="str">
        <f t="shared" si="123"/>
        <v/>
      </c>
      <c r="B1603" s="1">
        <f t="shared" si="125"/>
        <v>0</v>
      </c>
      <c r="C1603" s="2" t="str">
        <f t="shared" si="124"/>
        <v/>
      </c>
      <c r="D1603" s="2" t="str">
        <f>IF(B1603&lt;&gt;0,rembmens,"")</f>
        <v/>
      </c>
      <c r="E1603" s="2" t="str">
        <f>IF(B1603&lt;&gt;0,C1603*taux/12,"")</f>
        <v/>
      </c>
      <c r="F1603" s="1" t="str">
        <f>IF(B1603&lt;&gt;0,assu,"")</f>
        <v/>
      </c>
      <c r="G1603" s="2" t="str">
        <f t="shared" ref="G1603:G1666" si="126">IF(B1603&lt;&gt;0,D1603-E1603-F1603,"")</f>
        <v/>
      </c>
      <c r="H1603" s="2" t="str">
        <f t="shared" ref="H1603:H1666" si="127">IF(B1603&lt;&gt;0,C1603-G1603,"")</f>
        <v/>
      </c>
    </row>
    <row r="1604" spans="1:8" ht="20.100000000000001" customHeight="1" x14ac:dyDescent="0.25">
      <c r="A1604" s="5" t="str">
        <f t="shared" ref="A1604:A1667" si="128">IF(B1603&gt;0,DATE(YEAR(A1603),MONTH(A1603)+1,DAY(A1603)),"")</f>
        <v/>
      </c>
      <c r="B1604" s="1">
        <f t="shared" si="125"/>
        <v>0</v>
      </c>
      <c r="C1604" s="2" t="str">
        <f t="shared" ref="C1604:C1667" si="129">IF(B1604&lt;&gt;0,H1603,"")</f>
        <v/>
      </c>
      <c r="D1604" s="2" t="str">
        <f>IF(B1604&lt;&gt;0,rembmens,"")</f>
        <v/>
      </c>
      <c r="E1604" s="2" t="str">
        <f>IF(B1604&lt;&gt;0,C1604*taux/12,"")</f>
        <v/>
      </c>
      <c r="F1604" s="1" t="str">
        <f>IF(B1604&lt;&gt;0,assu,"")</f>
        <v/>
      </c>
      <c r="G1604" s="2" t="str">
        <f t="shared" si="126"/>
        <v/>
      </c>
      <c r="H1604" s="2" t="str">
        <f t="shared" si="127"/>
        <v/>
      </c>
    </row>
    <row r="1605" spans="1:8" ht="20.100000000000001" customHeight="1" x14ac:dyDescent="0.25">
      <c r="A1605" s="5" t="str">
        <f t="shared" si="128"/>
        <v/>
      </c>
      <c r="B1605" s="1">
        <f t="shared" si="125"/>
        <v>0</v>
      </c>
      <c r="C1605" s="2" t="str">
        <f t="shared" si="129"/>
        <v/>
      </c>
      <c r="D1605" s="2" t="str">
        <f>IF(B1605&lt;&gt;0,rembmens,"")</f>
        <v/>
      </c>
      <c r="E1605" s="2" t="str">
        <f>IF(B1605&lt;&gt;0,C1605*taux/12,"")</f>
        <v/>
      </c>
      <c r="F1605" s="1" t="str">
        <f>IF(B1605&lt;&gt;0,assu,"")</f>
        <v/>
      </c>
      <c r="G1605" s="2" t="str">
        <f t="shared" si="126"/>
        <v/>
      </c>
      <c r="H1605" s="2" t="str">
        <f t="shared" si="127"/>
        <v/>
      </c>
    </row>
    <row r="1606" spans="1:8" ht="20.100000000000001" customHeight="1" x14ac:dyDescent="0.25">
      <c r="A1606" s="5" t="str">
        <f t="shared" si="128"/>
        <v/>
      </c>
      <c r="B1606" s="1">
        <f t="shared" si="125"/>
        <v>0</v>
      </c>
      <c r="C1606" s="2" t="str">
        <f t="shared" si="129"/>
        <v/>
      </c>
      <c r="D1606" s="2" t="str">
        <f>IF(B1606&lt;&gt;0,rembmens,"")</f>
        <v/>
      </c>
      <c r="E1606" s="2" t="str">
        <f>IF(B1606&lt;&gt;0,C1606*taux/12,"")</f>
        <v/>
      </c>
      <c r="F1606" s="1" t="str">
        <f>IF(B1606&lt;&gt;0,assu,"")</f>
        <v/>
      </c>
      <c r="G1606" s="2" t="str">
        <f t="shared" si="126"/>
        <v/>
      </c>
      <c r="H1606" s="2" t="str">
        <f t="shared" si="127"/>
        <v/>
      </c>
    </row>
    <row r="1607" spans="1:8" ht="20.100000000000001" customHeight="1" x14ac:dyDescent="0.25">
      <c r="A1607" s="5" t="str">
        <f t="shared" si="128"/>
        <v/>
      </c>
      <c r="B1607" s="1">
        <f t="shared" si="125"/>
        <v>0</v>
      </c>
      <c r="C1607" s="2" t="str">
        <f t="shared" si="129"/>
        <v/>
      </c>
      <c r="D1607" s="2" t="str">
        <f>IF(B1607&lt;&gt;0,rembmens,"")</f>
        <v/>
      </c>
      <c r="E1607" s="2" t="str">
        <f>IF(B1607&lt;&gt;0,C1607*taux/12,"")</f>
        <v/>
      </c>
      <c r="F1607" s="1" t="str">
        <f>IF(B1607&lt;&gt;0,assu,"")</f>
        <v/>
      </c>
      <c r="G1607" s="2" t="str">
        <f t="shared" si="126"/>
        <v/>
      </c>
      <c r="H1607" s="2" t="str">
        <f t="shared" si="127"/>
        <v/>
      </c>
    </row>
    <row r="1608" spans="1:8" ht="20.100000000000001" customHeight="1" x14ac:dyDescent="0.25">
      <c r="A1608" s="5" t="str">
        <f t="shared" si="128"/>
        <v/>
      </c>
      <c r="B1608" s="1">
        <f t="shared" si="125"/>
        <v>0</v>
      </c>
      <c r="C1608" s="2" t="str">
        <f t="shared" si="129"/>
        <v/>
      </c>
      <c r="D1608" s="2" t="str">
        <f>IF(B1608&lt;&gt;0,rembmens,"")</f>
        <v/>
      </c>
      <c r="E1608" s="2" t="str">
        <f>IF(B1608&lt;&gt;0,C1608*taux/12,"")</f>
        <v/>
      </c>
      <c r="F1608" s="1" t="str">
        <f>IF(B1608&lt;&gt;0,assu,"")</f>
        <v/>
      </c>
      <c r="G1608" s="2" t="str">
        <f t="shared" si="126"/>
        <v/>
      </c>
      <c r="H1608" s="2" t="str">
        <f t="shared" si="127"/>
        <v/>
      </c>
    </row>
    <row r="1609" spans="1:8" ht="20.100000000000001" customHeight="1" x14ac:dyDescent="0.25">
      <c r="A1609" s="5" t="str">
        <f t="shared" si="128"/>
        <v/>
      </c>
      <c r="B1609" s="1">
        <f t="shared" si="125"/>
        <v>0</v>
      </c>
      <c r="C1609" s="2" t="str">
        <f t="shared" si="129"/>
        <v/>
      </c>
      <c r="D1609" s="2" t="str">
        <f>IF(B1609&lt;&gt;0,rembmens,"")</f>
        <v/>
      </c>
      <c r="E1609" s="2" t="str">
        <f>IF(B1609&lt;&gt;0,C1609*taux/12,"")</f>
        <v/>
      </c>
      <c r="F1609" s="1" t="str">
        <f>IF(B1609&lt;&gt;0,assu,"")</f>
        <v/>
      </c>
      <c r="G1609" s="2" t="str">
        <f t="shared" si="126"/>
        <v/>
      </c>
      <c r="H1609" s="2" t="str">
        <f t="shared" si="127"/>
        <v/>
      </c>
    </row>
    <row r="1610" spans="1:8" ht="20.100000000000001" customHeight="1" x14ac:dyDescent="0.25">
      <c r="A1610" s="5" t="str">
        <f t="shared" si="128"/>
        <v/>
      </c>
      <c r="B1610" s="1">
        <f t="shared" si="125"/>
        <v>0</v>
      </c>
      <c r="C1610" s="2" t="str">
        <f t="shared" si="129"/>
        <v/>
      </c>
      <c r="D1610" s="2" t="str">
        <f>IF(B1610&lt;&gt;0,rembmens,"")</f>
        <v/>
      </c>
      <c r="E1610" s="2" t="str">
        <f>IF(B1610&lt;&gt;0,C1610*taux/12,"")</f>
        <v/>
      </c>
      <c r="F1610" s="1" t="str">
        <f>IF(B1610&lt;&gt;0,assu,"")</f>
        <v/>
      </c>
      <c r="G1610" s="2" t="str">
        <f t="shared" si="126"/>
        <v/>
      </c>
      <c r="H1610" s="2" t="str">
        <f t="shared" si="127"/>
        <v/>
      </c>
    </row>
    <row r="1611" spans="1:8" ht="20.100000000000001" customHeight="1" x14ac:dyDescent="0.25">
      <c r="A1611" s="5" t="str">
        <f t="shared" si="128"/>
        <v/>
      </c>
      <c r="B1611" s="1">
        <f t="shared" si="125"/>
        <v>0</v>
      </c>
      <c r="C1611" s="2" t="str">
        <f t="shared" si="129"/>
        <v/>
      </c>
      <c r="D1611" s="2" t="str">
        <f>IF(B1611&lt;&gt;0,rembmens,"")</f>
        <v/>
      </c>
      <c r="E1611" s="2" t="str">
        <f>IF(B1611&lt;&gt;0,C1611*taux/12,"")</f>
        <v/>
      </c>
      <c r="F1611" s="1" t="str">
        <f>IF(B1611&lt;&gt;0,assu,"")</f>
        <v/>
      </c>
      <c r="G1611" s="2" t="str">
        <f t="shared" si="126"/>
        <v/>
      </c>
      <c r="H1611" s="2" t="str">
        <f t="shared" si="127"/>
        <v/>
      </c>
    </row>
    <row r="1612" spans="1:8" ht="20.100000000000001" customHeight="1" x14ac:dyDescent="0.25">
      <c r="A1612" s="5" t="str">
        <f t="shared" si="128"/>
        <v/>
      </c>
      <c r="B1612" s="1">
        <f t="shared" si="125"/>
        <v>0</v>
      </c>
      <c r="C1612" s="2" t="str">
        <f t="shared" si="129"/>
        <v/>
      </c>
      <c r="D1612" s="2" t="str">
        <f>IF(B1612&lt;&gt;0,rembmens,"")</f>
        <v/>
      </c>
      <c r="E1612" s="2" t="str">
        <f>IF(B1612&lt;&gt;0,C1612*taux/12,"")</f>
        <v/>
      </c>
      <c r="F1612" s="1" t="str">
        <f>IF(B1612&lt;&gt;0,assu,"")</f>
        <v/>
      </c>
      <c r="G1612" s="2" t="str">
        <f t="shared" si="126"/>
        <v/>
      </c>
      <c r="H1612" s="2" t="str">
        <f t="shared" si="127"/>
        <v/>
      </c>
    </row>
    <row r="1613" spans="1:8" ht="20.100000000000001" customHeight="1" x14ac:dyDescent="0.25">
      <c r="A1613" s="5" t="str">
        <f t="shared" si="128"/>
        <v/>
      </c>
      <c r="B1613" s="1">
        <f t="shared" si="125"/>
        <v>0</v>
      </c>
      <c r="C1613" s="2" t="str">
        <f t="shared" si="129"/>
        <v/>
      </c>
      <c r="D1613" s="2" t="str">
        <f>IF(B1613&lt;&gt;0,rembmens,"")</f>
        <v/>
      </c>
      <c r="E1613" s="2" t="str">
        <f>IF(B1613&lt;&gt;0,C1613*taux/12,"")</f>
        <v/>
      </c>
      <c r="F1613" s="1" t="str">
        <f>IF(B1613&lt;&gt;0,assu,"")</f>
        <v/>
      </c>
      <c r="G1613" s="2" t="str">
        <f t="shared" si="126"/>
        <v/>
      </c>
      <c r="H1613" s="2" t="str">
        <f t="shared" si="127"/>
        <v/>
      </c>
    </row>
    <row r="1614" spans="1:8" ht="20.100000000000001" customHeight="1" x14ac:dyDescent="0.25">
      <c r="A1614" s="5" t="str">
        <f t="shared" si="128"/>
        <v/>
      </c>
      <c r="B1614" s="1">
        <f t="shared" si="125"/>
        <v>0</v>
      </c>
      <c r="C1614" s="2" t="str">
        <f t="shared" si="129"/>
        <v/>
      </c>
      <c r="D1614" s="2" t="str">
        <f>IF(B1614&lt;&gt;0,rembmens,"")</f>
        <v/>
      </c>
      <c r="E1614" s="2" t="str">
        <f>IF(B1614&lt;&gt;0,C1614*taux/12,"")</f>
        <v/>
      </c>
      <c r="F1614" s="1" t="str">
        <f>IF(B1614&lt;&gt;0,assu,"")</f>
        <v/>
      </c>
      <c r="G1614" s="2" t="str">
        <f t="shared" si="126"/>
        <v/>
      </c>
      <c r="H1614" s="2" t="str">
        <f t="shared" si="127"/>
        <v/>
      </c>
    </row>
    <row r="1615" spans="1:8" ht="20.100000000000001" customHeight="1" x14ac:dyDescent="0.25">
      <c r="A1615" s="5" t="str">
        <f t="shared" si="128"/>
        <v/>
      </c>
      <c r="B1615" s="1">
        <f t="shared" si="125"/>
        <v>0</v>
      </c>
      <c r="C1615" s="2" t="str">
        <f t="shared" si="129"/>
        <v/>
      </c>
      <c r="D1615" s="2" t="str">
        <f>IF(B1615&lt;&gt;0,rembmens,"")</f>
        <v/>
      </c>
      <c r="E1615" s="2" t="str">
        <f>IF(B1615&lt;&gt;0,C1615*taux/12,"")</f>
        <v/>
      </c>
      <c r="F1615" s="1" t="str">
        <f>IF(B1615&lt;&gt;0,assu,"")</f>
        <v/>
      </c>
      <c r="G1615" s="2" t="str">
        <f t="shared" si="126"/>
        <v/>
      </c>
      <c r="H1615" s="2" t="str">
        <f t="shared" si="127"/>
        <v/>
      </c>
    </row>
    <row r="1616" spans="1:8" ht="20.100000000000001" customHeight="1" x14ac:dyDescent="0.25">
      <c r="A1616" s="5" t="str">
        <f t="shared" si="128"/>
        <v/>
      </c>
      <c r="B1616" s="1">
        <f t="shared" si="125"/>
        <v>0</v>
      </c>
      <c r="C1616" s="2" t="str">
        <f t="shared" si="129"/>
        <v/>
      </c>
      <c r="D1616" s="2" t="str">
        <f>IF(B1616&lt;&gt;0,rembmens,"")</f>
        <v/>
      </c>
      <c r="E1616" s="2" t="str">
        <f>IF(B1616&lt;&gt;0,C1616*taux/12,"")</f>
        <v/>
      </c>
      <c r="F1616" s="1" t="str">
        <f>IF(B1616&lt;&gt;0,assu,"")</f>
        <v/>
      </c>
      <c r="G1616" s="2" t="str">
        <f t="shared" si="126"/>
        <v/>
      </c>
      <c r="H1616" s="2" t="str">
        <f t="shared" si="127"/>
        <v/>
      </c>
    </row>
    <row r="1617" spans="1:8" ht="20.100000000000001" customHeight="1" x14ac:dyDescent="0.25">
      <c r="A1617" s="5" t="str">
        <f t="shared" si="128"/>
        <v/>
      </c>
      <c r="B1617" s="1">
        <f t="shared" si="125"/>
        <v>0</v>
      </c>
      <c r="C1617" s="2" t="str">
        <f t="shared" si="129"/>
        <v/>
      </c>
      <c r="D1617" s="2" t="str">
        <f>IF(B1617&lt;&gt;0,rembmens,"")</f>
        <v/>
      </c>
      <c r="E1617" s="2" t="str">
        <f>IF(B1617&lt;&gt;0,C1617*taux/12,"")</f>
        <v/>
      </c>
      <c r="F1617" s="1" t="str">
        <f>IF(B1617&lt;&gt;0,assu,"")</f>
        <v/>
      </c>
      <c r="G1617" s="2" t="str">
        <f t="shared" si="126"/>
        <v/>
      </c>
      <c r="H1617" s="2" t="str">
        <f t="shared" si="127"/>
        <v/>
      </c>
    </row>
    <row r="1618" spans="1:8" ht="20.100000000000001" customHeight="1" x14ac:dyDescent="0.25">
      <c r="A1618" s="5" t="str">
        <f t="shared" si="128"/>
        <v/>
      </c>
      <c r="B1618" s="1">
        <f t="shared" si="125"/>
        <v>0</v>
      </c>
      <c r="C1618" s="2" t="str">
        <f t="shared" si="129"/>
        <v/>
      </c>
      <c r="D1618" s="2" t="str">
        <f>IF(B1618&lt;&gt;0,rembmens,"")</f>
        <v/>
      </c>
      <c r="E1618" s="2" t="str">
        <f>IF(B1618&lt;&gt;0,C1618*taux/12,"")</f>
        <v/>
      </c>
      <c r="F1618" s="1" t="str">
        <f>IF(B1618&lt;&gt;0,assu,"")</f>
        <v/>
      </c>
      <c r="G1618" s="2" t="str">
        <f t="shared" si="126"/>
        <v/>
      </c>
      <c r="H1618" s="2" t="str">
        <f t="shared" si="127"/>
        <v/>
      </c>
    </row>
    <row r="1619" spans="1:8" ht="20.100000000000001" customHeight="1" x14ac:dyDescent="0.25">
      <c r="A1619" s="5" t="str">
        <f t="shared" si="128"/>
        <v/>
      </c>
      <c r="B1619" s="1">
        <f t="shared" si="125"/>
        <v>0</v>
      </c>
      <c r="C1619" s="2" t="str">
        <f t="shared" si="129"/>
        <v/>
      </c>
      <c r="D1619" s="2" t="str">
        <f>IF(B1619&lt;&gt;0,rembmens,"")</f>
        <v/>
      </c>
      <c r="E1619" s="2" t="str">
        <f>IF(B1619&lt;&gt;0,C1619*taux/12,"")</f>
        <v/>
      </c>
      <c r="F1619" s="1" t="str">
        <f>IF(B1619&lt;&gt;0,assu,"")</f>
        <v/>
      </c>
      <c r="G1619" s="2" t="str">
        <f t="shared" si="126"/>
        <v/>
      </c>
      <c r="H1619" s="2" t="str">
        <f t="shared" si="127"/>
        <v/>
      </c>
    </row>
    <row r="1620" spans="1:8" ht="20.100000000000001" customHeight="1" x14ac:dyDescent="0.25">
      <c r="A1620" s="5" t="str">
        <f t="shared" si="128"/>
        <v/>
      </c>
      <c r="B1620" s="1">
        <f t="shared" si="125"/>
        <v>0</v>
      </c>
      <c r="C1620" s="2" t="str">
        <f t="shared" si="129"/>
        <v/>
      </c>
      <c r="D1620" s="2" t="str">
        <f>IF(B1620&lt;&gt;0,rembmens,"")</f>
        <v/>
      </c>
      <c r="E1620" s="2" t="str">
        <f>IF(B1620&lt;&gt;0,C1620*taux/12,"")</f>
        <v/>
      </c>
      <c r="F1620" s="1" t="str">
        <f>IF(B1620&lt;&gt;0,assu,"")</f>
        <v/>
      </c>
      <c r="G1620" s="2" t="str">
        <f t="shared" si="126"/>
        <v/>
      </c>
      <c r="H1620" s="2" t="str">
        <f t="shared" si="127"/>
        <v/>
      </c>
    </row>
    <row r="1621" spans="1:8" ht="20.100000000000001" customHeight="1" x14ac:dyDescent="0.25">
      <c r="A1621" s="5" t="str">
        <f t="shared" si="128"/>
        <v/>
      </c>
      <c r="B1621" s="1">
        <f t="shared" si="125"/>
        <v>0</v>
      </c>
      <c r="C1621" s="2" t="str">
        <f t="shared" si="129"/>
        <v/>
      </c>
      <c r="D1621" s="2" t="str">
        <f>IF(B1621&lt;&gt;0,rembmens,"")</f>
        <v/>
      </c>
      <c r="E1621" s="2" t="str">
        <f>IF(B1621&lt;&gt;0,C1621*taux/12,"")</f>
        <v/>
      </c>
      <c r="F1621" s="1" t="str">
        <f>IF(B1621&lt;&gt;0,assu,"")</f>
        <v/>
      </c>
      <c r="G1621" s="2" t="str">
        <f t="shared" si="126"/>
        <v/>
      </c>
      <c r="H1621" s="2" t="str">
        <f t="shared" si="127"/>
        <v/>
      </c>
    </row>
    <row r="1622" spans="1:8" ht="20.100000000000001" customHeight="1" x14ac:dyDescent="0.25">
      <c r="A1622" s="5" t="str">
        <f t="shared" si="128"/>
        <v/>
      </c>
      <c r="B1622" s="1">
        <f t="shared" si="125"/>
        <v>0</v>
      </c>
      <c r="C1622" s="2" t="str">
        <f t="shared" si="129"/>
        <v/>
      </c>
      <c r="D1622" s="2" t="str">
        <f>IF(B1622&lt;&gt;0,rembmens,"")</f>
        <v/>
      </c>
      <c r="E1622" s="2" t="str">
        <f>IF(B1622&lt;&gt;0,C1622*taux/12,"")</f>
        <v/>
      </c>
      <c r="F1622" s="1" t="str">
        <f>IF(B1622&lt;&gt;0,assu,"")</f>
        <v/>
      </c>
      <c r="G1622" s="2" t="str">
        <f t="shared" si="126"/>
        <v/>
      </c>
      <c r="H1622" s="2" t="str">
        <f t="shared" si="127"/>
        <v/>
      </c>
    </row>
    <row r="1623" spans="1:8" ht="20.100000000000001" customHeight="1" x14ac:dyDescent="0.25">
      <c r="A1623" s="5" t="str">
        <f t="shared" si="128"/>
        <v/>
      </c>
      <c r="B1623" s="1">
        <f t="shared" ref="B1623:B1686" si="130">IF(B1622&gt;0,B1622-1,0)</f>
        <v>0</v>
      </c>
      <c r="C1623" s="2" t="str">
        <f t="shared" si="129"/>
        <v/>
      </c>
      <c r="D1623" s="2" t="str">
        <f>IF(B1623&lt;&gt;0,rembmens,"")</f>
        <v/>
      </c>
      <c r="E1623" s="2" t="str">
        <f>IF(B1623&lt;&gt;0,C1623*taux/12,"")</f>
        <v/>
      </c>
      <c r="F1623" s="1" t="str">
        <f>IF(B1623&lt;&gt;0,assu,"")</f>
        <v/>
      </c>
      <c r="G1623" s="2" t="str">
        <f t="shared" si="126"/>
        <v/>
      </c>
      <c r="H1623" s="2" t="str">
        <f t="shared" si="127"/>
        <v/>
      </c>
    </row>
    <row r="1624" spans="1:8" ht="20.100000000000001" customHeight="1" x14ac:dyDescent="0.25">
      <c r="A1624" s="5" t="str">
        <f t="shared" si="128"/>
        <v/>
      </c>
      <c r="B1624" s="1">
        <f t="shared" si="130"/>
        <v>0</v>
      </c>
      <c r="C1624" s="2" t="str">
        <f t="shared" si="129"/>
        <v/>
      </c>
      <c r="D1624" s="2" t="str">
        <f>IF(B1624&lt;&gt;0,rembmens,"")</f>
        <v/>
      </c>
      <c r="E1624" s="2" t="str">
        <f>IF(B1624&lt;&gt;0,C1624*taux/12,"")</f>
        <v/>
      </c>
      <c r="F1624" s="1" t="str">
        <f>IF(B1624&lt;&gt;0,assu,"")</f>
        <v/>
      </c>
      <c r="G1624" s="2" t="str">
        <f t="shared" si="126"/>
        <v/>
      </c>
      <c r="H1624" s="2" t="str">
        <f t="shared" si="127"/>
        <v/>
      </c>
    </row>
    <row r="1625" spans="1:8" ht="20.100000000000001" customHeight="1" x14ac:dyDescent="0.25">
      <c r="A1625" s="5" t="str">
        <f t="shared" si="128"/>
        <v/>
      </c>
      <c r="B1625" s="1">
        <f t="shared" si="130"/>
        <v>0</v>
      </c>
      <c r="C1625" s="2" t="str">
        <f t="shared" si="129"/>
        <v/>
      </c>
      <c r="D1625" s="2" t="str">
        <f>IF(B1625&lt;&gt;0,rembmens,"")</f>
        <v/>
      </c>
      <c r="E1625" s="2" t="str">
        <f>IF(B1625&lt;&gt;0,C1625*taux/12,"")</f>
        <v/>
      </c>
      <c r="F1625" s="1" t="str">
        <f>IF(B1625&lt;&gt;0,assu,"")</f>
        <v/>
      </c>
      <c r="G1625" s="2" t="str">
        <f t="shared" si="126"/>
        <v/>
      </c>
      <c r="H1625" s="2" t="str">
        <f t="shared" si="127"/>
        <v/>
      </c>
    </row>
    <row r="1626" spans="1:8" ht="20.100000000000001" customHeight="1" x14ac:dyDescent="0.25">
      <c r="A1626" s="5" t="str">
        <f t="shared" si="128"/>
        <v/>
      </c>
      <c r="B1626" s="1">
        <f t="shared" si="130"/>
        <v>0</v>
      </c>
      <c r="C1626" s="2" t="str">
        <f t="shared" si="129"/>
        <v/>
      </c>
      <c r="D1626" s="2" t="str">
        <f>IF(B1626&lt;&gt;0,rembmens,"")</f>
        <v/>
      </c>
      <c r="E1626" s="2" t="str">
        <f>IF(B1626&lt;&gt;0,C1626*taux/12,"")</f>
        <v/>
      </c>
      <c r="F1626" s="1" t="str">
        <f>IF(B1626&lt;&gt;0,assu,"")</f>
        <v/>
      </c>
      <c r="G1626" s="2" t="str">
        <f t="shared" si="126"/>
        <v/>
      </c>
      <c r="H1626" s="2" t="str">
        <f t="shared" si="127"/>
        <v/>
      </c>
    </row>
    <row r="1627" spans="1:8" ht="20.100000000000001" customHeight="1" x14ac:dyDescent="0.25">
      <c r="A1627" s="5" t="str">
        <f t="shared" si="128"/>
        <v/>
      </c>
      <c r="B1627" s="1">
        <f t="shared" si="130"/>
        <v>0</v>
      </c>
      <c r="C1627" s="2" t="str">
        <f t="shared" si="129"/>
        <v/>
      </c>
      <c r="D1627" s="2" t="str">
        <f>IF(B1627&lt;&gt;0,rembmens,"")</f>
        <v/>
      </c>
      <c r="E1627" s="2" t="str">
        <f>IF(B1627&lt;&gt;0,C1627*taux/12,"")</f>
        <v/>
      </c>
      <c r="F1627" s="1" t="str">
        <f>IF(B1627&lt;&gt;0,assu,"")</f>
        <v/>
      </c>
      <c r="G1627" s="2" t="str">
        <f t="shared" si="126"/>
        <v/>
      </c>
      <c r="H1627" s="2" t="str">
        <f t="shared" si="127"/>
        <v/>
      </c>
    </row>
    <row r="1628" spans="1:8" ht="20.100000000000001" customHeight="1" x14ac:dyDescent="0.25">
      <c r="A1628" s="5" t="str">
        <f t="shared" si="128"/>
        <v/>
      </c>
      <c r="B1628" s="1">
        <f t="shared" si="130"/>
        <v>0</v>
      </c>
      <c r="C1628" s="2" t="str">
        <f t="shared" si="129"/>
        <v/>
      </c>
      <c r="D1628" s="2" t="str">
        <f>IF(B1628&lt;&gt;0,rembmens,"")</f>
        <v/>
      </c>
      <c r="E1628" s="2" t="str">
        <f>IF(B1628&lt;&gt;0,C1628*taux/12,"")</f>
        <v/>
      </c>
      <c r="F1628" s="1" t="str">
        <f>IF(B1628&lt;&gt;0,assu,"")</f>
        <v/>
      </c>
      <c r="G1628" s="2" t="str">
        <f t="shared" si="126"/>
        <v/>
      </c>
      <c r="H1628" s="2" t="str">
        <f t="shared" si="127"/>
        <v/>
      </c>
    </row>
    <row r="1629" spans="1:8" ht="20.100000000000001" customHeight="1" x14ac:dyDescent="0.25">
      <c r="A1629" s="5" t="str">
        <f t="shared" si="128"/>
        <v/>
      </c>
      <c r="B1629" s="1">
        <f t="shared" si="130"/>
        <v>0</v>
      </c>
      <c r="C1629" s="2" t="str">
        <f t="shared" si="129"/>
        <v/>
      </c>
      <c r="D1629" s="2" t="str">
        <f>IF(B1629&lt;&gt;0,rembmens,"")</f>
        <v/>
      </c>
      <c r="E1629" s="2" t="str">
        <f>IF(B1629&lt;&gt;0,C1629*taux/12,"")</f>
        <v/>
      </c>
      <c r="F1629" s="1" t="str">
        <f>IF(B1629&lt;&gt;0,assu,"")</f>
        <v/>
      </c>
      <c r="G1629" s="2" t="str">
        <f t="shared" si="126"/>
        <v/>
      </c>
      <c r="H1629" s="2" t="str">
        <f t="shared" si="127"/>
        <v/>
      </c>
    </row>
    <row r="1630" spans="1:8" ht="20.100000000000001" customHeight="1" x14ac:dyDescent="0.25">
      <c r="A1630" s="5" t="str">
        <f t="shared" si="128"/>
        <v/>
      </c>
      <c r="B1630" s="1">
        <f t="shared" si="130"/>
        <v>0</v>
      </c>
      <c r="C1630" s="2" t="str">
        <f t="shared" si="129"/>
        <v/>
      </c>
      <c r="D1630" s="2" t="str">
        <f>IF(B1630&lt;&gt;0,rembmens,"")</f>
        <v/>
      </c>
      <c r="E1630" s="2" t="str">
        <f>IF(B1630&lt;&gt;0,C1630*taux/12,"")</f>
        <v/>
      </c>
      <c r="F1630" s="1" t="str">
        <f>IF(B1630&lt;&gt;0,assu,"")</f>
        <v/>
      </c>
      <c r="G1630" s="2" t="str">
        <f t="shared" si="126"/>
        <v/>
      </c>
      <c r="H1630" s="2" t="str">
        <f t="shared" si="127"/>
        <v/>
      </c>
    </row>
    <row r="1631" spans="1:8" ht="20.100000000000001" customHeight="1" x14ac:dyDescent="0.25">
      <c r="A1631" s="5" t="str">
        <f t="shared" si="128"/>
        <v/>
      </c>
      <c r="B1631" s="1">
        <f t="shared" si="130"/>
        <v>0</v>
      </c>
      <c r="C1631" s="2" t="str">
        <f t="shared" si="129"/>
        <v/>
      </c>
      <c r="D1631" s="2" t="str">
        <f>IF(B1631&lt;&gt;0,rembmens,"")</f>
        <v/>
      </c>
      <c r="E1631" s="2" t="str">
        <f>IF(B1631&lt;&gt;0,C1631*taux/12,"")</f>
        <v/>
      </c>
      <c r="F1631" s="1" t="str">
        <f>IF(B1631&lt;&gt;0,assu,"")</f>
        <v/>
      </c>
      <c r="G1631" s="2" t="str">
        <f t="shared" si="126"/>
        <v/>
      </c>
      <c r="H1631" s="2" t="str">
        <f t="shared" si="127"/>
        <v/>
      </c>
    </row>
    <row r="1632" spans="1:8" ht="20.100000000000001" customHeight="1" x14ac:dyDescent="0.25">
      <c r="A1632" s="5" t="str">
        <f t="shared" si="128"/>
        <v/>
      </c>
      <c r="B1632" s="1">
        <f t="shared" si="130"/>
        <v>0</v>
      </c>
      <c r="C1632" s="2" t="str">
        <f t="shared" si="129"/>
        <v/>
      </c>
      <c r="D1632" s="2" t="str">
        <f>IF(B1632&lt;&gt;0,rembmens,"")</f>
        <v/>
      </c>
      <c r="E1632" s="2" t="str">
        <f>IF(B1632&lt;&gt;0,C1632*taux/12,"")</f>
        <v/>
      </c>
      <c r="F1632" s="1" t="str">
        <f>IF(B1632&lt;&gt;0,assu,"")</f>
        <v/>
      </c>
      <c r="G1632" s="2" t="str">
        <f t="shared" si="126"/>
        <v/>
      </c>
      <c r="H1632" s="2" t="str">
        <f t="shared" si="127"/>
        <v/>
      </c>
    </row>
    <row r="1633" spans="1:8" ht="20.100000000000001" customHeight="1" x14ac:dyDescent="0.25">
      <c r="A1633" s="5" t="str">
        <f t="shared" si="128"/>
        <v/>
      </c>
      <c r="B1633" s="1">
        <f t="shared" si="130"/>
        <v>0</v>
      </c>
      <c r="C1633" s="2" t="str">
        <f t="shared" si="129"/>
        <v/>
      </c>
      <c r="D1633" s="2" t="str">
        <f>IF(B1633&lt;&gt;0,rembmens,"")</f>
        <v/>
      </c>
      <c r="E1633" s="2" t="str">
        <f>IF(B1633&lt;&gt;0,C1633*taux/12,"")</f>
        <v/>
      </c>
      <c r="F1633" s="1" t="str">
        <f>IF(B1633&lt;&gt;0,assu,"")</f>
        <v/>
      </c>
      <c r="G1633" s="2" t="str">
        <f t="shared" si="126"/>
        <v/>
      </c>
      <c r="H1633" s="2" t="str">
        <f t="shared" si="127"/>
        <v/>
      </c>
    </row>
    <row r="1634" spans="1:8" ht="20.100000000000001" customHeight="1" x14ac:dyDescent="0.25">
      <c r="A1634" s="5" t="str">
        <f t="shared" si="128"/>
        <v/>
      </c>
      <c r="B1634" s="1">
        <f t="shared" si="130"/>
        <v>0</v>
      </c>
      <c r="C1634" s="2" t="str">
        <f t="shared" si="129"/>
        <v/>
      </c>
      <c r="D1634" s="2" t="str">
        <f>IF(B1634&lt;&gt;0,rembmens,"")</f>
        <v/>
      </c>
      <c r="E1634" s="2" t="str">
        <f>IF(B1634&lt;&gt;0,C1634*taux/12,"")</f>
        <v/>
      </c>
      <c r="F1634" s="1" t="str">
        <f>IF(B1634&lt;&gt;0,assu,"")</f>
        <v/>
      </c>
      <c r="G1634" s="2" t="str">
        <f t="shared" si="126"/>
        <v/>
      </c>
      <c r="H1634" s="2" t="str">
        <f t="shared" si="127"/>
        <v/>
      </c>
    </row>
    <row r="1635" spans="1:8" ht="20.100000000000001" customHeight="1" x14ac:dyDescent="0.25">
      <c r="A1635" s="5" t="str">
        <f t="shared" si="128"/>
        <v/>
      </c>
      <c r="B1635" s="1">
        <f t="shared" si="130"/>
        <v>0</v>
      </c>
      <c r="C1635" s="2" t="str">
        <f t="shared" si="129"/>
        <v/>
      </c>
      <c r="D1635" s="2" t="str">
        <f>IF(B1635&lt;&gt;0,rembmens,"")</f>
        <v/>
      </c>
      <c r="E1635" s="2" t="str">
        <f>IF(B1635&lt;&gt;0,C1635*taux/12,"")</f>
        <v/>
      </c>
      <c r="F1635" s="1" t="str">
        <f>IF(B1635&lt;&gt;0,assu,"")</f>
        <v/>
      </c>
      <c r="G1635" s="2" t="str">
        <f t="shared" si="126"/>
        <v/>
      </c>
      <c r="H1635" s="2" t="str">
        <f t="shared" si="127"/>
        <v/>
      </c>
    </row>
    <row r="1636" spans="1:8" ht="20.100000000000001" customHeight="1" x14ac:dyDescent="0.25">
      <c r="A1636" s="5" t="str">
        <f t="shared" si="128"/>
        <v/>
      </c>
      <c r="B1636" s="1">
        <f t="shared" si="130"/>
        <v>0</v>
      </c>
      <c r="C1636" s="2" t="str">
        <f t="shared" si="129"/>
        <v/>
      </c>
      <c r="D1636" s="2" t="str">
        <f>IF(B1636&lt;&gt;0,rembmens,"")</f>
        <v/>
      </c>
      <c r="E1636" s="2" t="str">
        <f>IF(B1636&lt;&gt;0,C1636*taux/12,"")</f>
        <v/>
      </c>
      <c r="F1636" s="1" t="str">
        <f>IF(B1636&lt;&gt;0,assu,"")</f>
        <v/>
      </c>
      <c r="G1636" s="2" t="str">
        <f t="shared" si="126"/>
        <v/>
      </c>
      <c r="H1636" s="2" t="str">
        <f t="shared" si="127"/>
        <v/>
      </c>
    </row>
    <row r="1637" spans="1:8" ht="20.100000000000001" customHeight="1" x14ac:dyDescent="0.25">
      <c r="A1637" s="5" t="str">
        <f t="shared" si="128"/>
        <v/>
      </c>
      <c r="B1637" s="1">
        <f t="shared" si="130"/>
        <v>0</v>
      </c>
      <c r="C1637" s="2" t="str">
        <f t="shared" si="129"/>
        <v/>
      </c>
      <c r="D1637" s="2" t="str">
        <f>IF(B1637&lt;&gt;0,rembmens,"")</f>
        <v/>
      </c>
      <c r="E1637" s="2" t="str">
        <f>IF(B1637&lt;&gt;0,C1637*taux/12,"")</f>
        <v/>
      </c>
      <c r="F1637" s="1" t="str">
        <f>IF(B1637&lt;&gt;0,assu,"")</f>
        <v/>
      </c>
      <c r="G1637" s="2" t="str">
        <f t="shared" si="126"/>
        <v/>
      </c>
      <c r="H1637" s="2" t="str">
        <f t="shared" si="127"/>
        <v/>
      </c>
    </row>
    <row r="1638" spans="1:8" ht="20.100000000000001" customHeight="1" x14ac:dyDescent="0.25">
      <c r="A1638" s="5" t="str">
        <f t="shared" si="128"/>
        <v/>
      </c>
      <c r="B1638" s="1">
        <f t="shared" si="130"/>
        <v>0</v>
      </c>
      <c r="C1638" s="2" t="str">
        <f t="shared" si="129"/>
        <v/>
      </c>
      <c r="D1638" s="2" t="str">
        <f>IF(B1638&lt;&gt;0,rembmens,"")</f>
        <v/>
      </c>
      <c r="E1638" s="2" t="str">
        <f>IF(B1638&lt;&gt;0,C1638*taux/12,"")</f>
        <v/>
      </c>
      <c r="F1638" s="1" t="str">
        <f>IF(B1638&lt;&gt;0,assu,"")</f>
        <v/>
      </c>
      <c r="G1638" s="2" t="str">
        <f t="shared" si="126"/>
        <v/>
      </c>
      <c r="H1638" s="2" t="str">
        <f t="shared" si="127"/>
        <v/>
      </c>
    </row>
    <row r="1639" spans="1:8" ht="20.100000000000001" customHeight="1" x14ac:dyDescent="0.25">
      <c r="A1639" s="5" t="str">
        <f t="shared" si="128"/>
        <v/>
      </c>
      <c r="B1639" s="1">
        <f t="shared" si="130"/>
        <v>0</v>
      </c>
      <c r="C1639" s="2" t="str">
        <f t="shared" si="129"/>
        <v/>
      </c>
      <c r="D1639" s="2" t="str">
        <f>IF(B1639&lt;&gt;0,rembmens,"")</f>
        <v/>
      </c>
      <c r="E1639" s="2" t="str">
        <f>IF(B1639&lt;&gt;0,C1639*taux/12,"")</f>
        <v/>
      </c>
      <c r="F1639" s="1" t="str">
        <f>IF(B1639&lt;&gt;0,assu,"")</f>
        <v/>
      </c>
      <c r="G1639" s="2" t="str">
        <f t="shared" si="126"/>
        <v/>
      </c>
      <c r="H1639" s="2" t="str">
        <f t="shared" si="127"/>
        <v/>
      </c>
    </row>
    <row r="1640" spans="1:8" ht="20.100000000000001" customHeight="1" x14ac:dyDescent="0.25">
      <c r="A1640" s="5" t="str">
        <f t="shared" si="128"/>
        <v/>
      </c>
      <c r="B1640" s="1">
        <f t="shared" si="130"/>
        <v>0</v>
      </c>
      <c r="C1640" s="2" t="str">
        <f t="shared" si="129"/>
        <v/>
      </c>
      <c r="D1640" s="2" t="str">
        <f>IF(B1640&lt;&gt;0,rembmens,"")</f>
        <v/>
      </c>
      <c r="E1640" s="2" t="str">
        <f>IF(B1640&lt;&gt;0,C1640*taux/12,"")</f>
        <v/>
      </c>
      <c r="F1640" s="1" t="str">
        <f>IF(B1640&lt;&gt;0,assu,"")</f>
        <v/>
      </c>
      <c r="G1640" s="2" t="str">
        <f t="shared" si="126"/>
        <v/>
      </c>
      <c r="H1640" s="2" t="str">
        <f t="shared" si="127"/>
        <v/>
      </c>
    </row>
    <row r="1641" spans="1:8" ht="20.100000000000001" customHeight="1" x14ac:dyDescent="0.25">
      <c r="A1641" s="5" t="str">
        <f t="shared" si="128"/>
        <v/>
      </c>
      <c r="B1641" s="1">
        <f t="shared" si="130"/>
        <v>0</v>
      </c>
      <c r="C1641" s="2" t="str">
        <f t="shared" si="129"/>
        <v/>
      </c>
      <c r="D1641" s="2" t="str">
        <f>IF(B1641&lt;&gt;0,rembmens,"")</f>
        <v/>
      </c>
      <c r="E1641" s="2" t="str">
        <f>IF(B1641&lt;&gt;0,C1641*taux/12,"")</f>
        <v/>
      </c>
      <c r="F1641" s="1" t="str">
        <f>IF(B1641&lt;&gt;0,assu,"")</f>
        <v/>
      </c>
      <c r="G1641" s="2" t="str">
        <f t="shared" si="126"/>
        <v/>
      </c>
      <c r="H1641" s="2" t="str">
        <f t="shared" si="127"/>
        <v/>
      </c>
    </row>
    <row r="1642" spans="1:8" ht="20.100000000000001" customHeight="1" x14ac:dyDescent="0.25">
      <c r="A1642" s="5" t="str">
        <f t="shared" si="128"/>
        <v/>
      </c>
      <c r="B1642" s="1">
        <f t="shared" si="130"/>
        <v>0</v>
      </c>
      <c r="C1642" s="2" t="str">
        <f t="shared" si="129"/>
        <v/>
      </c>
      <c r="D1642" s="2" t="str">
        <f>IF(B1642&lt;&gt;0,rembmens,"")</f>
        <v/>
      </c>
      <c r="E1642" s="2" t="str">
        <f>IF(B1642&lt;&gt;0,C1642*taux/12,"")</f>
        <v/>
      </c>
      <c r="F1642" s="1" t="str">
        <f>IF(B1642&lt;&gt;0,assu,"")</f>
        <v/>
      </c>
      <c r="G1642" s="2" t="str">
        <f t="shared" si="126"/>
        <v/>
      </c>
      <c r="H1642" s="2" t="str">
        <f t="shared" si="127"/>
        <v/>
      </c>
    </row>
    <row r="1643" spans="1:8" ht="20.100000000000001" customHeight="1" x14ac:dyDescent="0.25">
      <c r="A1643" s="5" t="str">
        <f t="shared" si="128"/>
        <v/>
      </c>
      <c r="B1643" s="1">
        <f t="shared" si="130"/>
        <v>0</v>
      </c>
      <c r="C1643" s="2" t="str">
        <f t="shared" si="129"/>
        <v/>
      </c>
      <c r="D1643" s="2" t="str">
        <f>IF(B1643&lt;&gt;0,rembmens,"")</f>
        <v/>
      </c>
      <c r="E1643" s="2" t="str">
        <f>IF(B1643&lt;&gt;0,C1643*taux/12,"")</f>
        <v/>
      </c>
      <c r="F1643" s="1" t="str">
        <f>IF(B1643&lt;&gt;0,assu,"")</f>
        <v/>
      </c>
      <c r="G1643" s="2" t="str">
        <f t="shared" si="126"/>
        <v/>
      </c>
      <c r="H1643" s="2" t="str">
        <f t="shared" si="127"/>
        <v/>
      </c>
    </row>
    <row r="1644" spans="1:8" ht="20.100000000000001" customHeight="1" x14ac:dyDescent="0.25">
      <c r="A1644" s="5" t="str">
        <f t="shared" si="128"/>
        <v/>
      </c>
      <c r="B1644" s="1">
        <f t="shared" si="130"/>
        <v>0</v>
      </c>
      <c r="C1644" s="2" t="str">
        <f t="shared" si="129"/>
        <v/>
      </c>
      <c r="D1644" s="2" t="str">
        <f>IF(B1644&lt;&gt;0,rembmens,"")</f>
        <v/>
      </c>
      <c r="E1644" s="2" t="str">
        <f>IF(B1644&lt;&gt;0,C1644*taux/12,"")</f>
        <v/>
      </c>
      <c r="F1644" s="1" t="str">
        <f>IF(B1644&lt;&gt;0,assu,"")</f>
        <v/>
      </c>
      <c r="G1644" s="2" t="str">
        <f t="shared" si="126"/>
        <v/>
      </c>
      <c r="H1644" s="2" t="str">
        <f t="shared" si="127"/>
        <v/>
      </c>
    </row>
    <row r="1645" spans="1:8" ht="20.100000000000001" customHeight="1" x14ac:dyDescent="0.25">
      <c r="A1645" s="5" t="str">
        <f t="shared" si="128"/>
        <v/>
      </c>
      <c r="B1645" s="1">
        <f t="shared" si="130"/>
        <v>0</v>
      </c>
      <c r="C1645" s="2" t="str">
        <f t="shared" si="129"/>
        <v/>
      </c>
      <c r="D1645" s="2" t="str">
        <f>IF(B1645&lt;&gt;0,rembmens,"")</f>
        <v/>
      </c>
      <c r="E1645" s="2" t="str">
        <f>IF(B1645&lt;&gt;0,C1645*taux/12,"")</f>
        <v/>
      </c>
      <c r="F1645" s="1" t="str">
        <f>IF(B1645&lt;&gt;0,assu,"")</f>
        <v/>
      </c>
      <c r="G1645" s="2" t="str">
        <f t="shared" si="126"/>
        <v/>
      </c>
      <c r="H1645" s="2" t="str">
        <f t="shared" si="127"/>
        <v/>
      </c>
    </row>
    <row r="1646" spans="1:8" ht="20.100000000000001" customHeight="1" x14ac:dyDescent="0.25">
      <c r="A1646" s="5" t="str">
        <f t="shared" si="128"/>
        <v/>
      </c>
      <c r="B1646" s="1">
        <f t="shared" si="130"/>
        <v>0</v>
      </c>
      <c r="C1646" s="2" t="str">
        <f t="shared" si="129"/>
        <v/>
      </c>
      <c r="D1646" s="2" t="str">
        <f>IF(B1646&lt;&gt;0,rembmens,"")</f>
        <v/>
      </c>
      <c r="E1646" s="2" t="str">
        <f>IF(B1646&lt;&gt;0,C1646*taux/12,"")</f>
        <v/>
      </c>
      <c r="F1646" s="1" t="str">
        <f>IF(B1646&lt;&gt;0,assu,"")</f>
        <v/>
      </c>
      <c r="G1646" s="2" t="str">
        <f t="shared" si="126"/>
        <v/>
      </c>
      <c r="H1646" s="2" t="str">
        <f t="shared" si="127"/>
        <v/>
      </c>
    </row>
    <row r="1647" spans="1:8" ht="20.100000000000001" customHeight="1" x14ac:dyDescent="0.25">
      <c r="A1647" s="5" t="str">
        <f t="shared" si="128"/>
        <v/>
      </c>
      <c r="B1647" s="1">
        <f t="shared" si="130"/>
        <v>0</v>
      </c>
      <c r="C1647" s="2" t="str">
        <f t="shared" si="129"/>
        <v/>
      </c>
      <c r="D1647" s="2" t="str">
        <f>IF(B1647&lt;&gt;0,rembmens,"")</f>
        <v/>
      </c>
      <c r="E1647" s="2" t="str">
        <f>IF(B1647&lt;&gt;0,C1647*taux/12,"")</f>
        <v/>
      </c>
      <c r="F1647" s="1" t="str">
        <f>IF(B1647&lt;&gt;0,assu,"")</f>
        <v/>
      </c>
      <c r="G1647" s="2" t="str">
        <f t="shared" si="126"/>
        <v/>
      </c>
      <c r="H1647" s="2" t="str">
        <f t="shared" si="127"/>
        <v/>
      </c>
    </row>
    <row r="1648" spans="1:8" ht="20.100000000000001" customHeight="1" x14ac:dyDescent="0.25">
      <c r="A1648" s="5" t="str">
        <f t="shared" si="128"/>
        <v/>
      </c>
      <c r="B1648" s="1">
        <f t="shared" si="130"/>
        <v>0</v>
      </c>
      <c r="C1648" s="2" t="str">
        <f t="shared" si="129"/>
        <v/>
      </c>
      <c r="D1648" s="2" t="str">
        <f>IF(B1648&lt;&gt;0,rembmens,"")</f>
        <v/>
      </c>
      <c r="E1648" s="2" t="str">
        <f>IF(B1648&lt;&gt;0,C1648*taux/12,"")</f>
        <v/>
      </c>
      <c r="F1648" s="1" t="str">
        <f>IF(B1648&lt;&gt;0,assu,"")</f>
        <v/>
      </c>
      <c r="G1648" s="2" t="str">
        <f t="shared" si="126"/>
        <v/>
      </c>
      <c r="H1648" s="2" t="str">
        <f t="shared" si="127"/>
        <v/>
      </c>
    </row>
    <row r="1649" spans="1:8" ht="20.100000000000001" customHeight="1" x14ac:dyDescent="0.25">
      <c r="A1649" s="5" t="str">
        <f t="shared" si="128"/>
        <v/>
      </c>
      <c r="B1649" s="1">
        <f t="shared" si="130"/>
        <v>0</v>
      </c>
      <c r="C1649" s="2" t="str">
        <f t="shared" si="129"/>
        <v/>
      </c>
      <c r="D1649" s="2" t="str">
        <f>IF(B1649&lt;&gt;0,rembmens,"")</f>
        <v/>
      </c>
      <c r="E1649" s="2" t="str">
        <f>IF(B1649&lt;&gt;0,C1649*taux/12,"")</f>
        <v/>
      </c>
      <c r="F1649" s="1" t="str">
        <f>IF(B1649&lt;&gt;0,assu,"")</f>
        <v/>
      </c>
      <c r="G1649" s="2" t="str">
        <f t="shared" si="126"/>
        <v/>
      </c>
      <c r="H1649" s="2" t="str">
        <f t="shared" si="127"/>
        <v/>
      </c>
    </row>
    <row r="1650" spans="1:8" ht="20.100000000000001" customHeight="1" x14ac:dyDescent="0.25">
      <c r="A1650" s="5" t="str">
        <f t="shared" si="128"/>
        <v/>
      </c>
      <c r="B1650" s="1">
        <f t="shared" si="130"/>
        <v>0</v>
      </c>
      <c r="C1650" s="2" t="str">
        <f t="shared" si="129"/>
        <v/>
      </c>
      <c r="D1650" s="2" t="str">
        <f>IF(B1650&lt;&gt;0,rembmens,"")</f>
        <v/>
      </c>
      <c r="E1650" s="2" t="str">
        <f>IF(B1650&lt;&gt;0,C1650*taux/12,"")</f>
        <v/>
      </c>
      <c r="F1650" s="1" t="str">
        <f>IF(B1650&lt;&gt;0,assu,"")</f>
        <v/>
      </c>
      <c r="G1650" s="2" t="str">
        <f t="shared" si="126"/>
        <v/>
      </c>
      <c r="H1650" s="2" t="str">
        <f t="shared" si="127"/>
        <v/>
      </c>
    </row>
    <row r="1651" spans="1:8" ht="20.100000000000001" customHeight="1" x14ac:dyDescent="0.25">
      <c r="A1651" s="5" t="str">
        <f t="shared" si="128"/>
        <v/>
      </c>
      <c r="B1651" s="1">
        <f t="shared" si="130"/>
        <v>0</v>
      </c>
      <c r="C1651" s="2" t="str">
        <f t="shared" si="129"/>
        <v/>
      </c>
      <c r="D1651" s="2" t="str">
        <f>IF(B1651&lt;&gt;0,rembmens,"")</f>
        <v/>
      </c>
      <c r="E1651" s="2" t="str">
        <f>IF(B1651&lt;&gt;0,C1651*taux/12,"")</f>
        <v/>
      </c>
      <c r="F1651" s="1" t="str">
        <f>IF(B1651&lt;&gt;0,assu,"")</f>
        <v/>
      </c>
      <c r="G1651" s="2" t="str">
        <f t="shared" si="126"/>
        <v/>
      </c>
      <c r="H1651" s="2" t="str">
        <f t="shared" si="127"/>
        <v/>
      </c>
    </row>
    <row r="1652" spans="1:8" ht="20.100000000000001" customHeight="1" x14ac:dyDescent="0.25">
      <c r="A1652" s="5" t="str">
        <f t="shared" si="128"/>
        <v/>
      </c>
      <c r="B1652" s="1">
        <f t="shared" si="130"/>
        <v>0</v>
      </c>
      <c r="C1652" s="2" t="str">
        <f t="shared" si="129"/>
        <v/>
      </c>
      <c r="D1652" s="2" t="str">
        <f>IF(B1652&lt;&gt;0,rembmens,"")</f>
        <v/>
      </c>
      <c r="E1652" s="2" t="str">
        <f>IF(B1652&lt;&gt;0,C1652*taux/12,"")</f>
        <v/>
      </c>
      <c r="F1652" s="1" t="str">
        <f>IF(B1652&lt;&gt;0,assu,"")</f>
        <v/>
      </c>
      <c r="G1652" s="2" t="str">
        <f t="shared" si="126"/>
        <v/>
      </c>
      <c r="H1652" s="2" t="str">
        <f t="shared" si="127"/>
        <v/>
      </c>
    </row>
    <row r="1653" spans="1:8" ht="20.100000000000001" customHeight="1" x14ac:dyDescent="0.25">
      <c r="A1653" s="5" t="str">
        <f t="shared" si="128"/>
        <v/>
      </c>
      <c r="B1653" s="1">
        <f t="shared" si="130"/>
        <v>0</v>
      </c>
      <c r="C1653" s="2" t="str">
        <f t="shared" si="129"/>
        <v/>
      </c>
      <c r="D1653" s="2" t="str">
        <f>IF(B1653&lt;&gt;0,rembmens,"")</f>
        <v/>
      </c>
      <c r="E1653" s="2" t="str">
        <f>IF(B1653&lt;&gt;0,C1653*taux/12,"")</f>
        <v/>
      </c>
      <c r="F1653" s="1" t="str">
        <f>IF(B1653&lt;&gt;0,assu,"")</f>
        <v/>
      </c>
      <c r="G1653" s="2" t="str">
        <f t="shared" si="126"/>
        <v/>
      </c>
      <c r="H1653" s="2" t="str">
        <f t="shared" si="127"/>
        <v/>
      </c>
    </row>
    <row r="1654" spans="1:8" ht="20.100000000000001" customHeight="1" x14ac:dyDescent="0.25">
      <c r="A1654" s="5" t="str">
        <f t="shared" si="128"/>
        <v/>
      </c>
      <c r="B1654" s="1">
        <f t="shared" si="130"/>
        <v>0</v>
      </c>
      <c r="C1654" s="2" t="str">
        <f t="shared" si="129"/>
        <v/>
      </c>
      <c r="D1654" s="2" t="str">
        <f>IF(B1654&lt;&gt;0,rembmens,"")</f>
        <v/>
      </c>
      <c r="E1654" s="2" t="str">
        <f>IF(B1654&lt;&gt;0,C1654*taux/12,"")</f>
        <v/>
      </c>
      <c r="F1654" s="1" t="str">
        <f>IF(B1654&lt;&gt;0,assu,"")</f>
        <v/>
      </c>
      <c r="G1654" s="2" t="str">
        <f t="shared" si="126"/>
        <v/>
      </c>
      <c r="H1654" s="2" t="str">
        <f t="shared" si="127"/>
        <v/>
      </c>
    </row>
    <row r="1655" spans="1:8" ht="20.100000000000001" customHeight="1" x14ac:dyDescent="0.25">
      <c r="A1655" s="5" t="str">
        <f t="shared" si="128"/>
        <v/>
      </c>
      <c r="B1655" s="1">
        <f t="shared" si="130"/>
        <v>0</v>
      </c>
      <c r="C1655" s="2" t="str">
        <f t="shared" si="129"/>
        <v/>
      </c>
      <c r="D1655" s="2" t="str">
        <f>IF(B1655&lt;&gt;0,rembmens,"")</f>
        <v/>
      </c>
      <c r="E1655" s="2" t="str">
        <f>IF(B1655&lt;&gt;0,C1655*taux/12,"")</f>
        <v/>
      </c>
      <c r="F1655" s="1" t="str">
        <f>IF(B1655&lt;&gt;0,assu,"")</f>
        <v/>
      </c>
      <c r="G1655" s="2" t="str">
        <f t="shared" si="126"/>
        <v/>
      </c>
      <c r="H1655" s="2" t="str">
        <f t="shared" si="127"/>
        <v/>
      </c>
    </row>
    <row r="1656" spans="1:8" ht="20.100000000000001" customHeight="1" x14ac:dyDescent="0.25">
      <c r="A1656" s="5" t="str">
        <f t="shared" si="128"/>
        <v/>
      </c>
      <c r="B1656" s="1">
        <f t="shared" si="130"/>
        <v>0</v>
      </c>
      <c r="C1656" s="2" t="str">
        <f t="shared" si="129"/>
        <v/>
      </c>
      <c r="D1656" s="2" t="str">
        <f>IF(B1656&lt;&gt;0,rembmens,"")</f>
        <v/>
      </c>
      <c r="E1656" s="2" t="str">
        <f>IF(B1656&lt;&gt;0,C1656*taux/12,"")</f>
        <v/>
      </c>
      <c r="F1656" s="1" t="str">
        <f>IF(B1656&lt;&gt;0,assu,"")</f>
        <v/>
      </c>
      <c r="G1656" s="2" t="str">
        <f t="shared" si="126"/>
        <v/>
      </c>
      <c r="H1656" s="2" t="str">
        <f t="shared" si="127"/>
        <v/>
      </c>
    </row>
    <row r="1657" spans="1:8" ht="20.100000000000001" customHeight="1" x14ac:dyDescent="0.25">
      <c r="A1657" s="5" t="str">
        <f t="shared" si="128"/>
        <v/>
      </c>
      <c r="B1657" s="1">
        <f t="shared" si="130"/>
        <v>0</v>
      </c>
      <c r="C1657" s="2" t="str">
        <f t="shared" si="129"/>
        <v/>
      </c>
      <c r="D1657" s="2" t="str">
        <f>IF(B1657&lt;&gt;0,rembmens,"")</f>
        <v/>
      </c>
      <c r="E1657" s="2" t="str">
        <f>IF(B1657&lt;&gt;0,C1657*taux/12,"")</f>
        <v/>
      </c>
      <c r="F1657" s="1" t="str">
        <f>IF(B1657&lt;&gt;0,assu,"")</f>
        <v/>
      </c>
      <c r="G1657" s="2" t="str">
        <f t="shared" si="126"/>
        <v/>
      </c>
      <c r="H1657" s="2" t="str">
        <f t="shared" si="127"/>
        <v/>
      </c>
    </row>
    <row r="1658" spans="1:8" ht="20.100000000000001" customHeight="1" x14ac:dyDescent="0.25">
      <c r="A1658" s="5" t="str">
        <f t="shared" si="128"/>
        <v/>
      </c>
      <c r="B1658" s="1">
        <f t="shared" si="130"/>
        <v>0</v>
      </c>
      <c r="C1658" s="2" t="str">
        <f t="shared" si="129"/>
        <v/>
      </c>
      <c r="D1658" s="2" t="str">
        <f>IF(B1658&lt;&gt;0,rembmens,"")</f>
        <v/>
      </c>
      <c r="E1658" s="2" t="str">
        <f>IF(B1658&lt;&gt;0,C1658*taux/12,"")</f>
        <v/>
      </c>
      <c r="F1658" s="1" t="str">
        <f>IF(B1658&lt;&gt;0,assu,"")</f>
        <v/>
      </c>
      <c r="G1658" s="2" t="str">
        <f t="shared" si="126"/>
        <v/>
      </c>
      <c r="H1658" s="2" t="str">
        <f t="shared" si="127"/>
        <v/>
      </c>
    </row>
    <row r="1659" spans="1:8" ht="20.100000000000001" customHeight="1" x14ac:dyDescent="0.25">
      <c r="A1659" s="5" t="str">
        <f t="shared" si="128"/>
        <v/>
      </c>
      <c r="B1659" s="1">
        <f t="shared" si="130"/>
        <v>0</v>
      </c>
      <c r="C1659" s="2" t="str">
        <f t="shared" si="129"/>
        <v/>
      </c>
      <c r="D1659" s="2" t="str">
        <f>IF(B1659&lt;&gt;0,rembmens,"")</f>
        <v/>
      </c>
      <c r="E1659" s="2" t="str">
        <f>IF(B1659&lt;&gt;0,C1659*taux/12,"")</f>
        <v/>
      </c>
      <c r="F1659" s="1" t="str">
        <f>IF(B1659&lt;&gt;0,assu,"")</f>
        <v/>
      </c>
      <c r="G1659" s="2" t="str">
        <f t="shared" si="126"/>
        <v/>
      </c>
      <c r="H1659" s="2" t="str">
        <f t="shared" si="127"/>
        <v/>
      </c>
    </row>
    <row r="1660" spans="1:8" ht="20.100000000000001" customHeight="1" x14ac:dyDescent="0.25">
      <c r="A1660" s="5" t="str">
        <f t="shared" si="128"/>
        <v/>
      </c>
      <c r="B1660" s="1">
        <f t="shared" si="130"/>
        <v>0</v>
      </c>
      <c r="C1660" s="2" t="str">
        <f t="shared" si="129"/>
        <v/>
      </c>
      <c r="D1660" s="2" t="str">
        <f>IF(B1660&lt;&gt;0,rembmens,"")</f>
        <v/>
      </c>
      <c r="E1660" s="2" t="str">
        <f>IF(B1660&lt;&gt;0,C1660*taux/12,"")</f>
        <v/>
      </c>
      <c r="F1660" s="1" t="str">
        <f>IF(B1660&lt;&gt;0,assu,"")</f>
        <v/>
      </c>
      <c r="G1660" s="2" t="str">
        <f t="shared" si="126"/>
        <v/>
      </c>
      <c r="H1660" s="2" t="str">
        <f t="shared" si="127"/>
        <v/>
      </c>
    </row>
    <row r="1661" spans="1:8" ht="20.100000000000001" customHeight="1" x14ac:dyDescent="0.25">
      <c r="A1661" s="5" t="str">
        <f t="shared" si="128"/>
        <v/>
      </c>
      <c r="B1661" s="1">
        <f t="shared" si="130"/>
        <v>0</v>
      </c>
      <c r="C1661" s="2" t="str">
        <f t="shared" si="129"/>
        <v/>
      </c>
      <c r="D1661" s="2" t="str">
        <f>IF(B1661&lt;&gt;0,rembmens,"")</f>
        <v/>
      </c>
      <c r="E1661" s="2" t="str">
        <f>IF(B1661&lt;&gt;0,C1661*taux/12,"")</f>
        <v/>
      </c>
      <c r="F1661" s="1" t="str">
        <f>IF(B1661&lt;&gt;0,assu,"")</f>
        <v/>
      </c>
      <c r="G1661" s="2" t="str">
        <f t="shared" si="126"/>
        <v/>
      </c>
      <c r="H1661" s="2" t="str">
        <f t="shared" si="127"/>
        <v/>
      </c>
    </row>
    <row r="1662" spans="1:8" ht="20.100000000000001" customHeight="1" x14ac:dyDescent="0.25">
      <c r="A1662" s="5" t="str">
        <f t="shared" si="128"/>
        <v/>
      </c>
      <c r="B1662" s="1">
        <f t="shared" si="130"/>
        <v>0</v>
      </c>
      <c r="C1662" s="2" t="str">
        <f t="shared" si="129"/>
        <v/>
      </c>
      <c r="D1662" s="2" t="str">
        <f>IF(B1662&lt;&gt;0,rembmens,"")</f>
        <v/>
      </c>
      <c r="E1662" s="2" t="str">
        <f>IF(B1662&lt;&gt;0,C1662*taux/12,"")</f>
        <v/>
      </c>
      <c r="F1662" s="1" t="str">
        <f>IF(B1662&lt;&gt;0,assu,"")</f>
        <v/>
      </c>
      <c r="G1662" s="2" t="str">
        <f t="shared" si="126"/>
        <v/>
      </c>
      <c r="H1662" s="2" t="str">
        <f t="shared" si="127"/>
        <v/>
      </c>
    </row>
    <row r="1663" spans="1:8" ht="20.100000000000001" customHeight="1" x14ac:dyDescent="0.25">
      <c r="A1663" s="5" t="str">
        <f t="shared" si="128"/>
        <v/>
      </c>
      <c r="B1663" s="1">
        <f t="shared" si="130"/>
        <v>0</v>
      </c>
      <c r="C1663" s="2" t="str">
        <f t="shared" si="129"/>
        <v/>
      </c>
      <c r="D1663" s="2" t="str">
        <f>IF(B1663&lt;&gt;0,rembmens,"")</f>
        <v/>
      </c>
      <c r="E1663" s="2" t="str">
        <f>IF(B1663&lt;&gt;0,C1663*taux/12,"")</f>
        <v/>
      </c>
      <c r="F1663" s="1" t="str">
        <f>IF(B1663&lt;&gt;0,assu,"")</f>
        <v/>
      </c>
      <c r="G1663" s="2" t="str">
        <f t="shared" si="126"/>
        <v/>
      </c>
      <c r="H1663" s="2" t="str">
        <f t="shared" si="127"/>
        <v/>
      </c>
    </row>
    <row r="1664" spans="1:8" ht="20.100000000000001" customHeight="1" x14ac:dyDescent="0.25">
      <c r="A1664" s="5" t="str">
        <f t="shared" si="128"/>
        <v/>
      </c>
      <c r="B1664" s="1">
        <f t="shared" si="130"/>
        <v>0</v>
      </c>
      <c r="C1664" s="2" t="str">
        <f t="shared" si="129"/>
        <v/>
      </c>
      <c r="D1664" s="2" t="str">
        <f>IF(B1664&lt;&gt;0,rembmens,"")</f>
        <v/>
      </c>
      <c r="E1664" s="2" t="str">
        <f>IF(B1664&lt;&gt;0,C1664*taux/12,"")</f>
        <v/>
      </c>
      <c r="F1664" s="1" t="str">
        <f>IF(B1664&lt;&gt;0,assu,"")</f>
        <v/>
      </c>
      <c r="G1664" s="2" t="str">
        <f t="shared" si="126"/>
        <v/>
      </c>
      <c r="H1664" s="2" t="str">
        <f t="shared" si="127"/>
        <v/>
      </c>
    </row>
    <row r="1665" spans="1:8" ht="20.100000000000001" customHeight="1" x14ac:dyDescent="0.25">
      <c r="A1665" s="5" t="str">
        <f t="shared" si="128"/>
        <v/>
      </c>
      <c r="B1665" s="1">
        <f t="shared" si="130"/>
        <v>0</v>
      </c>
      <c r="C1665" s="2" t="str">
        <f t="shared" si="129"/>
        <v/>
      </c>
      <c r="D1665" s="2" t="str">
        <f>IF(B1665&lt;&gt;0,rembmens,"")</f>
        <v/>
      </c>
      <c r="E1665" s="2" t="str">
        <f>IF(B1665&lt;&gt;0,C1665*taux/12,"")</f>
        <v/>
      </c>
      <c r="F1665" s="1" t="str">
        <f>IF(B1665&lt;&gt;0,assu,"")</f>
        <v/>
      </c>
      <c r="G1665" s="2" t="str">
        <f t="shared" si="126"/>
        <v/>
      </c>
      <c r="H1665" s="2" t="str">
        <f t="shared" si="127"/>
        <v/>
      </c>
    </row>
    <row r="1666" spans="1:8" ht="20.100000000000001" customHeight="1" x14ac:dyDescent="0.25">
      <c r="A1666" s="5" t="str">
        <f t="shared" si="128"/>
        <v/>
      </c>
      <c r="B1666" s="1">
        <f t="shared" si="130"/>
        <v>0</v>
      </c>
      <c r="C1666" s="2" t="str">
        <f t="shared" si="129"/>
        <v/>
      </c>
      <c r="D1666" s="2" t="str">
        <f>IF(B1666&lt;&gt;0,rembmens,"")</f>
        <v/>
      </c>
      <c r="E1666" s="2" t="str">
        <f>IF(B1666&lt;&gt;0,C1666*taux/12,"")</f>
        <v/>
      </c>
      <c r="F1666" s="1" t="str">
        <f>IF(B1666&lt;&gt;0,assu,"")</f>
        <v/>
      </c>
      <c r="G1666" s="2" t="str">
        <f t="shared" si="126"/>
        <v/>
      </c>
      <c r="H1666" s="2" t="str">
        <f t="shared" si="127"/>
        <v/>
      </c>
    </row>
    <row r="1667" spans="1:8" ht="20.100000000000001" customHeight="1" x14ac:dyDescent="0.25">
      <c r="A1667" s="5" t="str">
        <f t="shared" si="128"/>
        <v/>
      </c>
      <c r="B1667" s="1">
        <f t="shared" si="130"/>
        <v>0</v>
      </c>
      <c r="C1667" s="2" t="str">
        <f t="shared" si="129"/>
        <v/>
      </c>
      <c r="D1667" s="2" t="str">
        <f>IF(B1667&lt;&gt;0,rembmens,"")</f>
        <v/>
      </c>
      <c r="E1667" s="2" t="str">
        <f>IF(B1667&lt;&gt;0,C1667*taux/12,"")</f>
        <v/>
      </c>
      <c r="F1667" s="1" t="str">
        <f>IF(B1667&lt;&gt;0,assu,"")</f>
        <v/>
      </c>
      <c r="G1667" s="2" t="str">
        <f t="shared" ref="G1667:G1730" si="131">IF(B1667&lt;&gt;0,D1667-E1667-F1667,"")</f>
        <v/>
      </c>
      <c r="H1667" s="2" t="str">
        <f t="shared" ref="H1667:H1730" si="132">IF(B1667&lt;&gt;0,C1667-G1667,"")</f>
        <v/>
      </c>
    </row>
    <row r="1668" spans="1:8" ht="20.100000000000001" customHeight="1" x14ac:dyDescent="0.25">
      <c r="A1668" s="5" t="str">
        <f t="shared" ref="A1668:A1731" si="133">IF(B1667&gt;0,DATE(YEAR(A1667),MONTH(A1667)+1,DAY(A1667)),"")</f>
        <v/>
      </c>
      <c r="B1668" s="1">
        <f t="shared" si="130"/>
        <v>0</v>
      </c>
      <c r="C1668" s="2" t="str">
        <f t="shared" ref="C1668:C1731" si="134">IF(B1668&lt;&gt;0,H1667,"")</f>
        <v/>
      </c>
      <c r="D1668" s="2" t="str">
        <f>IF(B1668&lt;&gt;0,rembmens,"")</f>
        <v/>
      </c>
      <c r="E1668" s="2" t="str">
        <f>IF(B1668&lt;&gt;0,C1668*taux/12,"")</f>
        <v/>
      </c>
      <c r="F1668" s="1" t="str">
        <f>IF(B1668&lt;&gt;0,assu,"")</f>
        <v/>
      </c>
      <c r="G1668" s="2" t="str">
        <f t="shared" si="131"/>
        <v/>
      </c>
      <c r="H1668" s="2" t="str">
        <f t="shared" si="132"/>
        <v/>
      </c>
    </row>
    <row r="1669" spans="1:8" ht="20.100000000000001" customHeight="1" x14ac:dyDescent="0.25">
      <c r="A1669" s="5" t="str">
        <f t="shared" si="133"/>
        <v/>
      </c>
      <c r="B1669" s="1">
        <f t="shared" si="130"/>
        <v>0</v>
      </c>
      <c r="C1669" s="2" t="str">
        <f t="shared" si="134"/>
        <v/>
      </c>
      <c r="D1669" s="2" t="str">
        <f>IF(B1669&lt;&gt;0,rembmens,"")</f>
        <v/>
      </c>
      <c r="E1669" s="2" t="str">
        <f>IF(B1669&lt;&gt;0,C1669*taux/12,"")</f>
        <v/>
      </c>
      <c r="F1669" s="1" t="str">
        <f>IF(B1669&lt;&gt;0,assu,"")</f>
        <v/>
      </c>
      <c r="G1669" s="2" t="str">
        <f t="shared" si="131"/>
        <v/>
      </c>
      <c r="H1669" s="2" t="str">
        <f t="shared" si="132"/>
        <v/>
      </c>
    </row>
    <row r="1670" spans="1:8" ht="20.100000000000001" customHeight="1" x14ac:dyDescent="0.25">
      <c r="A1670" s="5" t="str">
        <f t="shared" si="133"/>
        <v/>
      </c>
      <c r="B1670" s="1">
        <f t="shared" si="130"/>
        <v>0</v>
      </c>
      <c r="C1670" s="2" t="str">
        <f t="shared" si="134"/>
        <v/>
      </c>
      <c r="D1670" s="2" t="str">
        <f>IF(B1670&lt;&gt;0,rembmens,"")</f>
        <v/>
      </c>
      <c r="E1670" s="2" t="str">
        <f>IF(B1670&lt;&gt;0,C1670*taux/12,"")</f>
        <v/>
      </c>
      <c r="F1670" s="1" t="str">
        <f>IF(B1670&lt;&gt;0,assu,"")</f>
        <v/>
      </c>
      <c r="G1670" s="2" t="str">
        <f t="shared" si="131"/>
        <v/>
      </c>
      <c r="H1670" s="2" t="str">
        <f t="shared" si="132"/>
        <v/>
      </c>
    </row>
    <row r="1671" spans="1:8" ht="20.100000000000001" customHeight="1" x14ac:dyDescent="0.25">
      <c r="A1671" s="5" t="str">
        <f t="shared" si="133"/>
        <v/>
      </c>
      <c r="B1671" s="1">
        <f t="shared" si="130"/>
        <v>0</v>
      </c>
      <c r="C1671" s="2" t="str">
        <f t="shared" si="134"/>
        <v/>
      </c>
      <c r="D1671" s="2" t="str">
        <f>IF(B1671&lt;&gt;0,rembmens,"")</f>
        <v/>
      </c>
      <c r="E1671" s="2" t="str">
        <f>IF(B1671&lt;&gt;0,C1671*taux/12,"")</f>
        <v/>
      </c>
      <c r="F1671" s="1" t="str">
        <f>IF(B1671&lt;&gt;0,assu,"")</f>
        <v/>
      </c>
      <c r="G1671" s="2" t="str">
        <f t="shared" si="131"/>
        <v/>
      </c>
      <c r="H1671" s="2" t="str">
        <f t="shared" si="132"/>
        <v/>
      </c>
    </row>
    <row r="1672" spans="1:8" ht="20.100000000000001" customHeight="1" x14ac:dyDescent="0.25">
      <c r="A1672" s="5" t="str">
        <f t="shared" si="133"/>
        <v/>
      </c>
      <c r="B1672" s="1">
        <f t="shared" si="130"/>
        <v>0</v>
      </c>
      <c r="C1672" s="2" t="str">
        <f t="shared" si="134"/>
        <v/>
      </c>
      <c r="D1672" s="2" t="str">
        <f>IF(B1672&lt;&gt;0,rembmens,"")</f>
        <v/>
      </c>
      <c r="E1672" s="2" t="str">
        <f>IF(B1672&lt;&gt;0,C1672*taux/12,"")</f>
        <v/>
      </c>
      <c r="F1672" s="1" t="str">
        <f>IF(B1672&lt;&gt;0,assu,"")</f>
        <v/>
      </c>
      <c r="G1672" s="2" t="str">
        <f t="shared" si="131"/>
        <v/>
      </c>
      <c r="H1672" s="2" t="str">
        <f t="shared" si="132"/>
        <v/>
      </c>
    </row>
    <row r="1673" spans="1:8" ht="20.100000000000001" customHeight="1" x14ac:dyDescent="0.25">
      <c r="A1673" s="5" t="str">
        <f t="shared" si="133"/>
        <v/>
      </c>
      <c r="B1673" s="1">
        <f t="shared" si="130"/>
        <v>0</v>
      </c>
      <c r="C1673" s="2" t="str">
        <f t="shared" si="134"/>
        <v/>
      </c>
      <c r="D1673" s="2" t="str">
        <f>IF(B1673&lt;&gt;0,rembmens,"")</f>
        <v/>
      </c>
      <c r="E1673" s="2" t="str">
        <f>IF(B1673&lt;&gt;0,C1673*taux/12,"")</f>
        <v/>
      </c>
      <c r="F1673" s="1" t="str">
        <f>IF(B1673&lt;&gt;0,assu,"")</f>
        <v/>
      </c>
      <c r="G1673" s="2" t="str">
        <f t="shared" si="131"/>
        <v/>
      </c>
      <c r="H1673" s="2" t="str">
        <f t="shared" si="132"/>
        <v/>
      </c>
    </row>
    <row r="1674" spans="1:8" ht="20.100000000000001" customHeight="1" x14ac:dyDescent="0.25">
      <c r="A1674" s="5" t="str">
        <f t="shared" si="133"/>
        <v/>
      </c>
      <c r="B1674" s="1">
        <f t="shared" si="130"/>
        <v>0</v>
      </c>
      <c r="C1674" s="2" t="str">
        <f t="shared" si="134"/>
        <v/>
      </c>
      <c r="D1674" s="2" t="str">
        <f>IF(B1674&lt;&gt;0,rembmens,"")</f>
        <v/>
      </c>
      <c r="E1674" s="2" t="str">
        <f>IF(B1674&lt;&gt;0,C1674*taux/12,"")</f>
        <v/>
      </c>
      <c r="F1674" s="1" t="str">
        <f>IF(B1674&lt;&gt;0,assu,"")</f>
        <v/>
      </c>
      <c r="G1674" s="2" t="str">
        <f t="shared" si="131"/>
        <v/>
      </c>
      <c r="H1674" s="2" t="str">
        <f t="shared" si="132"/>
        <v/>
      </c>
    </row>
    <row r="1675" spans="1:8" ht="20.100000000000001" customHeight="1" x14ac:dyDescent="0.25">
      <c r="A1675" s="5" t="str">
        <f t="shared" si="133"/>
        <v/>
      </c>
      <c r="B1675" s="1">
        <f t="shared" si="130"/>
        <v>0</v>
      </c>
      <c r="C1675" s="2" t="str">
        <f t="shared" si="134"/>
        <v/>
      </c>
      <c r="D1675" s="2" t="str">
        <f>IF(B1675&lt;&gt;0,rembmens,"")</f>
        <v/>
      </c>
      <c r="E1675" s="2" t="str">
        <f>IF(B1675&lt;&gt;0,C1675*taux/12,"")</f>
        <v/>
      </c>
      <c r="F1675" s="1" t="str">
        <f>IF(B1675&lt;&gt;0,assu,"")</f>
        <v/>
      </c>
      <c r="G1675" s="2" t="str">
        <f t="shared" si="131"/>
        <v/>
      </c>
      <c r="H1675" s="2" t="str">
        <f t="shared" si="132"/>
        <v/>
      </c>
    </row>
    <row r="1676" spans="1:8" ht="20.100000000000001" customHeight="1" x14ac:dyDescent="0.25">
      <c r="A1676" s="5" t="str">
        <f t="shared" si="133"/>
        <v/>
      </c>
      <c r="B1676" s="1">
        <f t="shared" si="130"/>
        <v>0</v>
      </c>
      <c r="C1676" s="2" t="str">
        <f t="shared" si="134"/>
        <v/>
      </c>
      <c r="D1676" s="2" t="str">
        <f>IF(B1676&lt;&gt;0,rembmens,"")</f>
        <v/>
      </c>
      <c r="E1676" s="2" t="str">
        <f>IF(B1676&lt;&gt;0,C1676*taux/12,"")</f>
        <v/>
      </c>
      <c r="F1676" s="1" t="str">
        <f>IF(B1676&lt;&gt;0,assu,"")</f>
        <v/>
      </c>
      <c r="G1676" s="2" t="str">
        <f t="shared" si="131"/>
        <v/>
      </c>
      <c r="H1676" s="2" t="str">
        <f t="shared" si="132"/>
        <v/>
      </c>
    </row>
    <row r="1677" spans="1:8" ht="20.100000000000001" customHeight="1" x14ac:dyDescent="0.25">
      <c r="A1677" s="5" t="str">
        <f t="shared" si="133"/>
        <v/>
      </c>
      <c r="B1677" s="1">
        <f t="shared" si="130"/>
        <v>0</v>
      </c>
      <c r="C1677" s="2" t="str">
        <f t="shared" si="134"/>
        <v/>
      </c>
      <c r="D1677" s="2" t="str">
        <f>IF(B1677&lt;&gt;0,rembmens,"")</f>
        <v/>
      </c>
      <c r="E1677" s="2" t="str">
        <f>IF(B1677&lt;&gt;0,C1677*taux/12,"")</f>
        <v/>
      </c>
      <c r="F1677" s="1" t="str">
        <f>IF(B1677&lt;&gt;0,assu,"")</f>
        <v/>
      </c>
      <c r="G1677" s="2" t="str">
        <f t="shared" si="131"/>
        <v/>
      </c>
      <c r="H1677" s="2" t="str">
        <f t="shared" si="132"/>
        <v/>
      </c>
    </row>
    <row r="1678" spans="1:8" ht="20.100000000000001" customHeight="1" x14ac:dyDescent="0.25">
      <c r="A1678" s="5" t="str">
        <f t="shared" si="133"/>
        <v/>
      </c>
      <c r="B1678" s="1">
        <f t="shared" si="130"/>
        <v>0</v>
      </c>
      <c r="C1678" s="2" t="str">
        <f t="shared" si="134"/>
        <v/>
      </c>
      <c r="D1678" s="2" t="str">
        <f>IF(B1678&lt;&gt;0,rembmens,"")</f>
        <v/>
      </c>
      <c r="E1678" s="2" t="str">
        <f>IF(B1678&lt;&gt;0,C1678*taux/12,"")</f>
        <v/>
      </c>
      <c r="F1678" s="1" t="str">
        <f>IF(B1678&lt;&gt;0,assu,"")</f>
        <v/>
      </c>
      <c r="G1678" s="2" t="str">
        <f t="shared" si="131"/>
        <v/>
      </c>
      <c r="H1678" s="2" t="str">
        <f t="shared" si="132"/>
        <v/>
      </c>
    </row>
    <row r="1679" spans="1:8" ht="20.100000000000001" customHeight="1" x14ac:dyDescent="0.25">
      <c r="A1679" s="5" t="str">
        <f t="shared" si="133"/>
        <v/>
      </c>
      <c r="B1679" s="1">
        <f t="shared" si="130"/>
        <v>0</v>
      </c>
      <c r="C1679" s="2" t="str">
        <f t="shared" si="134"/>
        <v/>
      </c>
      <c r="D1679" s="2" t="str">
        <f>IF(B1679&lt;&gt;0,rembmens,"")</f>
        <v/>
      </c>
      <c r="E1679" s="2" t="str">
        <f>IF(B1679&lt;&gt;0,C1679*taux/12,"")</f>
        <v/>
      </c>
      <c r="F1679" s="1" t="str">
        <f>IF(B1679&lt;&gt;0,assu,"")</f>
        <v/>
      </c>
      <c r="G1679" s="2" t="str">
        <f t="shared" si="131"/>
        <v/>
      </c>
      <c r="H1679" s="2" t="str">
        <f t="shared" si="132"/>
        <v/>
      </c>
    </row>
    <row r="1680" spans="1:8" ht="20.100000000000001" customHeight="1" x14ac:dyDescent="0.25">
      <c r="A1680" s="5" t="str">
        <f t="shared" si="133"/>
        <v/>
      </c>
      <c r="B1680" s="1">
        <f t="shared" si="130"/>
        <v>0</v>
      </c>
      <c r="C1680" s="2" t="str">
        <f t="shared" si="134"/>
        <v/>
      </c>
      <c r="D1680" s="2" t="str">
        <f>IF(B1680&lt;&gt;0,rembmens,"")</f>
        <v/>
      </c>
      <c r="E1680" s="2" t="str">
        <f>IF(B1680&lt;&gt;0,C1680*taux/12,"")</f>
        <v/>
      </c>
      <c r="F1680" s="1" t="str">
        <f>IF(B1680&lt;&gt;0,assu,"")</f>
        <v/>
      </c>
      <c r="G1680" s="2" t="str">
        <f t="shared" si="131"/>
        <v/>
      </c>
      <c r="H1680" s="2" t="str">
        <f t="shared" si="132"/>
        <v/>
      </c>
    </row>
    <row r="1681" spans="1:8" ht="20.100000000000001" customHeight="1" x14ac:dyDescent="0.25">
      <c r="A1681" s="5" t="str">
        <f t="shared" si="133"/>
        <v/>
      </c>
      <c r="B1681" s="1">
        <f t="shared" si="130"/>
        <v>0</v>
      </c>
      <c r="C1681" s="2" t="str">
        <f t="shared" si="134"/>
        <v/>
      </c>
      <c r="D1681" s="2" t="str">
        <f>IF(B1681&lt;&gt;0,rembmens,"")</f>
        <v/>
      </c>
      <c r="E1681" s="2" t="str">
        <f>IF(B1681&lt;&gt;0,C1681*taux/12,"")</f>
        <v/>
      </c>
      <c r="F1681" s="1" t="str">
        <f>IF(B1681&lt;&gt;0,assu,"")</f>
        <v/>
      </c>
      <c r="G1681" s="2" t="str">
        <f t="shared" si="131"/>
        <v/>
      </c>
      <c r="H1681" s="2" t="str">
        <f t="shared" si="132"/>
        <v/>
      </c>
    </row>
    <row r="1682" spans="1:8" ht="20.100000000000001" customHeight="1" x14ac:dyDescent="0.25">
      <c r="A1682" s="5" t="str">
        <f t="shared" si="133"/>
        <v/>
      </c>
      <c r="B1682" s="1">
        <f t="shared" si="130"/>
        <v>0</v>
      </c>
      <c r="C1682" s="2" t="str">
        <f t="shared" si="134"/>
        <v/>
      </c>
      <c r="D1682" s="2" t="str">
        <f>IF(B1682&lt;&gt;0,rembmens,"")</f>
        <v/>
      </c>
      <c r="E1682" s="2" t="str">
        <f>IF(B1682&lt;&gt;0,C1682*taux/12,"")</f>
        <v/>
      </c>
      <c r="F1682" s="1" t="str">
        <f>IF(B1682&lt;&gt;0,assu,"")</f>
        <v/>
      </c>
      <c r="G1682" s="2" t="str">
        <f t="shared" si="131"/>
        <v/>
      </c>
      <c r="H1682" s="2" t="str">
        <f t="shared" si="132"/>
        <v/>
      </c>
    </row>
    <row r="1683" spans="1:8" ht="20.100000000000001" customHeight="1" x14ac:dyDescent="0.25">
      <c r="A1683" s="5" t="str">
        <f t="shared" si="133"/>
        <v/>
      </c>
      <c r="B1683" s="1">
        <f t="shared" si="130"/>
        <v>0</v>
      </c>
      <c r="C1683" s="2" t="str">
        <f t="shared" si="134"/>
        <v/>
      </c>
      <c r="D1683" s="2" t="str">
        <f>IF(B1683&lt;&gt;0,rembmens,"")</f>
        <v/>
      </c>
      <c r="E1683" s="2" t="str">
        <f>IF(B1683&lt;&gt;0,C1683*taux/12,"")</f>
        <v/>
      </c>
      <c r="F1683" s="1" t="str">
        <f>IF(B1683&lt;&gt;0,assu,"")</f>
        <v/>
      </c>
      <c r="G1683" s="2" t="str">
        <f t="shared" si="131"/>
        <v/>
      </c>
      <c r="H1683" s="2" t="str">
        <f t="shared" si="132"/>
        <v/>
      </c>
    </row>
    <row r="1684" spans="1:8" ht="20.100000000000001" customHeight="1" x14ac:dyDescent="0.25">
      <c r="A1684" s="5" t="str">
        <f t="shared" si="133"/>
        <v/>
      </c>
      <c r="B1684" s="1">
        <f t="shared" si="130"/>
        <v>0</v>
      </c>
      <c r="C1684" s="2" t="str">
        <f t="shared" si="134"/>
        <v/>
      </c>
      <c r="D1684" s="2" t="str">
        <f>IF(B1684&lt;&gt;0,rembmens,"")</f>
        <v/>
      </c>
      <c r="E1684" s="2" t="str">
        <f>IF(B1684&lt;&gt;0,C1684*taux/12,"")</f>
        <v/>
      </c>
      <c r="F1684" s="1" t="str">
        <f>IF(B1684&lt;&gt;0,assu,"")</f>
        <v/>
      </c>
      <c r="G1684" s="2" t="str">
        <f t="shared" si="131"/>
        <v/>
      </c>
      <c r="H1684" s="2" t="str">
        <f t="shared" si="132"/>
        <v/>
      </c>
    </row>
    <row r="1685" spans="1:8" ht="20.100000000000001" customHeight="1" x14ac:dyDescent="0.25">
      <c r="A1685" s="5" t="str">
        <f t="shared" si="133"/>
        <v/>
      </c>
      <c r="B1685" s="1">
        <f t="shared" si="130"/>
        <v>0</v>
      </c>
      <c r="C1685" s="2" t="str">
        <f t="shared" si="134"/>
        <v/>
      </c>
      <c r="D1685" s="2" t="str">
        <f>IF(B1685&lt;&gt;0,rembmens,"")</f>
        <v/>
      </c>
      <c r="E1685" s="2" t="str">
        <f>IF(B1685&lt;&gt;0,C1685*taux/12,"")</f>
        <v/>
      </c>
      <c r="F1685" s="1" t="str">
        <f>IF(B1685&lt;&gt;0,assu,"")</f>
        <v/>
      </c>
      <c r="G1685" s="2" t="str">
        <f t="shared" si="131"/>
        <v/>
      </c>
      <c r="H1685" s="2" t="str">
        <f t="shared" si="132"/>
        <v/>
      </c>
    </row>
    <row r="1686" spans="1:8" ht="20.100000000000001" customHeight="1" x14ac:dyDescent="0.25">
      <c r="A1686" s="5" t="str">
        <f t="shared" si="133"/>
        <v/>
      </c>
      <c r="B1686" s="1">
        <f t="shared" si="130"/>
        <v>0</v>
      </c>
      <c r="C1686" s="2" t="str">
        <f t="shared" si="134"/>
        <v/>
      </c>
      <c r="D1686" s="2" t="str">
        <f>IF(B1686&lt;&gt;0,rembmens,"")</f>
        <v/>
      </c>
      <c r="E1686" s="2" t="str">
        <f>IF(B1686&lt;&gt;0,C1686*taux/12,"")</f>
        <v/>
      </c>
      <c r="F1686" s="1" t="str">
        <f>IF(B1686&lt;&gt;0,assu,"")</f>
        <v/>
      </c>
      <c r="G1686" s="2" t="str">
        <f t="shared" si="131"/>
        <v/>
      </c>
      <c r="H1686" s="2" t="str">
        <f t="shared" si="132"/>
        <v/>
      </c>
    </row>
    <row r="1687" spans="1:8" ht="20.100000000000001" customHeight="1" x14ac:dyDescent="0.25">
      <c r="A1687" s="5" t="str">
        <f t="shared" si="133"/>
        <v/>
      </c>
      <c r="B1687" s="1">
        <f t="shared" ref="B1687:B1750" si="135">IF(B1686&gt;0,B1686-1,0)</f>
        <v>0</v>
      </c>
      <c r="C1687" s="2" t="str">
        <f t="shared" si="134"/>
        <v/>
      </c>
      <c r="D1687" s="2" t="str">
        <f>IF(B1687&lt;&gt;0,rembmens,"")</f>
        <v/>
      </c>
      <c r="E1687" s="2" t="str">
        <f>IF(B1687&lt;&gt;0,C1687*taux/12,"")</f>
        <v/>
      </c>
      <c r="F1687" s="1" t="str">
        <f>IF(B1687&lt;&gt;0,assu,"")</f>
        <v/>
      </c>
      <c r="G1687" s="2" t="str">
        <f t="shared" si="131"/>
        <v/>
      </c>
      <c r="H1687" s="2" t="str">
        <f t="shared" si="132"/>
        <v/>
      </c>
    </row>
    <row r="1688" spans="1:8" ht="20.100000000000001" customHeight="1" x14ac:dyDescent="0.25">
      <c r="A1688" s="5" t="str">
        <f t="shared" si="133"/>
        <v/>
      </c>
      <c r="B1688" s="1">
        <f t="shared" si="135"/>
        <v>0</v>
      </c>
      <c r="C1688" s="2" t="str">
        <f t="shared" si="134"/>
        <v/>
      </c>
      <c r="D1688" s="2" t="str">
        <f>IF(B1688&lt;&gt;0,rembmens,"")</f>
        <v/>
      </c>
      <c r="E1688" s="2" t="str">
        <f>IF(B1688&lt;&gt;0,C1688*taux/12,"")</f>
        <v/>
      </c>
      <c r="F1688" s="1" t="str">
        <f>IF(B1688&lt;&gt;0,assu,"")</f>
        <v/>
      </c>
      <c r="G1688" s="2" t="str">
        <f t="shared" si="131"/>
        <v/>
      </c>
      <c r="H1688" s="2" t="str">
        <f t="shared" si="132"/>
        <v/>
      </c>
    </row>
    <row r="1689" spans="1:8" ht="20.100000000000001" customHeight="1" x14ac:dyDescent="0.25">
      <c r="A1689" s="5" t="str">
        <f t="shared" si="133"/>
        <v/>
      </c>
      <c r="B1689" s="1">
        <f t="shared" si="135"/>
        <v>0</v>
      </c>
      <c r="C1689" s="2" t="str">
        <f t="shared" si="134"/>
        <v/>
      </c>
      <c r="D1689" s="2" t="str">
        <f>IF(B1689&lt;&gt;0,rembmens,"")</f>
        <v/>
      </c>
      <c r="E1689" s="2" t="str">
        <f>IF(B1689&lt;&gt;0,C1689*taux/12,"")</f>
        <v/>
      </c>
      <c r="F1689" s="1" t="str">
        <f>IF(B1689&lt;&gt;0,assu,"")</f>
        <v/>
      </c>
      <c r="G1689" s="2" t="str">
        <f t="shared" si="131"/>
        <v/>
      </c>
      <c r="H1689" s="2" t="str">
        <f t="shared" si="132"/>
        <v/>
      </c>
    </row>
    <row r="1690" spans="1:8" ht="20.100000000000001" customHeight="1" x14ac:dyDescent="0.25">
      <c r="A1690" s="5" t="str">
        <f t="shared" si="133"/>
        <v/>
      </c>
      <c r="B1690" s="1">
        <f t="shared" si="135"/>
        <v>0</v>
      </c>
      <c r="C1690" s="2" t="str">
        <f t="shared" si="134"/>
        <v/>
      </c>
      <c r="D1690" s="2" t="str">
        <f>IF(B1690&lt;&gt;0,rembmens,"")</f>
        <v/>
      </c>
      <c r="E1690" s="2" t="str">
        <f>IF(B1690&lt;&gt;0,C1690*taux/12,"")</f>
        <v/>
      </c>
      <c r="F1690" s="1" t="str">
        <f>IF(B1690&lt;&gt;0,assu,"")</f>
        <v/>
      </c>
      <c r="G1690" s="2" t="str">
        <f t="shared" si="131"/>
        <v/>
      </c>
      <c r="H1690" s="2" t="str">
        <f t="shared" si="132"/>
        <v/>
      </c>
    </row>
    <row r="1691" spans="1:8" ht="20.100000000000001" customHeight="1" x14ac:dyDescent="0.25">
      <c r="A1691" s="5" t="str">
        <f t="shared" si="133"/>
        <v/>
      </c>
      <c r="B1691" s="1">
        <f t="shared" si="135"/>
        <v>0</v>
      </c>
      <c r="C1691" s="2" t="str">
        <f t="shared" si="134"/>
        <v/>
      </c>
      <c r="D1691" s="2" t="str">
        <f>IF(B1691&lt;&gt;0,rembmens,"")</f>
        <v/>
      </c>
      <c r="E1691" s="2" t="str">
        <f>IF(B1691&lt;&gt;0,C1691*taux/12,"")</f>
        <v/>
      </c>
      <c r="F1691" s="1" t="str">
        <f>IF(B1691&lt;&gt;0,assu,"")</f>
        <v/>
      </c>
      <c r="G1691" s="2" t="str">
        <f t="shared" si="131"/>
        <v/>
      </c>
      <c r="H1691" s="2" t="str">
        <f t="shared" si="132"/>
        <v/>
      </c>
    </row>
    <row r="1692" spans="1:8" ht="20.100000000000001" customHeight="1" x14ac:dyDescent="0.25">
      <c r="A1692" s="5" t="str">
        <f t="shared" si="133"/>
        <v/>
      </c>
      <c r="B1692" s="1">
        <f t="shared" si="135"/>
        <v>0</v>
      </c>
      <c r="C1692" s="2" t="str">
        <f t="shared" si="134"/>
        <v/>
      </c>
      <c r="D1692" s="2" t="str">
        <f>IF(B1692&lt;&gt;0,rembmens,"")</f>
        <v/>
      </c>
      <c r="E1692" s="2" t="str">
        <f>IF(B1692&lt;&gt;0,C1692*taux/12,"")</f>
        <v/>
      </c>
      <c r="F1692" s="1" t="str">
        <f>IF(B1692&lt;&gt;0,assu,"")</f>
        <v/>
      </c>
      <c r="G1692" s="2" t="str">
        <f t="shared" si="131"/>
        <v/>
      </c>
      <c r="H1692" s="2" t="str">
        <f t="shared" si="132"/>
        <v/>
      </c>
    </row>
    <row r="1693" spans="1:8" ht="20.100000000000001" customHeight="1" x14ac:dyDescent="0.25">
      <c r="A1693" s="5" t="str">
        <f t="shared" si="133"/>
        <v/>
      </c>
      <c r="B1693" s="1">
        <f t="shared" si="135"/>
        <v>0</v>
      </c>
      <c r="C1693" s="2" t="str">
        <f t="shared" si="134"/>
        <v/>
      </c>
      <c r="D1693" s="2" t="str">
        <f>IF(B1693&lt;&gt;0,rembmens,"")</f>
        <v/>
      </c>
      <c r="E1693" s="2" t="str">
        <f>IF(B1693&lt;&gt;0,C1693*taux/12,"")</f>
        <v/>
      </c>
      <c r="F1693" s="1" t="str">
        <f>IF(B1693&lt;&gt;0,assu,"")</f>
        <v/>
      </c>
      <c r="G1693" s="2" t="str">
        <f t="shared" si="131"/>
        <v/>
      </c>
      <c r="H1693" s="2" t="str">
        <f t="shared" si="132"/>
        <v/>
      </c>
    </row>
    <row r="1694" spans="1:8" ht="20.100000000000001" customHeight="1" x14ac:dyDescent="0.25">
      <c r="A1694" s="5" t="str">
        <f t="shared" si="133"/>
        <v/>
      </c>
      <c r="B1694" s="1">
        <f t="shared" si="135"/>
        <v>0</v>
      </c>
      <c r="C1694" s="2" t="str">
        <f t="shared" si="134"/>
        <v/>
      </c>
      <c r="D1694" s="2" t="str">
        <f>IF(B1694&lt;&gt;0,rembmens,"")</f>
        <v/>
      </c>
      <c r="E1694" s="2" t="str">
        <f>IF(B1694&lt;&gt;0,C1694*taux/12,"")</f>
        <v/>
      </c>
      <c r="F1694" s="1" t="str">
        <f>IF(B1694&lt;&gt;0,assu,"")</f>
        <v/>
      </c>
      <c r="G1694" s="2" t="str">
        <f t="shared" si="131"/>
        <v/>
      </c>
      <c r="H1694" s="2" t="str">
        <f t="shared" si="132"/>
        <v/>
      </c>
    </row>
    <row r="1695" spans="1:8" ht="20.100000000000001" customHeight="1" x14ac:dyDescent="0.25">
      <c r="A1695" s="5" t="str">
        <f t="shared" si="133"/>
        <v/>
      </c>
      <c r="B1695" s="1">
        <f t="shared" si="135"/>
        <v>0</v>
      </c>
      <c r="C1695" s="2" t="str">
        <f t="shared" si="134"/>
        <v/>
      </c>
      <c r="D1695" s="2" t="str">
        <f>IF(B1695&lt;&gt;0,rembmens,"")</f>
        <v/>
      </c>
      <c r="E1695" s="2" t="str">
        <f>IF(B1695&lt;&gt;0,C1695*taux/12,"")</f>
        <v/>
      </c>
      <c r="F1695" s="1" t="str">
        <f>IF(B1695&lt;&gt;0,assu,"")</f>
        <v/>
      </c>
      <c r="G1695" s="2" t="str">
        <f t="shared" si="131"/>
        <v/>
      </c>
      <c r="H1695" s="2" t="str">
        <f t="shared" si="132"/>
        <v/>
      </c>
    </row>
    <row r="1696" spans="1:8" ht="20.100000000000001" customHeight="1" x14ac:dyDescent="0.25">
      <c r="A1696" s="5" t="str">
        <f t="shared" si="133"/>
        <v/>
      </c>
      <c r="B1696" s="1">
        <f t="shared" si="135"/>
        <v>0</v>
      </c>
      <c r="C1696" s="2" t="str">
        <f t="shared" si="134"/>
        <v/>
      </c>
      <c r="D1696" s="2" t="str">
        <f>IF(B1696&lt;&gt;0,rembmens,"")</f>
        <v/>
      </c>
      <c r="E1696" s="2" t="str">
        <f>IF(B1696&lt;&gt;0,C1696*taux/12,"")</f>
        <v/>
      </c>
      <c r="F1696" s="1" t="str">
        <f>IF(B1696&lt;&gt;0,assu,"")</f>
        <v/>
      </c>
      <c r="G1696" s="2" t="str">
        <f t="shared" si="131"/>
        <v/>
      </c>
      <c r="H1696" s="2" t="str">
        <f t="shared" si="132"/>
        <v/>
      </c>
    </row>
    <row r="1697" spans="1:8" ht="20.100000000000001" customHeight="1" x14ac:dyDescent="0.25">
      <c r="A1697" s="5" t="str">
        <f t="shared" si="133"/>
        <v/>
      </c>
      <c r="B1697" s="1">
        <f t="shared" si="135"/>
        <v>0</v>
      </c>
      <c r="C1697" s="2" t="str">
        <f t="shared" si="134"/>
        <v/>
      </c>
      <c r="D1697" s="2" t="str">
        <f>IF(B1697&lt;&gt;0,rembmens,"")</f>
        <v/>
      </c>
      <c r="E1697" s="2" t="str">
        <f>IF(B1697&lt;&gt;0,C1697*taux/12,"")</f>
        <v/>
      </c>
      <c r="F1697" s="1" t="str">
        <f>IF(B1697&lt;&gt;0,assu,"")</f>
        <v/>
      </c>
      <c r="G1697" s="2" t="str">
        <f t="shared" si="131"/>
        <v/>
      </c>
      <c r="H1697" s="2" t="str">
        <f t="shared" si="132"/>
        <v/>
      </c>
    </row>
    <row r="1698" spans="1:8" ht="20.100000000000001" customHeight="1" x14ac:dyDescent="0.25">
      <c r="A1698" s="5" t="str">
        <f t="shared" si="133"/>
        <v/>
      </c>
      <c r="B1698" s="1">
        <f t="shared" si="135"/>
        <v>0</v>
      </c>
      <c r="C1698" s="2" t="str">
        <f t="shared" si="134"/>
        <v/>
      </c>
      <c r="D1698" s="2" t="str">
        <f>IF(B1698&lt;&gt;0,rembmens,"")</f>
        <v/>
      </c>
      <c r="E1698" s="2" t="str">
        <f>IF(B1698&lt;&gt;0,C1698*taux/12,"")</f>
        <v/>
      </c>
      <c r="F1698" s="1" t="str">
        <f>IF(B1698&lt;&gt;0,assu,"")</f>
        <v/>
      </c>
      <c r="G1698" s="2" t="str">
        <f t="shared" si="131"/>
        <v/>
      </c>
      <c r="H1698" s="2" t="str">
        <f t="shared" si="132"/>
        <v/>
      </c>
    </row>
    <row r="1699" spans="1:8" ht="20.100000000000001" customHeight="1" x14ac:dyDescent="0.25">
      <c r="A1699" s="5" t="str">
        <f t="shared" si="133"/>
        <v/>
      </c>
      <c r="B1699" s="1">
        <f t="shared" si="135"/>
        <v>0</v>
      </c>
      <c r="C1699" s="2" t="str">
        <f t="shared" si="134"/>
        <v/>
      </c>
      <c r="D1699" s="2" t="str">
        <f>IF(B1699&lt;&gt;0,rembmens,"")</f>
        <v/>
      </c>
      <c r="E1699" s="2" t="str">
        <f>IF(B1699&lt;&gt;0,C1699*taux/12,"")</f>
        <v/>
      </c>
      <c r="F1699" s="1" t="str">
        <f>IF(B1699&lt;&gt;0,assu,"")</f>
        <v/>
      </c>
      <c r="G1699" s="2" t="str">
        <f t="shared" si="131"/>
        <v/>
      </c>
      <c r="H1699" s="2" t="str">
        <f t="shared" si="132"/>
        <v/>
      </c>
    </row>
    <row r="1700" spans="1:8" ht="20.100000000000001" customHeight="1" x14ac:dyDescent="0.25">
      <c r="A1700" s="5" t="str">
        <f t="shared" si="133"/>
        <v/>
      </c>
      <c r="B1700" s="1">
        <f t="shared" si="135"/>
        <v>0</v>
      </c>
      <c r="C1700" s="2" t="str">
        <f t="shared" si="134"/>
        <v/>
      </c>
      <c r="D1700" s="2" t="str">
        <f>IF(B1700&lt;&gt;0,rembmens,"")</f>
        <v/>
      </c>
      <c r="E1700" s="2" t="str">
        <f>IF(B1700&lt;&gt;0,C1700*taux/12,"")</f>
        <v/>
      </c>
      <c r="F1700" s="1" t="str">
        <f>IF(B1700&lt;&gt;0,assu,"")</f>
        <v/>
      </c>
      <c r="G1700" s="2" t="str">
        <f t="shared" si="131"/>
        <v/>
      </c>
      <c r="H1700" s="2" t="str">
        <f t="shared" si="132"/>
        <v/>
      </c>
    </row>
    <row r="1701" spans="1:8" ht="20.100000000000001" customHeight="1" x14ac:dyDescent="0.25">
      <c r="A1701" s="5" t="str">
        <f t="shared" si="133"/>
        <v/>
      </c>
      <c r="B1701" s="1">
        <f t="shared" si="135"/>
        <v>0</v>
      </c>
      <c r="C1701" s="2" t="str">
        <f t="shared" si="134"/>
        <v/>
      </c>
      <c r="D1701" s="2" t="str">
        <f>IF(B1701&lt;&gt;0,rembmens,"")</f>
        <v/>
      </c>
      <c r="E1701" s="2" t="str">
        <f>IF(B1701&lt;&gt;0,C1701*taux/12,"")</f>
        <v/>
      </c>
      <c r="F1701" s="1" t="str">
        <f>IF(B1701&lt;&gt;0,assu,"")</f>
        <v/>
      </c>
      <c r="G1701" s="2" t="str">
        <f t="shared" si="131"/>
        <v/>
      </c>
      <c r="H1701" s="2" t="str">
        <f t="shared" si="132"/>
        <v/>
      </c>
    </row>
    <row r="1702" spans="1:8" ht="20.100000000000001" customHeight="1" x14ac:dyDescent="0.25">
      <c r="A1702" s="5" t="str">
        <f t="shared" si="133"/>
        <v/>
      </c>
      <c r="B1702" s="1">
        <f t="shared" si="135"/>
        <v>0</v>
      </c>
      <c r="C1702" s="2" t="str">
        <f t="shared" si="134"/>
        <v/>
      </c>
      <c r="D1702" s="2" t="str">
        <f>IF(B1702&lt;&gt;0,rembmens,"")</f>
        <v/>
      </c>
      <c r="E1702" s="2" t="str">
        <f>IF(B1702&lt;&gt;0,C1702*taux/12,"")</f>
        <v/>
      </c>
      <c r="F1702" s="1" t="str">
        <f>IF(B1702&lt;&gt;0,assu,"")</f>
        <v/>
      </c>
      <c r="G1702" s="2" t="str">
        <f t="shared" si="131"/>
        <v/>
      </c>
      <c r="H1702" s="2" t="str">
        <f t="shared" si="132"/>
        <v/>
      </c>
    </row>
    <row r="1703" spans="1:8" ht="20.100000000000001" customHeight="1" x14ac:dyDescent="0.25">
      <c r="A1703" s="5" t="str">
        <f t="shared" si="133"/>
        <v/>
      </c>
      <c r="B1703" s="1">
        <f t="shared" si="135"/>
        <v>0</v>
      </c>
      <c r="C1703" s="2" t="str">
        <f t="shared" si="134"/>
        <v/>
      </c>
      <c r="D1703" s="2" t="str">
        <f>IF(B1703&lt;&gt;0,rembmens,"")</f>
        <v/>
      </c>
      <c r="E1703" s="2" t="str">
        <f>IF(B1703&lt;&gt;0,C1703*taux/12,"")</f>
        <v/>
      </c>
      <c r="F1703" s="1" t="str">
        <f>IF(B1703&lt;&gt;0,assu,"")</f>
        <v/>
      </c>
      <c r="G1703" s="2" t="str">
        <f t="shared" si="131"/>
        <v/>
      </c>
      <c r="H1703" s="2" t="str">
        <f t="shared" si="132"/>
        <v/>
      </c>
    </row>
    <row r="1704" spans="1:8" ht="20.100000000000001" customHeight="1" x14ac:dyDescent="0.25">
      <c r="A1704" s="5" t="str">
        <f t="shared" si="133"/>
        <v/>
      </c>
      <c r="B1704" s="1">
        <f t="shared" si="135"/>
        <v>0</v>
      </c>
      <c r="C1704" s="2" t="str">
        <f t="shared" si="134"/>
        <v/>
      </c>
      <c r="D1704" s="2" t="str">
        <f>IF(B1704&lt;&gt;0,rembmens,"")</f>
        <v/>
      </c>
      <c r="E1704" s="2" t="str">
        <f>IF(B1704&lt;&gt;0,C1704*taux/12,"")</f>
        <v/>
      </c>
      <c r="F1704" s="1" t="str">
        <f>IF(B1704&lt;&gt;0,assu,"")</f>
        <v/>
      </c>
      <c r="G1704" s="2" t="str">
        <f t="shared" si="131"/>
        <v/>
      </c>
      <c r="H1704" s="2" t="str">
        <f t="shared" si="132"/>
        <v/>
      </c>
    </row>
    <row r="1705" spans="1:8" ht="20.100000000000001" customHeight="1" x14ac:dyDescent="0.25">
      <c r="A1705" s="5" t="str">
        <f t="shared" si="133"/>
        <v/>
      </c>
      <c r="B1705" s="1">
        <f t="shared" si="135"/>
        <v>0</v>
      </c>
      <c r="C1705" s="2" t="str">
        <f t="shared" si="134"/>
        <v/>
      </c>
      <c r="D1705" s="2" t="str">
        <f>IF(B1705&lt;&gt;0,rembmens,"")</f>
        <v/>
      </c>
      <c r="E1705" s="2" t="str">
        <f>IF(B1705&lt;&gt;0,C1705*taux/12,"")</f>
        <v/>
      </c>
      <c r="F1705" s="1" t="str">
        <f>IF(B1705&lt;&gt;0,assu,"")</f>
        <v/>
      </c>
      <c r="G1705" s="2" t="str">
        <f t="shared" si="131"/>
        <v/>
      </c>
      <c r="H1705" s="2" t="str">
        <f t="shared" si="132"/>
        <v/>
      </c>
    </row>
    <row r="1706" spans="1:8" ht="20.100000000000001" customHeight="1" x14ac:dyDescent="0.25">
      <c r="A1706" s="5" t="str">
        <f t="shared" si="133"/>
        <v/>
      </c>
      <c r="B1706" s="1">
        <f t="shared" si="135"/>
        <v>0</v>
      </c>
      <c r="C1706" s="2" t="str">
        <f t="shared" si="134"/>
        <v/>
      </c>
      <c r="D1706" s="2" t="str">
        <f>IF(B1706&lt;&gt;0,rembmens,"")</f>
        <v/>
      </c>
      <c r="E1706" s="2" t="str">
        <f>IF(B1706&lt;&gt;0,C1706*taux/12,"")</f>
        <v/>
      </c>
      <c r="F1706" s="1" t="str">
        <f>IF(B1706&lt;&gt;0,assu,"")</f>
        <v/>
      </c>
      <c r="G1706" s="2" t="str">
        <f t="shared" si="131"/>
        <v/>
      </c>
      <c r="H1706" s="2" t="str">
        <f t="shared" si="132"/>
        <v/>
      </c>
    </row>
    <row r="1707" spans="1:8" ht="20.100000000000001" customHeight="1" x14ac:dyDescent="0.25">
      <c r="A1707" s="5" t="str">
        <f t="shared" si="133"/>
        <v/>
      </c>
      <c r="B1707" s="1">
        <f t="shared" si="135"/>
        <v>0</v>
      </c>
      <c r="C1707" s="2" t="str">
        <f t="shared" si="134"/>
        <v/>
      </c>
      <c r="D1707" s="2" t="str">
        <f>IF(B1707&lt;&gt;0,rembmens,"")</f>
        <v/>
      </c>
      <c r="E1707" s="2" t="str">
        <f>IF(B1707&lt;&gt;0,C1707*taux/12,"")</f>
        <v/>
      </c>
      <c r="F1707" s="1" t="str">
        <f>IF(B1707&lt;&gt;0,assu,"")</f>
        <v/>
      </c>
      <c r="G1707" s="2" t="str">
        <f t="shared" si="131"/>
        <v/>
      </c>
      <c r="H1707" s="2" t="str">
        <f t="shared" si="132"/>
        <v/>
      </c>
    </row>
    <row r="1708" spans="1:8" ht="20.100000000000001" customHeight="1" x14ac:dyDescent="0.25">
      <c r="A1708" s="5" t="str">
        <f t="shared" si="133"/>
        <v/>
      </c>
      <c r="B1708" s="1">
        <f t="shared" si="135"/>
        <v>0</v>
      </c>
      <c r="C1708" s="2" t="str">
        <f t="shared" si="134"/>
        <v/>
      </c>
      <c r="D1708" s="2" t="str">
        <f>IF(B1708&lt;&gt;0,rembmens,"")</f>
        <v/>
      </c>
      <c r="E1708" s="2" t="str">
        <f>IF(B1708&lt;&gt;0,C1708*taux/12,"")</f>
        <v/>
      </c>
      <c r="F1708" s="1" t="str">
        <f>IF(B1708&lt;&gt;0,assu,"")</f>
        <v/>
      </c>
      <c r="G1708" s="2" t="str">
        <f t="shared" si="131"/>
        <v/>
      </c>
      <c r="H1708" s="2" t="str">
        <f t="shared" si="132"/>
        <v/>
      </c>
    </row>
    <row r="1709" spans="1:8" ht="20.100000000000001" customHeight="1" x14ac:dyDescent="0.25">
      <c r="A1709" s="5" t="str">
        <f t="shared" si="133"/>
        <v/>
      </c>
      <c r="B1709" s="1">
        <f t="shared" si="135"/>
        <v>0</v>
      </c>
      <c r="C1709" s="2" t="str">
        <f t="shared" si="134"/>
        <v/>
      </c>
      <c r="D1709" s="2" t="str">
        <f>IF(B1709&lt;&gt;0,rembmens,"")</f>
        <v/>
      </c>
      <c r="E1709" s="2" t="str">
        <f>IF(B1709&lt;&gt;0,C1709*taux/12,"")</f>
        <v/>
      </c>
      <c r="F1709" s="1" t="str">
        <f>IF(B1709&lt;&gt;0,assu,"")</f>
        <v/>
      </c>
      <c r="G1709" s="2" t="str">
        <f t="shared" si="131"/>
        <v/>
      </c>
      <c r="H1709" s="2" t="str">
        <f t="shared" si="132"/>
        <v/>
      </c>
    </row>
    <row r="1710" spans="1:8" ht="20.100000000000001" customHeight="1" x14ac:dyDescent="0.25">
      <c r="A1710" s="5" t="str">
        <f t="shared" si="133"/>
        <v/>
      </c>
      <c r="B1710" s="1">
        <f t="shared" si="135"/>
        <v>0</v>
      </c>
      <c r="C1710" s="2" t="str">
        <f t="shared" si="134"/>
        <v/>
      </c>
      <c r="D1710" s="2" t="str">
        <f>IF(B1710&lt;&gt;0,rembmens,"")</f>
        <v/>
      </c>
      <c r="E1710" s="2" t="str">
        <f>IF(B1710&lt;&gt;0,C1710*taux/12,"")</f>
        <v/>
      </c>
      <c r="F1710" s="1" t="str">
        <f>IF(B1710&lt;&gt;0,assu,"")</f>
        <v/>
      </c>
      <c r="G1710" s="2" t="str">
        <f t="shared" si="131"/>
        <v/>
      </c>
      <c r="H1710" s="2" t="str">
        <f t="shared" si="132"/>
        <v/>
      </c>
    </row>
    <row r="1711" spans="1:8" ht="20.100000000000001" customHeight="1" x14ac:dyDescent="0.25">
      <c r="A1711" s="5" t="str">
        <f t="shared" si="133"/>
        <v/>
      </c>
      <c r="B1711" s="1">
        <f t="shared" si="135"/>
        <v>0</v>
      </c>
      <c r="C1711" s="2" t="str">
        <f t="shared" si="134"/>
        <v/>
      </c>
      <c r="D1711" s="2" t="str">
        <f>IF(B1711&lt;&gt;0,rembmens,"")</f>
        <v/>
      </c>
      <c r="E1711" s="2" t="str">
        <f>IF(B1711&lt;&gt;0,C1711*taux/12,"")</f>
        <v/>
      </c>
      <c r="F1711" s="1" t="str">
        <f>IF(B1711&lt;&gt;0,assu,"")</f>
        <v/>
      </c>
      <c r="G1711" s="2" t="str">
        <f t="shared" si="131"/>
        <v/>
      </c>
      <c r="H1711" s="2" t="str">
        <f t="shared" si="132"/>
        <v/>
      </c>
    </row>
    <row r="1712" spans="1:8" ht="20.100000000000001" customHeight="1" x14ac:dyDescent="0.25">
      <c r="A1712" s="5" t="str">
        <f t="shared" si="133"/>
        <v/>
      </c>
      <c r="B1712" s="1">
        <f t="shared" si="135"/>
        <v>0</v>
      </c>
      <c r="C1712" s="2" t="str">
        <f t="shared" si="134"/>
        <v/>
      </c>
      <c r="D1712" s="2" t="str">
        <f>IF(B1712&lt;&gt;0,rembmens,"")</f>
        <v/>
      </c>
      <c r="E1712" s="2" t="str">
        <f>IF(B1712&lt;&gt;0,C1712*taux/12,"")</f>
        <v/>
      </c>
      <c r="F1712" s="1" t="str">
        <f>IF(B1712&lt;&gt;0,assu,"")</f>
        <v/>
      </c>
      <c r="G1712" s="2" t="str">
        <f t="shared" si="131"/>
        <v/>
      </c>
      <c r="H1712" s="2" t="str">
        <f t="shared" si="132"/>
        <v/>
      </c>
    </row>
    <row r="1713" spans="1:8" ht="20.100000000000001" customHeight="1" x14ac:dyDescent="0.25">
      <c r="A1713" s="5" t="str">
        <f t="shared" si="133"/>
        <v/>
      </c>
      <c r="B1713" s="1">
        <f t="shared" si="135"/>
        <v>0</v>
      </c>
      <c r="C1713" s="2" t="str">
        <f t="shared" si="134"/>
        <v/>
      </c>
      <c r="D1713" s="2" t="str">
        <f>IF(B1713&lt;&gt;0,rembmens,"")</f>
        <v/>
      </c>
      <c r="E1713" s="2" t="str">
        <f>IF(B1713&lt;&gt;0,C1713*taux/12,"")</f>
        <v/>
      </c>
      <c r="F1713" s="1" t="str">
        <f>IF(B1713&lt;&gt;0,assu,"")</f>
        <v/>
      </c>
      <c r="G1713" s="2" t="str">
        <f t="shared" si="131"/>
        <v/>
      </c>
      <c r="H1713" s="2" t="str">
        <f t="shared" si="132"/>
        <v/>
      </c>
    </row>
    <row r="1714" spans="1:8" ht="20.100000000000001" customHeight="1" x14ac:dyDescent="0.25">
      <c r="A1714" s="5" t="str">
        <f t="shared" si="133"/>
        <v/>
      </c>
      <c r="B1714" s="1">
        <f t="shared" si="135"/>
        <v>0</v>
      </c>
      <c r="C1714" s="2" t="str">
        <f t="shared" si="134"/>
        <v/>
      </c>
      <c r="D1714" s="2" t="str">
        <f>IF(B1714&lt;&gt;0,rembmens,"")</f>
        <v/>
      </c>
      <c r="E1714" s="2" t="str">
        <f>IF(B1714&lt;&gt;0,C1714*taux/12,"")</f>
        <v/>
      </c>
      <c r="F1714" s="1" t="str">
        <f>IF(B1714&lt;&gt;0,assu,"")</f>
        <v/>
      </c>
      <c r="G1714" s="2" t="str">
        <f t="shared" si="131"/>
        <v/>
      </c>
      <c r="H1714" s="2" t="str">
        <f t="shared" si="132"/>
        <v/>
      </c>
    </row>
    <row r="1715" spans="1:8" ht="20.100000000000001" customHeight="1" x14ac:dyDescent="0.25">
      <c r="A1715" s="5" t="str">
        <f t="shared" si="133"/>
        <v/>
      </c>
      <c r="B1715" s="1">
        <f t="shared" si="135"/>
        <v>0</v>
      </c>
      <c r="C1715" s="2" t="str">
        <f t="shared" si="134"/>
        <v/>
      </c>
      <c r="D1715" s="2" t="str">
        <f>IF(B1715&lt;&gt;0,rembmens,"")</f>
        <v/>
      </c>
      <c r="E1715" s="2" t="str">
        <f>IF(B1715&lt;&gt;0,C1715*taux/12,"")</f>
        <v/>
      </c>
      <c r="F1715" s="1" t="str">
        <f>IF(B1715&lt;&gt;0,assu,"")</f>
        <v/>
      </c>
      <c r="G1715" s="2" t="str">
        <f t="shared" si="131"/>
        <v/>
      </c>
      <c r="H1715" s="2" t="str">
        <f t="shared" si="132"/>
        <v/>
      </c>
    </row>
    <row r="1716" spans="1:8" ht="20.100000000000001" customHeight="1" x14ac:dyDescent="0.25">
      <c r="A1716" s="5" t="str">
        <f t="shared" si="133"/>
        <v/>
      </c>
      <c r="B1716" s="1">
        <f t="shared" si="135"/>
        <v>0</v>
      </c>
      <c r="C1716" s="2" t="str">
        <f t="shared" si="134"/>
        <v/>
      </c>
      <c r="D1716" s="2" t="str">
        <f>IF(B1716&lt;&gt;0,rembmens,"")</f>
        <v/>
      </c>
      <c r="E1716" s="2" t="str">
        <f>IF(B1716&lt;&gt;0,C1716*taux/12,"")</f>
        <v/>
      </c>
      <c r="F1716" s="1" t="str">
        <f>IF(B1716&lt;&gt;0,assu,"")</f>
        <v/>
      </c>
      <c r="G1716" s="2" t="str">
        <f t="shared" si="131"/>
        <v/>
      </c>
      <c r="H1716" s="2" t="str">
        <f t="shared" si="132"/>
        <v/>
      </c>
    </row>
    <row r="1717" spans="1:8" ht="20.100000000000001" customHeight="1" x14ac:dyDescent="0.25">
      <c r="A1717" s="5" t="str">
        <f t="shared" si="133"/>
        <v/>
      </c>
      <c r="B1717" s="1">
        <f t="shared" si="135"/>
        <v>0</v>
      </c>
      <c r="C1717" s="2" t="str">
        <f t="shared" si="134"/>
        <v/>
      </c>
      <c r="D1717" s="2" t="str">
        <f>IF(B1717&lt;&gt;0,rembmens,"")</f>
        <v/>
      </c>
      <c r="E1717" s="2" t="str">
        <f>IF(B1717&lt;&gt;0,C1717*taux/12,"")</f>
        <v/>
      </c>
      <c r="F1717" s="1" t="str">
        <f>IF(B1717&lt;&gt;0,assu,"")</f>
        <v/>
      </c>
      <c r="G1717" s="2" t="str">
        <f t="shared" si="131"/>
        <v/>
      </c>
      <c r="H1717" s="2" t="str">
        <f t="shared" si="132"/>
        <v/>
      </c>
    </row>
    <row r="1718" spans="1:8" ht="20.100000000000001" customHeight="1" x14ac:dyDescent="0.25">
      <c r="A1718" s="5" t="str">
        <f t="shared" si="133"/>
        <v/>
      </c>
      <c r="B1718" s="1">
        <f t="shared" si="135"/>
        <v>0</v>
      </c>
      <c r="C1718" s="2" t="str">
        <f t="shared" si="134"/>
        <v/>
      </c>
      <c r="D1718" s="2" t="str">
        <f>IF(B1718&lt;&gt;0,rembmens,"")</f>
        <v/>
      </c>
      <c r="E1718" s="2" t="str">
        <f>IF(B1718&lt;&gt;0,C1718*taux/12,"")</f>
        <v/>
      </c>
      <c r="F1718" s="1" t="str">
        <f>IF(B1718&lt;&gt;0,assu,"")</f>
        <v/>
      </c>
      <c r="G1718" s="2" t="str">
        <f t="shared" si="131"/>
        <v/>
      </c>
      <c r="H1718" s="2" t="str">
        <f t="shared" si="132"/>
        <v/>
      </c>
    </row>
    <row r="1719" spans="1:8" ht="20.100000000000001" customHeight="1" x14ac:dyDescent="0.25">
      <c r="A1719" s="5" t="str">
        <f t="shared" si="133"/>
        <v/>
      </c>
      <c r="B1719" s="1">
        <f t="shared" si="135"/>
        <v>0</v>
      </c>
      <c r="C1719" s="2" t="str">
        <f t="shared" si="134"/>
        <v/>
      </c>
      <c r="D1719" s="2" t="str">
        <f>IF(B1719&lt;&gt;0,rembmens,"")</f>
        <v/>
      </c>
      <c r="E1719" s="2" t="str">
        <f>IF(B1719&lt;&gt;0,C1719*taux/12,"")</f>
        <v/>
      </c>
      <c r="F1719" s="1" t="str">
        <f>IF(B1719&lt;&gt;0,assu,"")</f>
        <v/>
      </c>
      <c r="G1719" s="2" t="str">
        <f t="shared" si="131"/>
        <v/>
      </c>
      <c r="H1719" s="2" t="str">
        <f t="shared" si="132"/>
        <v/>
      </c>
    </row>
    <row r="1720" spans="1:8" ht="20.100000000000001" customHeight="1" x14ac:dyDescent="0.25">
      <c r="A1720" s="5" t="str">
        <f t="shared" si="133"/>
        <v/>
      </c>
      <c r="B1720" s="1">
        <f t="shared" si="135"/>
        <v>0</v>
      </c>
      <c r="C1720" s="2" t="str">
        <f t="shared" si="134"/>
        <v/>
      </c>
      <c r="D1720" s="2" t="str">
        <f>IF(B1720&lt;&gt;0,rembmens,"")</f>
        <v/>
      </c>
      <c r="E1720" s="2" t="str">
        <f>IF(B1720&lt;&gt;0,C1720*taux/12,"")</f>
        <v/>
      </c>
      <c r="F1720" s="1" t="str">
        <f>IF(B1720&lt;&gt;0,assu,"")</f>
        <v/>
      </c>
      <c r="G1720" s="2" t="str">
        <f t="shared" si="131"/>
        <v/>
      </c>
      <c r="H1720" s="2" t="str">
        <f t="shared" si="132"/>
        <v/>
      </c>
    </row>
    <row r="1721" spans="1:8" ht="20.100000000000001" customHeight="1" x14ac:dyDescent="0.25">
      <c r="A1721" s="5" t="str">
        <f t="shared" si="133"/>
        <v/>
      </c>
      <c r="B1721" s="1">
        <f t="shared" si="135"/>
        <v>0</v>
      </c>
      <c r="C1721" s="2" t="str">
        <f t="shared" si="134"/>
        <v/>
      </c>
      <c r="D1721" s="2" t="str">
        <f>IF(B1721&lt;&gt;0,rembmens,"")</f>
        <v/>
      </c>
      <c r="E1721" s="2" t="str">
        <f>IF(B1721&lt;&gt;0,C1721*taux/12,"")</f>
        <v/>
      </c>
      <c r="F1721" s="1" t="str">
        <f>IF(B1721&lt;&gt;0,assu,"")</f>
        <v/>
      </c>
      <c r="G1721" s="2" t="str">
        <f t="shared" si="131"/>
        <v/>
      </c>
      <c r="H1721" s="2" t="str">
        <f t="shared" si="132"/>
        <v/>
      </c>
    </row>
    <row r="1722" spans="1:8" ht="20.100000000000001" customHeight="1" x14ac:dyDescent="0.25">
      <c r="A1722" s="5" t="str">
        <f t="shared" si="133"/>
        <v/>
      </c>
      <c r="B1722" s="1">
        <f t="shared" si="135"/>
        <v>0</v>
      </c>
      <c r="C1722" s="2" t="str">
        <f t="shared" si="134"/>
        <v/>
      </c>
      <c r="D1722" s="2" t="str">
        <f>IF(B1722&lt;&gt;0,rembmens,"")</f>
        <v/>
      </c>
      <c r="E1722" s="2" t="str">
        <f>IF(B1722&lt;&gt;0,C1722*taux/12,"")</f>
        <v/>
      </c>
      <c r="F1722" s="1" t="str">
        <f>IF(B1722&lt;&gt;0,assu,"")</f>
        <v/>
      </c>
      <c r="G1722" s="2" t="str">
        <f t="shared" si="131"/>
        <v/>
      </c>
      <c r="H1722" s="2" t="str">
        <f t="shared" si="132"/>
        <v/>
      </c>
    </row>
    <row r="1723" spans="1:8" ht="20.100000000000001" customHeight="1" x14ac:dyDescent="0.25">
      <c r="A1723" s="5" t="str">
        <f t="shared" si="133"/>
        <v/>
      </c>
      <c r="B1723" s="1">
        <f t="shared" si="135"/>
        <v>0</v>
      </c>
      <c r="C1723" s="2" t="str">
        <f t="shared" si="134"/>
        <v/>
      </c>
      <c r="D1723" s="2" t="str">
        <f>IF(B1723&lt;&gt;0,rembmens,"")</f>
        <v/>
      </c>
      <c r="E1723" s="2" t="str">
        <f>IF(B1723&lt;&gt;0,C1723*taux/12,"")</f>
        <v/>
      </c>
      <c r="F1723" s="1" t="str">
        <f>IF(B1723&lt;&gt;0,assu,"")</f>
        <v/>
      </c>
      <c r="G1723" s="2" t="str">
        <f t="shared" si="131"/>
        <v/>
      </c>
      <c r="H1723" s="2" t="str">
        <f t="shared" si="132"/>
        <v/>
      </c>
    </row>
    <row r="1724" spans="1:8" ht="20.100000000000001" customHeight="1" x14ac:dyDescent="0.25">
      <c r="A1724" s="5" t="str">
        <f t="shared" si="133"/>
        <v/>
      </c>
      <c r="B1724" s="1">
        <f t="shared" si="135"/>
        <v>0</v>
      </c>
      <c r="C1724" s="2" t="str">
        <f t="shared" si="134"/>
        <v/>
      </c>
      <c r="D1724" s="2" t="str">
        <f>IF(B1724&lt;&gt;0,rembmens,"")</f>
        <v/>
      </c>
      <c r="E1724" s="2" t="str">
        <f>IF(B1724&lt;&gt;0,C1724*taux/12,"")</f>
        <v/>
      </c>
      <c r="F1724" s="1" t="str">
        <f>IF(B1724&lt;&gt;0,assu,"")</f>
        <v/>
      </c>
      <c r="G1724" s="2" t="str">
        <f t="shared" si="131"/>
        <v/>
      </c>
      <c r="H1724" s="2" t="str">
        <f t="shared" si="132"/>
        <v/>
      </c>
    </row>
    <row r="1725" spans="1:8" ht="20.100000000000001" customHeight="1" x14ac:dyDescent="0.25">
      <c r="A1725" s="5" t="str">
        <f t="shared" si="133"/>
        <v/>
      </c>
      <c r="B1725" s="1">
        <f t="shared" si="135"/>
        <v>0</v>
      </c>
      <c r="C1725" s="2" t="str">
        <f t="shared" si="134"/>
        <v/>
      </c>
      <c r="D1725" s="2" t="str">
        <f>IF(B1725&lt;&gt;0,rembmens,"")</f>
        <v/>
      </c>
      <c r="E1725" s="2" t="str">
        <f>IF(B1725&lt;&gt;0,C1725*taux/12,"")</f>
        <v/>
      </c>
      <c r="F1725" s="1" t="str">
        <f>IF(B1725&lt;&gt;0,assu,"")</f>
        <v/>
      </c>
      <c r="G1725" s="2" t="str">
        <f t="shared" si="131"/>
        <v/>
      </c>
      <c r="H1725" s="2" t="str">
        <f t="shared" si="132"/>
        <v/>
      </c>
    </row>
    <row r="1726" spans="1:8" ht="20.100000000000001" customHeight="1" x14ac:dyDescent="0.25">
      <c r="A1726" s="5" t="str">
        <f t="shared" si="133"/>
        <v/>
      </c>
      <c r="B1726" s="1">
        <f t="shared" si="135"/>
        <v>0</v>
      </c>
      <c r="C1726" s="2" t="str">
        <f t="shared" si="134"/>
        <v/>
      </c>
      <c r="D1726" s="2" t="str">
        <f>IF(B1726&lt;&gt;0,rembmens,"")</f>
        <v/>
      </c>
      <c r="E1726" s="2" t="str">
        <f>IF(B1726&lt;&gt;0,C1726*taux/12,"")</f>
        <v/>
      </c>
      <c r="F1726" s="1" t="str">
        <f>IF(B1726&lt;&gt;0,assu,"")</f>
        <v/>
      </c>
      <c r="G1726" s="2" t="str">
        <f t="shared" si="131"/>
        <v/>
      </c>
      <c r="H1726" s="2" t="str">
        <f t="shared" si="132"/>
        <v/>
      </c>
    </row>
    <row r="1727" spans="1:8" ht="20.100000000000001" customHeight="1" x14ac:dyDescent="0.25">
      <c r="A1727" s="5" t="str">
        <f t="shared" si="133"/>
        <v/>
      </c>
      <c r="B1727" s="1">
        <f t="shared" si="135"/>
        <v>0</v>
      </c>
      <c r="C1727" s="2" t="str">
        <f t="shared" si="134"/>
        <v/>
      </c>
      <c r="D1727" s="2" t="str">
        <f>IF(B1727&lt;&gt;0,rembmens,"")</f>
        <v/>
      </c>
      <c r="E1727" s="2" t="str">
        <f>IF(B1727&lt;&gt;0,C1727*taux/12,"")</f>
        <v/>
      </c>
      <c r="F1727" s="1" t="str">
        <f>IF(B1727&lt;&gt;0,assu,"")</f>
        <v/>
      </c>
      <c r="G1727" s="2" t="str">
        <f t="shared" si="131"/>
        <v/>
      </c>
      <c r="H1727" s="2" t="str">
        <f t="shared" si="132"/>
        <v/>
      </c>
    </row>
    <row r="1728" spans="1:8" ht="20.100000000000001" customHeight="1" x14ac:dyDescent="0.25">
      <c r="A1728" s="5" t="str">
        <f t="shared" si="133"/>
        <v/>
      </c>
      <c r="B1728" s="1">
        <f t="shared" si="135"/>
        <v>0</v>
      </c>
      <c r="C1728" s="2" t="str">
        <f t="shared" si="134"/>
        <v/>
      </c>
      <c r="D1728" s="2" t="str">
        <f>IF(B1728&lt;&gt;0,rembmens,"")</f>
        <v/>
      </c>
      <c r="E1728" s="2" t="str">
        <f>IF(B1728&lt;&gt;0,C1728*taux/12,"")</f>
        <v/>
      </c>
      <c r="F1728" s="1" t="str">
        <f>IF(B1728&lt;&gt;0,assu,"")</f>
        <v/>
      </c>
      <c r="G1728" s="2" t="str">
        <f t="shared" si="131"/>
        <v/>
      </c>
      <c r="H1728" s="2" t="str">
        <f t="shared" si="132"/>
        <v/>
      </c>
    </row>
    <row r="1729" spans="1:8" ht="20.100000000000001" customHeight="1" x14ac:dyDescent="0.25">
      <c r="A1729" s="5" t="str">
        <f t="shared" si="133"/>
        <v/>
      </c>
      <c r="B1729" s="1">
        <f t="shared" si="135"/>
        <v>0</v>
      </c>
      <c r="C1729" s="2" t="str">
        <f t="shared" si="134"/>
        <v/>
      </c>
      <c r="D1729" s="2" t="str">
        <f>IF(B1729&lt;&gt;0,rembmens,"")</f>
        <v/>
      </c>
      <c r="E1729" s="2" t="str">
        <f>IF(B1729&lt;&gt;0,C1729*taux/12,"")</f>
        <v/>
      </c>
      <c r="F1729" s="1" t="str">
        <f>IF(B1729&lt;&gt;0,assu,"")</f>
        <v/>
      </c>
      <c r="G1729" s="2" t="str">
        <f t="shared" si="131"/>
        <v/>
      </c>
      <c r="H1729" s="2" t="str">
        <f t="shared" si="132"/>
        <v/>
      </c>
    </row>
    <row r="1730" spans="1:8" ht="20.100000000000001" customHeight="1" x14ac:dyDescent="0.25">
      <c r="A1730" s="5" t="str">
        <f t="shared" si="133"/>
        <v/>
      </c>
      <c r="B1730" s="1">
        <f t="shared" si="135"/>
        <v>0</v>
      </c>
      <c r="C1730" s="2" t="str">
        <f t="shared" si="134"/>
        <v/>
      </c>
      <c r="D1730" s="2" t="str">
        <f>IF(B1730&lt;&gt;0,rembmens,"")</f>
        <v/>
      </c>
      <c r="E1730" s="2" t="str">
        <f>IF(B1730&lt;&gt;0,C1730*taux/12,"")</f>
        <v/>
      </c>
      <c r="F1730" s="1" t="str">
        <f>IF(B1730&lt;&gt;0,assu,"")</f>
        <v/>
      </c>
      <c r="G1730" s="2" t="str">
        <f t="shared" si="131"/>
        <v/>
      </c>
      <c r="H1730" s="2" t="str">
        <f t="shared" si="132"/>
        <v/>
      </c>
    </row>
    <row r="1731" spans="1:8" ht="20.100000000000001" customHeight="1" x14ac:dyDescent="0.25">
      <c r="A1731" s="5" t="str">
        <f t="shared" si="133"/>
        <v/>
      </c>
      <c r="B1731" s="1">
        <f t="shared" si="135"/>
        <v>0</v>
      </c>
      <c r="C1731" s="2" t="str">
        <f t="shared" si="134"/>
        <v/>
      </c>
      <c r="D1731" s="2" t="str">
        <f>IF(B1731&lt;&gt;0,rembmens,"")</f>
        <v/>
      </c>
      <c r="E1731" s="2" t="str">
        <f>IF(B1731&lt;&gt;0,C1731*taux/12,"")</f>
        <v/>
      </c>
      <c r="F1731" s="1" t="str">
        <f>IF(B1731&lt;&gt;0,assu,"")</f>
        <v/>
      </c>
      <c r="G1731" s="2" t="str">
        <f t="shared" ref="G1731:G1794" si="136">IF(B1731&lt;&gt;0,D1731-E1731-F1731,"")</f>
        <v/>
      </c>
      <c r="H1731" s="2" t="str">
        <f t="shared" ref="H1731:H1794" si="137">IF(B1731&lt;&gt;0,C1731-G1731,"")</f>
        <v/>
      </c>
    </row>
    <row r="1732" spans="1:8" ht="20.100000000000001" customHeight="1" x14ac:dyDescent="0.25">
      <c r="A1732" s="5" t="str">
        <f t="shared" ref="A1732:A1795" si="138">IF(B1731&gt;0,DATE(YEAR(A1731),MONTH(A1731)+1,DAY(A1731)),"")</f>
        <v/>
      </c>
      <c r="B1732" s="1">
        <f t="shared" si="135"/>
        <v>0</v>
      </c>
      <c r="C1732" s="2" t="str">
        <f t="shared" ref="C1732:C1795" si="139">IF(B1732&lt;&gt;0,H1731,"")</f>
        <v/>
      </c>
      <c r="D1732" s="2" t="str">
        <f>IF(B1732&lt;&gt;0,rembmens,"")</f>
        <v/>
      </c>
      <c r="E1732" s="2" t="str">
        <f>IF(B1732&lt;&gt;0,C1732*taux/12,"")</f>
        <v/>
      </c>
      <c r="F1732" s="1" t="str">
        <f>IF(B1732&lt;&gt;0,assu,"")</f>
        <v/>
      </c>
      <c r="G1732" s="2" t="str">
        <f t="shared" si="136"/>
        <v/>
      </c>
      <c r="H1732" s="2" t="str">
        <f t="shared" si="137"/>
        <v/>
      </c>
    </row>
    <row r="1733" spans="1:8" ht="20.100000000000001" customHeight="1" x14ac:dyDescent="0.25">
      <c r="A1733" s="5" t="str">
        <f t="shared" si="138"/>
        <v/>
      </c>
      <c r="B1733" s="1">
        <f t="shared" si="135"/>
        <v>0</v>
      </c>
      <c r="C1733" s="2" t="str">
        <f t="shared" si="139"/>
        <v/>
      </c>
      <c r="D1733" s="2" t="str">
        <f>IF(B1733&lt;&gt;0,rembmens,"")</f>
        <v/>
      </c>
      <c r="E1733" s="2" t="str">
        <f>IF(B1733&lt;&gt;0,C1733*taux/12,"")</f>
        <v/>
      </c>
      <c r="F1733" s="1" t="str">
        <f>IF(B1733&lt;&gt;0,assu,"")</f>
        <v/>
      </c>
      <c r="G1733" s="2" t="str">
        <f t="shared" si="136"/>
        <v/>
      </c>
      <c r="H1733" s="2" t="str">
        <f t="shared" si="137"/>
        <v/>
      </c>
    </row>
    <row r="1734" spans="1:8" ht="20.100000000000001" customHeight="1" x14ac:dyDescent="0.25">
      <c r="A1734" s="5" t="str">
        <f t="shared" si="138"/>
        <v/>
      </c>
      <c r="B1734" s="1">
        <f t="shared" si="135"/>
        <v>0</v>
      </c>
      <c r="C1734" s="2" t="str">
        <f t="shared" si="139"/>
        <v/>
      </c>
      <c r="D1734" s="2" t="str">
        <f>IF(B1734&lt;&gt;0,rembmens,"")</f>
        <v/>
      </c>
      <c r="E1734" s="2" t="str">
        <f>IF(B1734&lt;&gt;0,C1734*taux/12,"")</f>
        <v/>
      </c>
      <c r="F1734" s="1" t="str">
        <f>IF(B1734&lt;&gt;0,assu,"")</f>
        <v/>
      </c>
      <c r="G1734" s="2" t="str">
        <f t="shared" si="136"/>
        <v/>
      </c>
      <c r="H1734" s="2" t="str">
        <f t="shared" si="137"/>
        <v/>
      </c>
    </row>
    <row r="1735" spans="1:8" ht="20.100000000000001" customHeight="1" x14ac:dyDescent="0.25">
      <c r="A1735" s="5" t="str">
        <f t="shared" si="138"/>
        <v/>
      </c>
      <c r="B1735" s="1">
        <f t="shared" si="135"/>
        <v>0</v>
      </c>
      <c r="C1735" s="2" t="str">
        <f t="shared" si="139"/>
        <v/>
      </c>
      <c r="D1735" s="2" t="str">
        <f>IF(B1735&lt;&gt;0,rembmens,"")</f>
        <v/>
      </c>
      <c r="E1735" s="2" t="str">
        <f>IF(B1735&lt;&gt;0,C1735*taux/12,"")</f>
        <v/>
      </c>
      <c r="F1735" s="1" t="str">
        <f>IF(B1735&lt;&gt;0,assu,"")</f>
        <v/>
      </c>
      <c r="G1735" s="2" t="str">
        <f t="shared" si="136"/>
        <v/>
      </c>
      <c r="H1735" s="2" t="str">
        <f t="shared" si="137"/>
        <v/>
      </c>
    </row>
    <row r="1736" spans="1:8" ht="20.100000000000001" customHeight="1" x14ac:dyDescent="0.25">
      <c r="A1736" s="5" t="str">
        <f t="shared" si="138"/>
        <v/>
      </c>
      <c r="B1736" s="1">
        <f t="shared" si="135"/>
        <v>0</v>
      </c>
      <c r="C1736" s="2" t="str">
        <f t="shared" si="139"/>
        <v/>
      </c>
      <c r="D1736" s="2" t="str">
        <f>IF(B1736&lt;&gt;0,rembmens,"")</f>
        <v/>
      </c>
      <c r="E1736" s="2" t="str">
        <f>IF(B1736&lt;&gt;0,C1736*taux/12,"")</f>
        <v/>
      </c>
      <c r="F1736" s="1" t="str">
        <f>IF(B1736&lt;&gt;0,assu,"")</f>
        <v/>
      </c>
      <c r="G1736" s="2" t="str">
        <f t="shared" si="136"/>
        <v/>
      </c>
      <c r="H1736" s="2" t="str">
        <f t="shared" si="137"/>
        <v/>
      </c>
    </row>
    <row r="1737" spans="1:8" ht="20.100000000000001" customHeight="1" x14ac:dyDescent="0.25">
      <c r="A1737" s="5" t="str">
        <f t="shared" si="138"/>
        <v/>
      </c>
      <c r="B1737" s="1">
        <f t="shared" si="135"/>
        <v>0</v>
      </c>
      <c r="C1737" s="2" t="str">
        <f t="shared" si="139"/>
        <v/>
      </c>
      <c r="D1737" s="2" t="str">
        <f>IF(B1737&lt;&gt;0,rembmens,"")</f>
        <v/>
      </c>
      <c r="E1737" s="2" t="str">
        <f>IF(B1737&lt;&gt;0,C1737*taux/12,"")</f>
        <v/>
      </c>
      <c r="F1737" s="1" t="str">
        <f>IF(B1737&lt;&gt;0,assu,"")</f>
        <v/>
      </c>
      <c r="G1737" s="2" t="str">
        <f t="shared" si="136"/>
        <v/>
      </c>
      <c r="H1737" s="2" t="str">
        <f t="shared" si="137"/>
        <v/>
      </c>
    </row>
    <row r="1738" spans="1:8" ht="20.100000000000001" customHeight="1" x14ac:dyDescent="0.25">
      <c r="A1738" s="5" t="str">
        <f t="shared" si="138"/>
        <v/>
      </c>
      <c r="B1738" s="1">
        <f t="shared" si="135"/>
        <v>0</v>
      </c>
      <c r="C1738" s="2" t="str">
        <f t="shared" si="139"/>
        <v/>
      </c>
      <c r="D1738" s="2" t="str">
        <f>IF(B1738&lt;&gt;0,rembmens,"")</f>
        <v/>
      </c>
      <c r="E1738" s="2" t="str">
        <f>IF(B1738&lt;&gt;0,C1738*taux/12,"")</f>
        <v/>
      </c>
      <c r="F1738" s="1" t="str">
        <f>IF(B1738&lt;&gt;0,assu,"")</f>
        <v/>
      </c>
      <c r="G1738" s="2" t="str">
        <f t="shared" si="136"/>
        <v/>
      </c>
      <c r="H1738" s="2" t="str">
        <f t="shared" si="137"/>
        <v/>
      </c>
    </row>
    <row r="1739" spans="1:8" ht="20.100000000000001" customHeight="1" x14ac:dyDescent="0.25">
      <c r="A1739" s="5" t="str">
        <f t="shared" si="138"/>
        <v/>
      </c>
      <c r="B1739" s="1">
        <f t="shared" si="135"/>
        <v>0</v>
      </c>
      <c r="C1739" s="2" t="str">
        <f t="shared" si="139"/>
        <v/>
      </c>
      <c r="D1739" s="2" t="str">
        <f>IF(B1739&lt;&gt;0,rembmens,"")</f>
        <v/>
      </c>
      <c r="E1739" s="2" t="str">
        <f>IF(B1739&lt;&gt;0,C1739*taux/12,"")</f>
        <v/>
      </c>
      <c r="F1739" s="1" t="str">
        <f>IF(B1739&lt;&gt;0,assu,"")</f>
        <v/>
      </c>
      <c r="G1739" s="2" t="str">
        <f t="shared" si="136"/>
        <v/>
      </c>
      <c r="H1739" s="2" t="str">
        <f t="shared" si="137"/>
        <v/>
      </c>
    </row>
    <row r="1740" spans="1:8" ht="20.100000000000001" customHeight="1" x14ac:dyDescent="0.25">
      <c r="A1740" s="5" t="str">
        <f t="shared" si="138"/>
        <v/>
      </c>
      <c r="B1740" s="1">
        <f t="shared" si="135"/>
        <v>0</v>
      </c>
      <c r="C1740" s="2" t="str">
        <f t="shared" si="139"/>
        <v/>
      </c>
      <c r="D1740" s="2" t="str">
        <f>IF(B1740&lt;&gt;0,rembmens,"")</f>
        <v/>
      </c>
      <c r="E1740" s="2" t="str">
        <f>IF(B1740&lt;&gt;0,C1740*taux/12,"")</f>
        <v/>
      </c>
      <c r="F1740" s="1" t="str">
        <f>IF(B1740&lt;&gt;0,assu,"")</f>
        <v/>
      </c>
      <c r="G1740" s="2" t="str">
        <f t="shared" si="136"/>
        <v/>
      </c>
      <c r="H1740" s="2" t="str">
        <f t="shared" si="137"/>
        <v/>
      </c>
    </row>
    <row r="1741" spans="1:8" ht="20.100000000000001" customHeight="1" x14ac:dyDescent="0.25">
      <c r="A1741" s="5" t="str">
        <f t="shared" si="138"/>
        <v/>
      </c>
      <c r="B1741" s="1">
        <f t="shared" si="135"/>
        <v>0</v>
      </c>
      <c r="C1741" s="2" t="str">
        <f t="shared" si="139"/>
        <v/>
      </c>
      <c r="D1741" s="2" t="str">
        <f>IF(B1741&lt;&gt;0,rembmens,"")</f>
        <v/>
      </c>
      <c r="E1741" s="2" t="str">
        <f>IF(B1741&lt;&gt;0,C1741*taux/12,"")</f>
        <v/>
      </c>
      <c r="F1741" s="1" t="str">
        <f>IF(B1741&lt;&gt;0,assu,"")</f>
        <v/>
      </c>
      <c r="G1741" s="2" t="str">
        <f t="shared" si="136"/>
        <v/>
      </c>
      <c r="H1741" s="2" t="str">
        <f t="shared" si="137"/>
        <v/>
      </c>
    </row>
    <row r="1742" spans="1:8" ht="20.100000000000001" customHeight="1" x14ac:dyDescent="0.25">
      <c r="A1742" s="5" t="str">
        <f t="shared" si="138"/>
        <v/>
      </c>
      <c r="B1742" s="1">
        <f t="shared" si="135"/>
        <v>0</v>
      </c>
      <c r="C1742" s="2" t="str">
        <f t="shared" si="139"/>
        <v/>
      </c>
      <c r="D1742" s="2" t="str">
        <f>IF(B1742&lt;&gt;0,rembmens,"")</f>
        <v/>
      </c>
      <c r="E1742" s="2" t="str">
        <f>IF(B1742&lt;&gt;0,C1742*taux/12,"")</f>
        <v/>
      </c>
      <c r="F1742" s="1" t="str">
        <f>IF(B1742&lt;&gt;0,assu,"")</f>
        <v/>
      </c>
      <c r="G1742" s="2" t="str">
        <f t="shared" si="136"/>
        <v/>
      </c>
      <c r="H1742" s="2" t="str">
        <f t="shared" si="137"/>
        <v/>
      </c>
    </row>
    <row r="1743" spans="1:8" ht="20.100000000000001" customHeight="1" x14ac:dyDescent="0.25">
      <c r="A1743" s="5" t="str">
        <f t="shared" si="138"/>
        <v/>
      </c>
      <c r="B1743" s="1">
        <f t="shared" si="135"/>
        <v>0</v>
      </c>
      <c r="C1743" s="2" t="str">
        <f t="shared" si="139"/>
        <v/>
      </c>
      <c r="D1743" s="2" t="str">
        <f>IF(B1743&lt;&gt;0,rembmens,"")</f>
        <v/>
      </c>
      <c r="E1743" s="2" t="str">
        <f>IF(B1743&lt;&gt;0,C1743*taux/12,"")</f>
        <v/>
      </c>
      <c r="F1743" s="1" t="str">
        <f>IF(B1743&lt;&gt;0,assu,"")</f>
        <v/>
      </c>
      <c r="G1743" s="2" t="str">
        <f t="shared" si="136"/>
        <v/>
      </c>
      <c r="H1743" s="2" t="str">
        <f t="shared" si="137"/>
        <v/>
      </c>
    </row>
    <row r="1744" spans="1:8" ht="20.100000000000001" customHeight="1" x14ac:dyDescent="0.25">
      <c r="A1744" s="5" t="str">
        <f t="shared" si="138"/>
        <v/>
      </c>
      <c r="B1744" s="1">
        <f t="shared" si="135"/>
        <v>0</v>
      </c>
      <c r="C1744" s="2" t="str">
        <f t="shared" si="139"/>
        <v/>
      </c>
      <c r="D1744" s="2" t="str">
        <f>IF(B1744&lt;&gt;0,rembmens,"")</f>
        <v/>
      </c>
      <c r="E1744" s="2" t="str">
        <f>IF(B1744&lt;&gt;0,C1744*taux/12,"")</f>
        <v/>
      </c>
      <c r="F1744" s="1" t="str">
        <f>IF(B1744&lt;&gt;0,assu,"")</f>
        <v/>
      </c>
      <c r="G1744" s="2" t="str">
        <f t="shared" si="136"/>
        <v/>
      </c>
      <c r="H1744" s="2" t="str">
        <f t="shared" si="137"/>
        <v/>
      </c>
    </row>
    <row r="1745" spans="1:8" ht="20.100000000000001" customHeight="1" x14ac:dyDescent="0.25">
      <c r="A1745" s="5" t="str">
        <f t="shared" si="138"/>
        <v/>
      </c>
      <c r="B1745" s="1">
        <f t="shared" si="135"/>
        <v>0</v>
      </c>
      <c r="C1745" s="2" t="str">
        <f t="shared" si="139"/>
        <v/>
      </c>
      <c r="D1745" s="2" t="str">
        <f>IF(B1745&lt;&gt;0,rembmens,"")</f>
        <v/>
      </c>
      <c r="E1745" s="2" t="str">
        <f>IF(B1745&lt;&gt;0,C1745*taux/12,"")</f>
        <v/>
      </c>
      <c r="F1745" s="1" t="str">
        <f>IF(B1745&lt;&gt;0,assu,"")</f>
        <v/>
      </c>
      <c r="G1745" s="2" t="str">
        <f t="shared" si="136"/>
        <v/>
      </c>
      <c r="H1745" s="2" t="str">
        <f t="shared" si="137"/>
        <v/>
      </c>
    </row>
    <row r="1746" spans="1:8" ht="20.100000000000001" customHeight="1" x14ac:dyDescent="0.25">
      <c r="A1746" s="5" t="str">
        <f t="shared" si="138"/>
        <v/>
      </c>
      <c r="B1746" s="1">
        <f t="shared" si="135"/>
        <v>0</v>
      </c>
      <c r="C1746" s="2" t="str">
        <f t="shared" si="139"/>
        <v/>
      </c>
      <c r="D1746" s="2" t="str">
        <f>IF(B1746&lt;&gt;0,rembmens,"")</f>
        <v/>
      </c>
      <c r="E1746" s="2" t="str">
        <f>IF(B1746&lt;&gt;0,C1746*taux/12,"")</f>
        <v/>
      </c>
      <c r="F1746" s="1" t="str">
        <f>IF(B1746&lt;&gt;0,assu,"")</f>
        <v/>
      </c>
      <c r="G1746" s="2" t="str">
        <f t="shared" si="136"/>
        <v/>
      </c>
      <c r="H1746" s="2" t="str">
        <f t="shared" si="137"/>
        <v/>
      </c>
    </row>
    <row r="1747" spans="1:8" ht="20.100000000000001" customHeight="1" x14ac:dyDescent="0.25">
      <c r="A1747" s="5" t="str">
        <f t="shared" si="138"/>
        <v/>
      </c>
      <c r="B1747" s="1">
        <f t="shared" si="135"/>
        <v>0</v>
      </c>
      <c r="C1747" s="2" t="str">
        <f t="shared" si="139"/>
        <v/>
      </c>
      <c r="D1747" s="2" t="str">
        <f>IF(B1747&lt;&gt;0,rembmens,"")</f>
        <v/>
      </c>
      <c r="E1747" s="2" t="str">
        <f>IF(B1747&lt;&gt;0,C1747*taux/12,"")</f>
        <v/>
      </c>
      <c r="F1747" s="1" t="str">
        <f>IF(B1747&lt;&gt;0,assu,"")</f>
        <v/>
      </c>
      <c r="G1747" s="2" t="str">
        <f t="shared" si="136"/>
        <v/>
      </c>
      <c r="H1747" s="2" t="str">
        <f t="shared" si="137"/>
        <v/>
      </c>
    </row>
    <row r="1748" spans="1:8" ht="20.100000000000001" customHeight="1" x14ac:dyDescent="0.25">
      <c r="A1748" s="5" t="str">
        <f t="shared" si="138"/>
        <v/>
      </c>
      <c r="B1748" s="1">
        <f t="shared" si="135"/>
        <v>0</v>
      </c>
      <c r="C1748" s="2" t="str">
        <f t="shared" si="139"/>
        <v/>
      </c>
      <c r="D1748" s="2" t="str">
        <f>IF(B1748&lt;&gt;0,rembmens,"")</f>
        <v/>
      </c>
      <c r="E1748" s="2" t="str">
        <f>IF(B1748&lt;&gt;0,C1748*taux/12,"")</f>
        <v/>
      </c>
      <c r="F1748" s="1" t="str">
        <f>IF(B1748&lt;&gt;0,assu,"")</f>
        <v/>
      </c>
      <c r="G1748" s="2" t="str">
        <f t="shared" si="136"/>
        <v/>
      </c>
      <c r="H1748" s="2" t="str">
        <f t="shared" si="137"/>
        <v/>
      </c>
    </row>
    <row r="1749" spans="1:8" ht="20.100000000000001" customHeight="1" x14ac:dyDescent="0.25">
      <c r="A1749" s="5" t="str">
        <f t="shared" si="138"/>
        <v/>
      </c>
      <c r="B1749" s="1">
        <f t="shared" si="135"/>
        <v>0</v>
      </c>
      <c r="C1749" s="2" t="str">
        <f t="shared" si="139"/>
        <v/>
      </c>
      <c r="D1749" s="2" t="str">
        <f>IF(B1749&lt;&gt;0,rembmens,"")</f>
        <v/>
      </c>
      <c r="E1749" s="2" t="str">
        <f>IF(B1749&lt;&gt;0,C1749*taux/12,"")</f>
        <v/>
      </c>
      <c r="F1749" s="1" t="str">
        <f>IF(B1749&lt;&gt;0,assu,"")</f>
        <v/>
      </c>
      <c r="G1749" s="2" t="str">
        <f t="shared" si="136"/>
        <v/>
      </c>
      <c r="H1749" s="2" t="str">
        <f t="shared" si="137"/>
        <v/>
      </c>
    </row>
    <row r="1750" spans="1:8" ht="20.100000000000001" customHeight="1" x14ac:dyDescent="0.25">
      <c r="A1750" s="5" t="str">
        <f t="shared" si="138"/>
        <v/>
      </c>
      <c r="B1750" s="1">
        <f t="shared" si="135"/>
        <v>0</v>
      </c>
      <c r="C1750" s="2" t="str">
        <f t="shared" si="139"/>
        <v/>
      </c>
      <c r="D1750" s="2" t="str">
        <f>IF(B1750&lt;&gt;0,rembmens,"")</f>
        <v/>
      </c>
      <c r="E1750" s="2" t="str">
        <f>IF(B1750&lt;&gt;0,C1750*taux/12,"")</f>
        <v/>
      </c>
      <c r="F1750" s="1" t="str">
        <f>IF(B1750&lt;&gt;0,assu,"")</f>
        <v/>
      </c>
      <c r="G1750" s="2" t="str">
        <f t="shared" si="136"/>
        <v/>
      </c>
      <c r="H1750" s="2" t="str">
        <f t="shared" si="137"/>
        <v/>
      </c>
    </row>
    <row r="1751" spans="1:8" ht="20.100000000000001" customHeight="1" x14ac:dyDescent="0.25">
      <c r="A1751" s="5" t="str">
        <f t="shared" si="138"/>
        <v/>
      </c>
      <c r="B1751" s="1">
        <f t="shared" ref="B1751:B1814" si="140">IF(B1750&gt;0,B1750-1,0)</f>
        <v>0</v>
      </c>
      <c r="C1751" s="2" t="str">
        <f t="shared" si="139"/>
        <v/>
      </c>
      <c r="D1751" s="2" t="str">
        <f>IF(B1751&lt;&gt;0,rembmens,"")</f>
        <v/>
      </c>
      <c r="E1751" s="2" t="str">
        <f>IF(B1751&lt;&gt;0,C1751*taux/12,"")</f>
        <v/>
      </c>
      <c r="F1751" s="1" t="str">
        <f>IF(B1751&lt;&gt;0,assu,"")</f>
        <v/>
      </c>
      <c r="G1751" s="2" t="str">
        <f t="shared" si="136"/>
        <v/>
      </c>
      <c r="H1751" s="2" t="str">
        <f t="shared" si="137"/>
        <v/>
      </c>
    </row>
    <row r="1752" spans="1:8" ht="20.100000000000001" customHeight="1" x14ac:dyDescent="0.25">
      <c r="A1752" s="5" t="str">
        <f t="shared" si="138"/>
        <v/>
      </c>
      <c r="B1752" s="1">
        <f t="shared" si="140"/>
        <v>0</v>
      </c>
      <c r="C1752" s="2" t="str">
        <f t="shared" si="139"/>
        <v/>
      </c>
      <c r="D1752" s="2" t="str">
        <f>IF(B1752&lt;&gt;0,rembmens,"")</f>
        <v/>
      </c>
      <c r="E1752" s="2" t="str">
        <f>IF(B1752&lt;&gt;0,C1752*taux/12,"")</f>
        <v/>
      </c>
      <c r="F1752" s="1" t="str">
        <f>IF(B1752&lt;&gt;0,assu,"")</f>
        <v/>
      </c>
      <c r="G1752" s="2" t="str">
        <f t="shared" si="136"/>
        <v/>
      </c>
      <c r="H1752" s="2" t="str">
        <f t="shared" si="137"/>
        <v/>
      </c>
    </row>
    <row r="1753" spans="1:8" ht="20.100000000000001" customHeight="1" x14ac:dyDescent="0.25">
      <c r="A1753" s="5" t="str">
        <f t="shared" si="138"/>
        <v/>
      </c>
      <c r="B1753" s="1">
        <f t="shared" si="140"/>
        <v>0</v>
      </c>
      <c r="C1753" s="2" t="str">
        <f t="shared" si="139"/>
        <v/>
      </c>
      <c r="D1753" s="2" t="str">
        <f>IF(B1753&lt;&gt;0,rembmens,"")</f>
        <v/>
      </c>
      <c r="E1753" s="2" t="str">
        <f>IF(B1753&lt;&gt;0,C1753*taux/12,"")</f>
        <v/>
      </c>
      <c r="F1753" s="1" t="str">
        <f>IF(B1753&lt;&gt;0,assu,"")</f>
        <v/>
      </c>
      <c r="G1753" s="2" t="str">
        <f t="shared" si="136"/>
        <v/>
      </c>
      <c r="H1753" s="2" t="str">
        <f t="shared" si="137"/>
        <v/>
      </c>
    </row>
    <row r="1754" spans="1:8" ht="20.100000000000001" customHeight="1" x14ac:dyDescent="0.25">
      <c r="A1754" s="5" t="str">
        <f t="shared" si="138"/>
        <v/>
      </c>
      <c r="B1754" s="1">
        <f t="shared" si="140"/>
        <v>0</v>
      </c>
      <c r="C1754" s="2" t="str">
        <f t="shared" si="139"/>
        <v/>
      </c>
      <c r="D1754" s="2" t="str">
        <f>IF(B1754&lt;&gt;0,rembmens,"")</f>
        <v/>
      </c>
      <c r="E1754" s="2" t="str">
        <f>IF(B1754&lt;&gt;0,C1754*taux/12,"")</f>
        <v/>
      </c>
      <c r="F1754" s="1" t="str">
        <f>IF(B1754&lt;&gt;0,assu,"")</f>
        <v/>
      </c>
      <c r="G1754" s="2" t="str">
        <f t="shared" si="136"/>
        <v/>
      </c>
      <c r="H1754" s="2" t="str">
        <f t="shared" si="137"/>
        <v/>
      </c>
    </row>
    <row r="1755" spans="1:8" ht="20.100000000000001" customHeight="1" x14ac:dyDescent="0.25">
      <c r="A1755" s="5" t="str">
        <f t="shared" si="138"/>
        <v/>
      </c>
      <c r="B1755" s="1">
        <f t="shared" si="140"/>
        <v>0</v>
      </c>
      <c r="C1755" s="2" t="str">
        <f t="shared" si="139"/>
        <v/>
      </c>
      <c r="D1755" s="2" t="str">
        <f>IF(B1755&lt;&gt;0,rembmens,"")</f>
        <v/>
      </c>
      <c r="E1755" s="2" t="str">
        <f>IF(B1755&lt;&gt;0,C1755*taux/12,"")</f>
        <v/>
      </c>
      <c r="F1755" s="1" t="str">
        <f>IF(B1755&lt;&gt;0,assu,"")</f>
        <v/>
      </c>
      <c r="G1755" s="2" t="str">
        <f t="shared" si="136"/>
        <v/>
      </c>
      <c r="H1755" s="2" t="str">
        <f t="shared" si="137"/>
        <v/>
      </c>
    </row>
    <row r="1756" spans="1:8" ht="20.100000000000001" customHeight="1" x14ac:dyDescent="0.25">
      <c r="A1756" s="5" t="str">
        <f t="shared" si="138"/>
        <v/>
      </c>
      <c r="B1756" s="1">
        <f t="shared" si="140"/>
        <v>0</v>
      </c>
      <c r="C1756" s="2" t="str">
        <f t="shared" si="139"/>
        <v/>
      </c>
      <c r="D1756" s="2" t="str">
        <f>IF(B1756&lt;&gt;0,rembmens,"")</f>
        <v/>
      </c>
      <c r="E1756" s="2" t="str">
        <f>IF(B1756&lt;&gt;0,C1756*taux/12,"")</f>
        <v/>
      </c>
      <c r="F1756" s="1" t="str">
        <f>IF(B1756&lt;&gt;0,assu,"")</f>
        <v/>
      </c>
      <c r="G1756" s="2" t="str">
        <f t="shared" si="136"/>
        <v/>
      </c>
      <c r="H1756" s="2" t="str">
        <f t="shared" si="137"/>
        <v/>
      </c>
    </row>
    <row r="1757" spans="1:8" ht="20.100000000000001" customHeight="1" x14ac:dyDescent="0.25">
      <c r="A1757" s="5" t="str">
        <f t="shared" si="138"/>
        <v/>
      </c>
      <c r="B1757" s="1">
        <f t="shared" si="140"/>
        <v>0</v>
      </c>
      <c r="C1757" s="2" t="str">
        <f t="shared" si="139"/>
        <v/>
      </c>
      <c r="D1757" s="2" t="str">
        <f>IF(B1757&lt;&gt;0,rembmens,"")</f>
        <v/>
      </c>
      <c r="E1757" s="2" t="str">
        <f>IF(B1757&lt;&gt;0,C1757*taux/12,"")</f>
        <v/>
      </c>
      <c r="F1757" s="1" t="str">
        <f>IF(B1757&lt;&gt;0,assu,"")</f>
        <v/>
      </c>
      <c r="G1757" s="2" t="str">
        <f t="shared" si="136"/>
        <v/>
      </c>
      <c r="H1757" s="2" t="str">
        <f t="shared" si="137"/>
        <v/>
      </c>
    </row>
    <row r="1758" spans="1:8" ht="20.100000000000001" customHeight="1" x14ac:dyDescent="0.25">
      <c r="A1758" s="5" t="str">
        <f t="shared" si="138"/>
        <v/>
      </c>
      <c r="B1758" s="1">
        <f t="shared" si="140"/>
        <v>0</v>
      </c>
      <c r="C1758" s="2" t="str">
        <f t="shared" si="139"/>
        <v/>
      </c>
      <c r="D1758" s="2" t="str">
        <f>IF(B1758&lt;&gt;0,rembmens,"")</f>
        <v/>
      </c>
      <c r="E1758" s="2" t="str">
        <f>IF(B1758&lt;&gt;0,C1758*taux/12,"")</f>
        <v/>
      </c>
      <c r="F1758" s="1" t="str">
        <f>IF(B1758&lt;&gt;0,assu,"")</f>
        <v/>
      </c>
      <c r="G1758" s="2" t="str">
        <f t="shared" si="136"/>
        <v/>
      </c>
      <c r="H1758" s="2" t="str">
        <f t="shared" si="137"/>
        <v/>
      </c>
    </row>
    <row r="1759" spans="1:8" ht="20.100000000000001" customHeight="1" x14ac:dyDescent="0.25">
      <c r="A1759" s="5" t="str">
        <f t="shared" si="138"/>
        <v/>
      </c>
      <c r="B1759" s="1">
        <f t="shared" si="140"/>
        <v>0</v>
      </c>
      <c r="C1759" s="2" t="str">
        <f t="shared" si="139"/>
        <v/>
      </c>
      <c r="D1759" s="2" t="str">
        <f>IF(B1759&lt;&gt;0,rembmens,"")</f>
        <v/>
      </c>
      <c r="E1759" s="2" t="str">
        <f>IF(B1759&lt;&gt;0,C1759*taux/12,"")</f>
        <v/>
      </c>
      <c r="F1759" s="1" t="str">
        <f>IF(B1759&lt;&gt;0,assu,"")</f>
        <v/>
      </c>
      <c r="G1759" s="2" t="str">
        <f t="shared" si="136"/>
        <v/>
      </c>
      <c r="H1759" s="2" t="str">
        <f t="shared" si="137"/>
        <v/>
      </c>
    </row>
    <row r="1760" spans="1:8" ht="20.100000000000001" customHeight="1" x14ac:dyDescent="0.25">
      <c r="A1760" s="5" t="str">
        <f t="shared" si="138"/>
        <v/>
      </c>
      <c r="B1760" s="1">
        <f t="shared" si="140"/>
        <v>0</v>
      </c>
      <c r="C1760" s="2" t="str">
        <f t="shared" si="139"/>
        <v/>
      </c>
      <c r="D1760" s="2" t="str">
        <f>IF(B1760&lt;&gt;0,rembmens,"")</f>
        <v/>
      </c>
      <c r="E1760" s="2" t="str">
        <f>IF(B1760&lt;&gt;0,C1760*taux/12,"")</f>
        <v/>
      </c>
      <c r="F1760" s="1" t="str">
        <f>IF(B1760&lt;&gt;0,assu,"")</f>
        <v/>
      </c>
      <c r="G1760" s="2" t="str">
        <f t="shared" si="136"/>
        <v/>
      </c>
      <c r="H1760" s="2" t="str">
        <f t="shared" si="137"/>
        <v/>
      </c>
    </row>
    <row r="1761" spans="1:8" ht="20.100000000000001" customHeight="1" x14ac:dyDescent="0.25">
      <c r="A1761" s="5" t="str">
        <f t="shared" si="138"/>
        <v/>
      </c>
      <c r="B1761" s="1">
        <f t="shared" si="140"/>
        <v>0</v>
      </c>
      <c r="C1761" s="2" t="str">
        <f t="shared" si="139"/>
        <v/>
      </c>
      <c r="D1761" s="2" t="str">
        <f>IF(B1761&lt;&gt;0,rembmens,"")</f>
        <v/>
      </c>
      <c r="E1761" s="2" t="str">
        <f>IF(B1761&lt;&gt;0,C1761*taux/12,"")</f>
        <v/>
      </c>
      <c r="F1761" s="1" t="str">
        <f>IF(B1761&lt;&gt;0,assu,"")</f>
        <v/>
      </c>
      <c r="G1761" s="2" t="str">
        <f t="shared" si="136"/>
        <v/>
      </c>
      <c r="H1761" s="2" t="str">
        <f t="shared" si="137"/>
        <v/>
      </c>
    </row>
    <row r="1762" spans="1:8" ht="20.100000000000001" customHeight="1" x14ac:dyDescent="0.25">
      <c r="A1762" s="5" t="str">
        <f t="shared" si="138"/>
        <v/>
      </c>
      <c r="B1762" s="1">
        <f t="shared" si="140"/>
        <v>0</v>
      </c>
      <c r="C1762" s="2" t="str">
        <f t="shared" si="139"/>
        <v/>
      </c>
      <c r="D1762" s="2" t="str">
        <f>IF(B1762&lt;&gt;0,rembmens,"")</f>
        <v/>
      </c>
      <c r="E1762" s="2" t="str">
        <f>IF(B1762&lt;&gt;0,C1762*taux/12,"")</f>
        <v/>
      </c>
      <c r="F1762" s="1" t="str">
        <f>IF(B1762&lt;&gt;0,assu,"")</f>
        <v/>
      </c>
      <c r="G1762" s="2" t="str">
        <f t="shared" si="136"/>
        <v/>
      </c>
      <c r="H1762" s="2" t="str">
        <f t="shared" si="137"/>
        <v/>
      </c>
    </row>
    <row r="1763" spans="1:8" ht="20.100000000000001" customHeight="1" x14ac:dyDescent="0.25">
      <c r="A1763" s="5" t="str">
        <f t="shared" si="138"/>
        <v/>
      </c>
      <c r="B1763" s="1">
        <f t="shared" si="140"/>
        <v>0</v>
      </c>
      <c r="C1763" s="2" t="str">
        <f t="shared" si="139"/>
        <v/>
      </c>
      <c r="D1763" s="2" t="str">
        <f>IF(B1763&lt;&gt;0,rembmens,"")</f>
        <v/>
      </c>
      <c r="E1763" s="2" t="str">
        <f>IF(B1763&lt;&gt;0,C1763*taux/12,"")</f>
        <v/>
      </c>
      <c r="F1763" s="1" t="str">
        <f>IF(B1763&lt;&gt;0,assu,"")</f>
        <v/>
      </c>
      <c r="G1763" s="2" t="str">
        <f t="shared" si="136"/>
        <v/>
      </c>
      <c r="H1763" s="2" t="str">
        <f t="shared" si="137"/>
        <v/>
      </c>
    </row>
    <row r="1764" spans="1:8" ht="20.100000000000001" customHeight="1" x14ac:dyDescent="0.25">
      <c r="A1764" s="5" t="str">
        <f t="shared" si="138"/>
        <v/>
      </c>
      <c r="B1764" s="1">
        <f t="shared" si="140"/>
        <v>0</v>
      </c>
      <c r="C1764" s="2" t="str">
        <f t="shared" si="139"/>
        <v/>
      </c>
      <c r="D1764" s="2" t="str">
        <f>IF(B1764&lt;&gt;0,rembmens,"")</f>
        <v/>
      </c>
      <c r="E1764" s="2" t="str">
        <f>IF(B1764&lt;&gt;0,C1764*taux/12,"")</f>
        <v/>
      </c>
      <c r="F1764" s="1" t="str">
        <f>IF(B1764&lt;&gt;0,assu,"")</f>
        <v/>
      </c>
      <c r="G1764" s="2" t="str">
        <f t="shared" si="136"/>
        <v/>
      </c>
      <c r="H1764" s="2" t="str">
        <f t="shared" si="137"/>
        <v/>
      </c>
    </row>
    <row r="1765" spans="1:8" ht="20.100000000000001" customHeight="1" x14ac:dyDescent="0.25">
      <c r="A1765" s="5" t="str">
        <f t="shared" si="138"/>
        <v/>
      </c>
      <c r="B1765" s="1">
        <f t="shared" si="140"/>
        <v>0</v>
      </c>
      <c r="C1765" s="2" t="str">
        <f t="shared" si="139"/>
        <v/>
      </c>
      <c r="D1765" s="2" t="str">
        <f>IF(B1765&lt;&gt;0,rembmens,"")</f>
        <v/>
      </c>
      <c r="E1765" s="2" t="str">
        <f>IF(B1765&lt;&gt;0,C1765*taux/12,"")</f>
        <v/>
      </c>
      <c r="F1765" s="1" t="str">
        <f>IF(B1765&lt;&gt;0,assu,"")</f>
        <v/>
      </c>
      <c r="G1765" s="2" t="str">
        <f t="shared" si="136"/>
        <v/>
      </c>
      <c r="H1765" s="2" t="str">
        <f t="shared" si="137"/>
        <v/>
      </c>
    </row>
    <row r="1766" spans="1:8" ht="20.100000000000001" customHeight="1" x14ac:dyDescent="0.25">
      <c r="A1766" s="5" t="str">
        <f t="shared" si="138"/>
        <v/>
      </c>
      <c r="B1766" s="1">
        <f t="shared" si="140"/>
        <v>0</v>
      </c>
      <c r="C1766" s="2" t="str">
        <f t="shared" si="139"/>
        <v/>
      </c>
      <c r="D1766" s="2" t="str">
        <f>IF(B1766&lt;&gt;0,rembmens,"")</f>
        <v/>
      </c>
      <c r="E1766" s="2" t="str">
        <f>IF(B1766&lt;&gt;0,C1766*taux/12,"")</f>
        <v/>
      </c>
      <c r="F1766" s="1" t="str">
        <f>IF(B1766&lt;&gt;0,assu,"")</f>
        <v/>
      </c>
      <c r="G1766" s="2" t="str">
        <f t="shared" si="136"/>
        <v/>
      </c>
      <c r="H1766" s="2" t="str">
        <f t="shared" si="137"/>
        <v/>
      </c>
    </row>
    <row r="1767" spans="1:8" ht="20.100000000000001" customHeight="1" x14ac:dyDescent="0.25">
      <c r="A1767" s="5" t="str">
        <f t="shared" si="138"/>
        <v/>
      </c>
      <c r="B1767" s="1">
        <f t="shared" si="140"/>
        <v>0</v>
      </c>
      <c r="C1767" s="2" t="str">
        <f t="shared" si="139"/>
        <v/>
      </c>
      <c r="D1767" s="2" t="str">
        <f>IF(B1767&lt;&gt;0,rembmens,"")</f>
        <v/>
      </c>
      <c r="E1767" s="2" t="str">
        <f>IF(B1767&lt;&gt;0,C1767*taux/12,"")</f>
        <v/>
      </c>
      <c r="F1767" s="1" t="str">
        <f>IF(B1767&lt;&gt;0,assu,"")</f>
        <v/>
      </c>
      <c r="G1767" s="2" t="str">
        <f t="shared" si="136"/>
        <v/>
      </c>
      <c r="H1767" s="2" t="str">
        <f t="shared" si="137"/>
        <v/>
      </c>
    </row>
    <row r="1768" spans="1:8" ht="20.100000000000001" customHeight="1" x14ac:dyDescent="0.25">
      <c r="A1768" s="5" t="str">
        <f t="shared" si="138"/>
        <v/>
      </c>
      <c r="B1768" s="1">
        <f t="shared" si="140"/>
        <v>0</v>
      </c>
      <c r="C1768" s="2" t="str">
        <f t="shared" si="139"/>
        <v/>
      </c>
      <c r="D1768" s="2" t="str">
        <f>IF(B1768&lt;&gt;0,rembmens,"")</f>
        <v/>
      </c>
      <c r="E1768" s="2" t="str">
        <f>IF(B1768&lt;&gt;0,C1768*taux/12,"")</f>
        <v/>
      </c>
      <c r="F1768" s="1" t="str">
        <f>IF(B1768&lt;&gt;0,assu,"")</f>
        <v/>
      </c>
      <c r="G1768" s="2" t="str">
        <f t="shared" si="136"/>
        <v/>
      </c>
      <c r="H1768" s="2" t="str">
        <f t="shared" si="137"/>
        <v/>
      </c>
    </row>
    <row r="1769" spans="1:8" ht="20.100000000000001" customHeight="1" x14ac:dyDescent="0.25">
      <c r="A1769" s="5" t="str">
        <f t="shared" si="138"/>
        <v/>
      </c>
      <c r="B1769" s="1">
        <f t="shared" si="140"/>
        <v>0</v>
      </c>
      <c r="C1769" s="2" t="str">
        <f t="shared" si="139"/>
        <v/>
      </c>
      <c r="D1769" s="2" t="str">
        <f>IF(B1769&lt;&gt;0,rembmens,"")</f>
        <v/>
      </c>
      <c r="E1769" s="2" t="str">
        <f>IF(B1769&lt;&gt;0,C1769*taux/12,"")</f>
        <v/>
      </c>
      <c r="F1769" s="1" t="str">
        <f>IF(B1769&lt;&gt;0,assu,"")</f>
        <v/>
      </c>
      <c r="G1769" s="2" t="str">
        <f t="shared" si="136"/>
        <v/>
      </c>
      <c r="H1769" s="2" t="str">
        <f t="shared" si="137"/>
        <v/>
      </c>
    </row>
    <row r="1770" spans="1:8" ht="20.100000000000001" customHeight="1" x14ac:dyDescent="0.25">
      <c r="A1770" s="5" t="str">
        <f t="shared" si="138"/>
        <v/>
      </c>
      <c r="B1770" s="1">
        <f t="shared" si="140"/>
        <v>0</v>
      </c>
      <c r="C1770" s="2" t="str">
        <f t="shared" si="139"/>
        <v/>
      </c>
      <c r="D1770" s="2" t="str">
        <f>IF(B1770&lt;&gt;0,rembmens,"")</f>
        <v/>
      </c>
      <c r="E1770" s="2" t="str">
        <f>IF(B1770&lt;&gt;0,C1770*taux/12,"")</f>
        <v/>
      </c>
      <c r="F1770" s="1" t="str">
        <f>IF(B1770&lt;&gt;0,assu,"")</f>
        <v/>
      </c>
      <c r="G1770" s="2" t="str">
        <f t="shared" si="136"/>
        <v/>
      </c>
      <c r="H1770" s="2" t="str">
        <f t="shared" si="137"/>
        <v/>
      </c>
    </row>
    <row r="1771" spans="1:8" ht="20.100000000000001" customHeight="1" x14ac:dyDescent="0.25">
      <c r="A1771" s="5" t="str">
        <f t="shared" si="138"/>
        <v/>
      </c>
      <c r="B1771" s="1">
        <f t="shared" si="140"/>
        <v>0</v>
      </c>
      <c r="C1771" s="2" t="str">
        <f t="shared" si="139"/>
        <v/>
      </c>
      <c r="D1771" s="2" t="str">
        <f>IF(B1771&lt;&gt;0,rembmens,"")</f>
        <v/>
      </c>
      <c r="E1771" s="2" t="str">
        <f>IF(B1771&lt;&gt;0,C1771*taux/12,"")</f>
        <v/>
      </c>
      <c r="F1771" s="1" t="str">
        <f>IF(B1771&lt;&gt;0,assu,"")</f>
        <v/>
      </c>
      <c r="G1771" s="2" t="str">
        <f t="shared" si="136"/>
        <v/>
      </c>
      <c r="H1771" s="2" t="str">
        <f t="shared" si="137"/>
        <v/>
      </c>
    </row>
    <row r="1772" spans="1:8" ht="20.100000000000001" customHeight="1" x14ac:dyDescent="0.25">
      <c r="A1772" s="5" t="str">
        <f t="shared" si="138"/>
        <v/>
      </c>
      <c r="B1772" s="1">
        <f t="shared" si="140"/>
        <v>0</v>
      </c>
      <c r="C1772" s="2" t="str">
        <f t="shared" si="139"/>
        <v/>
      </c>
      <c r="D1772" s="2" t="str">
        <f>IF(B1772&lt;&gt;0,rembmens,"")</f>
        <v/>
      </c>
      <c r="E1772" s="2" t="str">
        <f>IF(B1772&lt;&gt;0,C1772*taux/12,"")</f>
        <v/>
      </c>
      <c r="F1772" s="1" t="str">
        <f>IF(B1772&lt;&gt;0,assu,"")</f>
        <v/>
      </c>
      <c r="G1772" s="2" t="str">
        <f t="shared" si="136"/>
        <v/>
      </c>
      <c r="H1772" s="2" t="str">
        <f t="shared" si="137"/>
        <v/>
      </c>
    </row>
    <row r="1773" spans="1:8" ht="20.100000000000001" customHeight="1" x14ac:dyDescent="0.25">
      <c r="A1773" s="5" t="str">
        <f t="shared" si="138"/>
        <v/>
      </c>
      <c r="B1773" s="1">
        <f t="shared" si="140"/>
        <v>0</v>
      </c>
      <c r="C1773" s="2" t="str">
        <f t="shared" si="139"/>
        <v/>
      </c>
      <c r="D1773" s="2" t="str">
        <f>IF(B1773&lt;&gt;0,rembmens,"")</f>
        <v/>
      </c>
      <c r="E1773" s="2" t="str">
        <f>IF(B1773&lt;&gt;0,C1773*taux/12,"")</f>
        <v/>
      </c>
      <c r="F1773" s="1" t="str">
        <f>IF(B1773&lt;&gt;0,assu,"")</f>
        <v/>
      </c>
      <c r="G1773" s="2" t="str">
        <f t="shared" si="136"/>
        <v/>
      </c>
      <c r="H1773" s="2" t="str">
        <f t="shared" si="137"/>
        <v/>
      </c>
    </row>
    <row r="1774" spans="1:8" ht="20.100000000000001" customHeight="1" x14ac:dyDescent="0.25">
      <c r="A1774" s="5" t="str">
        <f t="shared" si="138"/>
        <v/>
      </c>
      <c r="B1774" s="1">
        <f t="shared" si="140"/>
        <v>0</v>
      </c>
      <c r="C1774" s="2" t="str">
        <f t="shared" si="139"/>
        <v/>
      </c>
      <c r="D1774" s="2" t="str">
        <f>IF(B1774&lt;&gt;0,rembmens,"")</f>
        <v/>
      </c>
      <c r="E1774" s="2" t="str">
        <f>IF(B1774&lt;&gt;0,C1774*taux/12,"")</f>
        <v/>
      </c>
      <c r="F1774" s="1" t="str">
        <f>IF(B1774&lt;&gt;0,assu,"")</f>
        <v/>
      </c>
      <c r="G1774" s="2" t="str">
        <f t="shared" si="136"/>
        <v/>
      </c>
      <c r="H1774" s="2" t="str">
        <f t="shared" si="137"/>
        <v/>
      </c>
    </row>
    <row r="1775" spans="1:8" ht="20.100000000000001" customHeight="1" x14ac:dyDescent="0.25">
      <c r="A1775" s="5" t="str">
        <f t="shared" si="138"/>
        <v/>
      </c>
      <c r="B1775" s="1">
        <f t="shared" si="140"/>
        <v>0</v>
      </c>
      <c r="C1775" s="2" t="str">
        <f t="shared" si="139"/>
        <v/>
      </c>
      <c r="D1775" s="2" t="str">
        <f>IF(B1775&lt;&gt;0,rembmens,"")</f>
        <v/>
      </c>
      <c r="E1775" s="2" t="str">
        <f>IF(B1775&lt;&gt;0,C1775*taux/12,"")</f>
        <v/>
      </c>
      <c r="F1775" s="1" t="str">
        <f>IF(B1775&lt;&gt;0,assu,"")</f>
        <v/>
      </c>
      <c r="G1775" s="2" t="str">
        <f t="shared" si="136"/>
        <v/>
      </c>
      <c r="H1775" s="2" t="str">
        <f t="shared" si="137"/>
        <v/>
      </c>
    </row>
    <row r="1776" spans="1:8" ht="20.100000000000001" customHeight="1" x14ac:dyDescent="0.25">
      <c r="A1776" s="5" t="str">
        <f t="shared" si="138"/>
        <v/>
      </c>
      <c r="B1776" s="1">
        <f t="shared" si="140"/>
        <v>0</v>
      </c>
      <c r="C1776" s="2" t="str">
        <f t="shared" si="139"/>
        <v/>
      </c>
      <c r="D1776" s="2" t="str">
        <f>IF(B1776&lt;&gt;0,rembmens,"")</f>
        <v/>
      </c>
      <c r="E1776" s="2" t="str">
        <f>IF(B1776&lt;&gt;0,C1776*taux/12,"")</f>
        <v/>
      </c>
      <c r="F1776" s="1" t="str">
        <f>IF(B1776&lt;&gt;0,assu,"")</f>
        <v/>
      </c>
      <c r="G1776" s="2" t="str">
        <f t="shared" si="136"/>
        <v/>
      </c>
      <c r="H1776" s="2" t="str">
        <f t="shared" si="137"/>
        <v/>
      </c>
    </row>
    <row r="1777" spans="1:8" ht="20.100000000000001" customHeight="1" x14ac:dyDescent="0.25">
      <c r="A1777" s="5" t="str">
        <f t="shared" si="138"/>
        <v/>
      </c>
      <c r="B1777" s="1">
        <f t="shared" si="140"/>
        <v>0</v>
      </c>
      <c r="C1777" s="2" t="str">
        <f t="shared" si="139"/>
        <v/>
      </c>
      <c r="D1777" s="2" t="str">
        <f>IF(B1777&lt;&gt;0,rembmens,"")</f>
        <v/>
      </c>
      <c r="E1777" s="2" t="str">
        <f>IF(B1777&lt;&gt;0,C1777*taux/12,"")</f>
        <v/>
      </c>
      <c r="F1777" s="1" t="str">
        <f>IF(B1777&lt;&gt;0,assu,"")</f>
        <v/>
      </c>
      <c r="G1777" s="2" t="str">
        <f t="shared" si="136"/>
        <v/>
      </c>
      <c r="H1777" s="2" t="str">
        <f t="shared" si="137"/>
        <v/>
      </c>
    </row>
    <row r="1778" spans="1:8" ht="20.100000000000001" customHeight="1" x14ac:dyDescent="0.25">
      <c r="A1778" s="5" t="str">
        <f t="shared" si="138"/>
        <v/>
      </c>
      <c r="B1778" s="1">
        <f t="shared" si="140"/>
        <v>0</v>
      </c>
      <c r="C1778" s="2" t="str">
        <f t="shared" si="139"/>
        <v/>
      </c>
      <c r="D1778" s="2" t="str">
        <f>IF(B1778&lt;&gt;0,rembmens,"")</f>
        <v/>
      </c>
      <c r="E1778" s="2" t="str">
        <f>IF(B1778&lt;&gt;0,C1778*taux/12,"")</f>
        <v/>
      </c>
      <c r="F1778" s="1" t="str">
        <f>IF(B1778&lt;&gt;0,assu,"")</f>
        <v/>
      </c>
      <c r="G1778" s="2" t="str">
        <f t="shared" si="136"/>
        <v/>
      </c>
      <c r="H1778" s="2" t="str">
        <f t="shared" si="137"/>
        <v/>
      </c>
    </row>
    <row r="1779" spans="1:8" ht="20.100000000000001" customHeight="1" x14ac:dyDescent="0.25">
      <c r="A1779" s="5" t="str">
        <f t="shared" si="138"/>
        <v/>
      </c>
      <c r="B1779" s="1">
        <f t="shared" si="140"/>
        <v>0</v>
      </c>
      <c r="C1779" s="2" t="str">
        <f t="shared" si="139"/>
        <v/>
      </c>
      <c r="D1779" s="2" t="str">
        <f>IF(B1779&lt;&gt;0,rembmens,"")</f>
        <v/>
      </c>
      <c r="E1779" s="2" t="str">
        <f>IF(B1779&lt;&gt;0,C1779*taux/12,"")</f>
        <v/>
      </c>
      <c r="F1779" s="1" t="str">
        <f>IF(B1779&lt;&gt;0,assu,"")</f>
        <v/>
      </c>
      <c r="G1779" s="2" t="str">
        <f t="shared" si="136"/>
        <v/>
      </c>
      <c r="H1779" s="2" t="str">
        <f t="shared" si="137"/>
        <v/>
      </c>
    </row>
    <row r="1780" spans="1:8" ht="20.100000000000001" customHeight="1" x14ac:dyDescent="0.25">
      <c r="A1780" s="5" t="str">
        <f t="shared" si="138"/>
        <v/>
      </c>
      <c r="B1780" s="1">
        <f t="shared" si="140"/>
        <v>0</v>
      </c>
      <c r="C1780" s="2" t="str">
        <f t="shared" si="139"/>
        <v/>
      </c>
      <c r="D1780" s="2" t="str">
        <f>IF(B1780&lt;&gt;0,rembmens,"")</f>
        <v/>
      </c>
      <c r="E1780" s="2" t="str">
        <f>IF(B1780&lt;&gt;0,C1780*taux/12,"")</f>
        <v/>
      </c>
      <c r="F1780" s="1" t="str">
        <f>IF(B1780&lt;&gt;0,assu,"")</f>
        <v/>
      </c>
      <c r="G1780" s="2" t="str">
        <f t="shared" si="136"/>
        <v/>
      </c>
      <c r="H1780" s="2" t="str">
        <f t="shared" si="137"/>
        <v/>
      </c>
    </row>
    <row r="1781" spans="1:8" ht="20.100000000000001" customHeight="1" x14ac:dyDescent="0.25">
      <c r="A1781" s="5" t="str">
        <f t="shared" si="138"/>
        <v/>
      </c>
      <c r="B1781" s="1">
        <f t="shared" si="140"/>
        <v>0</v>
      </c>
      <c r="C1781" s="2" t="str">
        <f t="shared" si="139"/>
        <v/>
      </c>
      <c r="D1781" s="2" t="str">
        <f>IF(B1781&lt;&gt;0,rembmens,"")</f>
        <v/>
      </c>
      <c r="E1781" s="2" t="str">
        <f>IF(B1781&lt;&gt;0,C1781*taux/12,"")</f>
        <v/>
      </c>
      <c r="F1781" s="1" t="str">
        <f>IF(B1781&lt;&gt;0,assu,"")</f>
        <v/>
      </c>
      <c r="G1781" s="2" t="str">
        <f t="shared" si="136"/>
        <v/>
      </c>
      <c r="H1781" s="2" t="str">
        <f t="shared" si="137"/>
        <v/>
      </c>
    </row>
    <row r="1782" spans="1:8" ht="20.100000000000001" customHeight="1" x14ac:dyDescent="0.25">
      <c r="A1782" s="5" t="str">
        <f t="shared" si="138"/>
        <v/>
      </c>
      <c r="B1782" s="1">
        <f t="shared" si="140"/>
        <v>0</v>
      </c>
      <c r="C1782" s="2" t="str">
        <f t="shared" si="139"/>
        <v/>
      </c>
      <c r="D1782" s="2" t="str">
        <f>IF(B1782&lt;&gt;0,rembmens,"")</f>
        <v/>
      </c>
      <c r="E1782" s="2" t="str">
        <f>IF(B1782&lt;&gt;0,C1782*taux/12,"")</f>
        <v/>
      </c>
      <c r="F1782" s="1" t="str">
        <f>IF(B1782&lt;&gt;0,assu,"")</f>
        <v/>
      </c>
      <c r="G1782" s="2" t="str">
        <f t="shared" si="136"/>
        <v/>
      </c>
      <c r="H1782" s="2" t="str">
        <f t="shared" si="137"/>
        <v/>
      </c>
    </row>
    <row r="1783" spans="1:8" ht="20.100000000000001" customHeight="1" x14ac:dyDescent="0.25">
      <c r="A1783" s="5" t="str">
        <f t="shared" si="138"/>
        <v/>
      </c>
      <c r="B1783" s="1">
        <f t="shared" si="140"/>
        <v>0</v>
      </c>
      <c r="C1783" s="2" t="str">
        <f t="shared" si="139"/>
        <v/>
      </c>
      <c r="D1783" s="2" t="str">
        <f>IF(B1783&lt;&gt;0,rembmens,"")</f>
        <v/>
      </c>
      <c r="E1783" s="2" t="str">
        <f>IF(B1783&lt;&gt;0,C1783*taux/12,"")</f>
        <v/>
      </c>
      <c r="F1783" s="1" t="str">
        <f>IF(B1783&lt;&gt;0,assu,"")</f>
        <v/>
      </c>
      <c r="G1783" s="2" t="str">
        <f t="shared" si="136"/>
        <v/>
      </c>
      <c r="H1783" s="2" t="str">
        <f t="shared" si="137"/>
        <v/>
      </c>
    </row>
    <row r="1784" spans="1:8" ht="20.100000000000001" customHeight="1" x14ac:dyDescent="0.25">
      <c r="A1784" s="5" t="str">
        <f t="shared" si="138"/>
        <v/>
      </c>
      <c r="B1784" s="1">
        <f t="shared" si="140"/>
        <v>0</v>
      </c>
      <c r="C1784" s="2" t="str">
        <f t="shared" si="139"/>
        <v/>
      </c>
      <c r="D1784" s="2" t="str">
        <f>IF(B1784&lt;&gt;0,rembmens,"")</f>
        <v/>
      </c>
      <c r="E1784" s="2" t="str">
        <f>IF(B1784&lt;&gt;0,C1784*taux/12,"")</f>
        <v/>
      </c>
      <c r="F1784" s="1" t="str">
        <f>IF(B1784&lt;&gt;0,assu,"")</f>
        <v/>
      </c>
      <c r="G1784" s="2" t="str">
        <f t="shared" si="136"/>
        <v/>
      </c>
      <c r="H1784" s="2" t="str">
        <f t="shared" si="137"/>
        <v/>
      </c>
    </row>
    <row r="1785" spans="1:8" ht="20.100000000000001" customHeight="1" x14ac:dyDescent="0.25">
      <c r="A1785" s="5" t="str">
        <f t="shared" si="138"/>
        <v/>
      </c>
      <c r="B1785" s="1">
        <f t="shared" si="140"/>
        <v>0</v>
      </c>
      <c r="C1785" s="2" t="str">
        <f t="shared" si="139"/>
        <v/>
      </c>
      <c r="D1785" s="2" t="str">
        <f>IF(B1785&lt;&gt;0,rembmens,"")</f>
        <v/>
      </c>
      <c r="E1785" s="2" t="str">
        <f>IF(B1785&lt;&gt;0,C1785*taux/12,"")</f>
        <v/>
      </c>
      <c r="F1785" s="1" t="str">
        <f>IF(B1785&lt;&gt;0,assu,"")</f>
        <v/>
      </c>
      <c r="G1785" s="2" t="str">
        <f t="shared" si="136"/>
        <v/>
      </c>
      <c r="H1785" s="2" t="str">
        <f t="shared" si="137"/>
        <v/>
      </c>
    </row>
    <row r="1786" spans="1:8" ht="20.100000000000001" customHeight="1" x14ac:dyDescent="0.25">
      <c r="A1786" s="5" t="str">
        <f t="shared" si="138"/>
        <v/>
      </c>
      <c r="B1786" s="1">
        <f t="shared" si="140"/>
        <v>0</v>
      </c>
      <c r="C1786" s="2" t="str">
        <f t="shared" si="139"/>
        <v/>
      </c>
      <c r="D1786" s="2" t="str">
        <f>IF(B1786&lt;&gt;0,rembmens,"")</f>
        <v/>
      </c>
      <c r="E1786" s="2" t="str">
        <f>IF(B1786&lt;&gt;0,C1786*taux/12,"")</f>
        <v/>
      </c>
      <c r="F1786" s="1" t="str">
        <f>IF(B1786&lt;&gt;0,assu,"")</f>
        <v/>
      </c>
      <c r="G1786" s="2" t="str">
        <f t="shared" si="136"/>
        <v/>
      </c>
      <c r="H1786" s="2" t="str">
        <f t="shared" si="137"/>
        <v/>
      </c>
    </row>
    <row r="1787" spans="1:8" ht="20.100000000000001" customHeight="1" x14ac:dyDescent="0.25">
      <c r="A1787" s="5" t="str">
        <f t="shared" si="138"/>
        <v/>
      </c>
      <c r="B1787" s="1">
        <f t="shared" si="140"/>
        <v>0</v>
      </c>
      <c r="C1787" s="2" t="str">
        <f t="shared" si="139"/>
        <v/>
      </c>
      <c r="D1787" s="2" t="str">
        <f>IF(B1787&lt;&gt;0,rembmens,"")</f>
        <v/>
      </c>
      <c r="E1787" s="2" t="str">
        <f>IF(B1787&lt;&gt;0,C1787*taux/12,"")</f>
        <v/>
      </c>
      <c r="F1787" s="1" t="str">
        <f>IF(B1787&lt;&gt;0,assu,"")</f>
        <v/>
      </c>
      <c r="G1787" s="2" t="str">
        <f t="shared" si="136"/>
        <v/>
      </c>
      <c r="H1787" s="2" t="str">
        <f t="shared" si="137"/>
        <v/>
      </c>
    </row>
    <row r="1788" spans="1:8" ht="20.100000000000001" customHeight="1" x14ac:dyDescent="0.25">
      <c r="A1788" s="5" t="str">
        <f t="shared" si="138"/>
        <v/>
      </c>
      <c r="B1788" s="1">
        <f t="shared" si="140"/>
        <v>0</v>
      </c>
      <c r="C1788" s="2" t="str">
        <f t="shared" si="139"/>
        <v/>
      </c>
      <c r="D1788" s="2" t="str">
        <f>IF(B1788&lt;&gt;0,rembmens,"")</f>
        <v/>
      </c>
      <c r="E1788" s="2" t="str">
        <f>IF(B1788&lt;&gt;0,C1788*taux/12,"")</f>
        <v/>
      </c>
      <c r="F1788" s="1" t="str">
        <f>IF(B1788&lt;&gt;0,assu,"")</f>
        <v/>
      </c>
      <c r="G1788" s="2" t="str">
        <f t="shared" si="136"/>
        <v/>
      </c>
      <c r="H1788" s="2" t="str">
        <f t="shared" si="137"/>
        <v/>
      </c>
    </row>
    <row r="1789" spans="1:8" ht="20.100000000000001" customHeight="1" x14ac:dyDescent="0.25">
      <c r="A1789" s="5" t="str">
        <f t="shared" si="138"/>
        <v/>
      </c>
      <c r="B1789" s="1">
        <f t="shared" si="140"/>
        <v>0</v>
      </c>
      <c r="C1789" s="2" t="str">
        <f t="shared" si="139"/>
        <v/>
      </c>
      <c r="D1789" s="2" t="str">
        <f>IF(B1789&lt;&gt;0,rembmens,"")</f>
        <v/>
      </c>
      <c r="E1789" s="2" t="str">
        <f>IF(B1789&lt;&gt;0,C1789*taux/12,"")</f>
        <v/>
      </c>
      <c r="F1789" s="1" t="str">
        <f>IF(B1789&lt;&gt;0,assu,"")</f>
        <v/>
      </c>
      <c r="G1789" s="2" t="str">
        <f t="shared" si="136"/>
        <v/>
      </c>
      <c r="H1789" s="2" t="str">
        <f t="shared" si="137"/>
        <v/>
      </c>
    </row>
    <row r="1790" spans="1:8" ht="20.100000000000001" customHeight="1" x14ac:dyDescent="0.25">
      <c r="A1790" s="5" t="str">
        <f t="shared" si="138"/>
        <v/>
      </c>
      <c r="B1790" s="1">
        <f t="shared" si="140"/>
        <v>0</v>
      </c>
      <c r="C1790" s="2" t="str">
        <f t="shared" si="139"/>
        <v/>
      </c>
      <c r="D1790" s="2" t="str">
        <f>IF(B1790&lt;&gt;0,rembmens,"")</f>
        <v/>
      </c>
      <c r="E1790" s="2" t="str">
        <f>IF(B1790&lt;&gt;0,C1790*taux/12,"")</f>
        <v/>
      </c>
      <c r="F1790" s="1" t="str">
        <f>IF(B1790&lt;&gt;0,assu,"")</f>
        <v/>
      </c>
      <c r="G1790" s="2" t="str">
        <f t="shared" si="136"/>
        <v/>
      </c>
      <c r="H1790" s="2" t="str">
        <f t="shared" si="137"/>
        <v/>
      </c>
    </row>
    <row r="1791" spans="1:8" ht="20.100000000000001" customHeight="1" x14ac:dyDescent="0.25">
      <c r="A1791" s="5" t="str">
        <f t="shared" si="138"/>
        <v/>
      </c>
      <c r="B1791" s="1">
        <f t="shared" si="140"/>
        <v>0</v>
      </c>
      <c r="C1791" s="2" t="str">
        <f t="shared" si="139"/>
        <v/>
      </c>
      <c r="D1791" s="2" t="str">
        <f>IF(B1791&lt;&gt;0,rembmens,"")</f>
        <v/>
      </c>
      <c r="E1791" s="2" t="str">
        <f>IF(B1791&lt;&gt;0,C1791*taux/12,"")</f>
        <v/>
      </c>
      <c r="F1791" s="1" t="str">
        <f>IF(B1791&lt;&gt;0,assu,"")</f>
        <v/>
      </c>
      <c r="G1791" s="2" t="str">
        <f t="shared" si="136"/>
        <v/>
      </c>
      <c r="H1791" s="2" t="str">
        <f t="shared" si="137"/>
        <v/>
      </c>
    </row>
    <row r="1792" spans="1:8" ht="20.100000000000001" customHeight="1" x14ac:dyDescent="0.25">
      <c r="A1792" s="5" t="str">
        <f t="shared" si="138"/>
        <v/>
      </c>
      <c r="B1792" s="1">
        <f t="shared" si="140"/>
        <v>0</v>
      </c>
      <c r="C1792" s="2" t="str">
        <f t="shared" si="139"/>
        <v/>
      </c>
      <c r="D1792" s="2" t="str">
        <f>IF(B1792&lt;&gt;0,rembmens,"")</f>
        <v/>
      </c>
      <c r="E1792" s="2" t="str">
        <f>IF(B1792&lt;&gt;0,C1792*taux/12,"")</f>
        <v/>
      </c>
      <c r="F1792" s="1" t="str">
        <f>IF(B1792&lt;&gt;0,assu,"")</f>
        <v/>
      </c>
      <c r="G1792" s="2" t="str">
        <f t="shared" si="136"/>
        <v/>
      </c>
      <c r="H1792" s="2" t="str">
        <f t="shared" si="137"/>
        <v/>
      </c>
    </row>
    <row r="1793" spans="1:8" ht="20.100000000000001" customHeight="1" x14ac:dyDescent="0.25">
      <c r="A1793" s="5" t="str">
        <f t="shared" si="138"/>
        <v/>
      </c>
      <c r="B1793" s="1">
        <f t="shared" si="140"/>
        <v>0</v>
      </c>
      <c r="C1793" s="2" t="str">
        <f t="shared" si="139"/>
        <v/>
      </c>
      <c r="D1793" s="2" t="str">
        <f>IF(B1793&lt;&gt;0,rembmens,"")</f>
        <v/>
      </c>
      <c r="E1793" s="2" t="str">
        <f>IF(B1793&lt;&gt;0,C1793*taux/12,"")</f>
        <v/>
      </c>
      <c r="F1793" s="1" t="str">
        <f>IF(B1793&lt;&gt;0,assu,"")</f>
        <v/>
      </c>
      <c r="G1793" s="2" t="str">
        <f t="shared" si="136"/>
        <v/>
      </c>
      <c r="H1793" s="2" t="str">
        <f t="shared" si="137"/>
        <v/>
      </c>
    </row>
    <row r="1794" spans="1:8" ht="20.100000000000001" customHeight="1" x14ac:dyDescent="0.25">
      <c r="A1794" s="5" t="str">
        <f t="shared" si="138"/>
        <v/>
      </c>
      <c r="B1794" s="1">
        <f t="shared" si="140"/>
        <v>0</v>
      </c>
      <c r="C1794" s="2" t="str">
        <f t="shared" si="139"/>
        <v/>
      </c>
      <c r="D1794" s="2" t="str">
        <f>IF(B1794&lt;&gt;0,rembmens,"")</f>
        <v/>
      </c>
      <c r="E1794" s="2" t="str">
        <f>IF(B1794&lt;&gt;0,C1794*taux/12,"")</f>
        <v/>
      </c>
      <c r="F1794" s="1" t="str">
        <f>IF(B1794&lt;&gt;0,assu,"")</f>
        <v/>
      </c>
      <c r="G1794" s="2" t="str">
        <f t="shared" si="136"/>
        <v/>
      </c>
      <c r="H1794" s="2" t="str">
        <f t="shared" si="137"/>
        <v/>
      </c>
    </row>
    <row r="1795" spans="1:8" ht="20.100000000000001" customHeight="1" x14ac:dyDescent="0.25">
      <c r="A1795" s="5" t="str">
        <f t="shared" si="138"/>
        <v/>
      </c>
      <c r="B1795" s="1">
        <f t="shared" si="140"/>
        <v>0</v>
      </c>
      <c r="C1795" s="2" t="str">
        <f t="shared" si="139"/>
        <v/>
      </c>
      <c r="D1795" s="2" t="str">
        <f>IF(B1795&lt;&gt;0,rembmens,"")</f>
        <v/>
      </c>
      <c r="E1795" s="2" t="str">
        <f>IF(B1795&lt;&gt;0,C1795*taux/12,"")</f>
        <v/>
      </c>
      <c r="F1795" s="1" t="str">
        <f>IF(B1795&lt;&gt;0,assu,"")</f>
        <v/>
      </c>
      <c r="G1795" s="2" t="str">
        <f t="shared" ref="G1795:G1858" si="141">IF(B1795&lt;&gt;0,D1795-E1795-F1795,"")</f>
        <v/>
      </c>
      <c r="H1795" s="2" t="str">
        <f t="shared" ref="H1795:H1858" si="142">IF(B1795&lt;&gt;0,C1795-G1795,"")</f>
        <v/>
      </c>
    </row>
    <row r="1796" spans="1:8" ht="20.100000000000001" customHeight="1" x14ac:dyDescent="0.25">
      <c r="A1796" s="5" t="str">
        <f t="shared" ref="A1796:A1859" si="143">IF(B1795&gt;0,DATE(YEAR(A1795),MONTH(A1795)+1,DAY(A1795)),"")</f>
        <v/>
      </c>
      <c r="B1796" s="1">
        <f t="shared" si="140"/>
        <v>0</v>
      </c>
      <c r="C1796" s="2" t="str">
        <f t="shared" ref="C1796:C1859" si="144">IF(B1796&lt;&gt;0,H1795,"")</f>
        <v/>
      </c>
      <c r="D1796" s="2" t="str">
        <f>IF(B1796&lt;&gt;0,rembmens,"")</f>
        <v/>
      </c>
      <c r="E1796" s="2" t="str">
        <f>IF(B1796&lt;&gt;0,C1796*taux/12,"")</f>
        <v/>
      </c>
      <c r="F1796" s="1" t="str">
        <f>IF(B1796&lt;&gt;0,assu,"")</f>
        <v/>
      </c>
      <c r="G1796" s="2" t="str">
        <f t="shared" si="141"/>
        <v/>
      </c>
      <c r="H1796" s="2" t="str">
        <f t="shared" si="142"/>
        <v/>
      </c>
    </row>
    <row r="1797" spans="1:8" ht="20.100000000000001" customHeight="1" x14ac:dyDescent="0.25">
      <c r="A1797" s="5" t="str">
        <f t="shared" si="143"/>
        <v/>
      </c>
      <c r="B1797" s="1">
        <f t="shared" si="140"/>
        <v>0</v>
      </c>
      <c r="C1797" s="2" t="str">
        <f t="shared" si="144"/>
        <v/>
      </c>
      <c r="D1797" s="2" t="str">
        <f>IF(B1797&lt;&gt;0,rembmens,"")</f>
        <v/>
      </c>
      <c r="E1797" s="2" t="str">
        <f>IF(B1797&lt;&gt;0,C1797*taux/12,"")</f>
        <v/>
      </c>
      <c r="F1797" s="1" t="str">
        <f>IF(B1797&lt;&gt;0,assu,"")</f>
        <v/>
      </c>
      <c r="G1797" s="2" t="str">
        <f t="shared" si="141"/>
        <v/>
      </c>
      <c r="H1797" s="2" t="str">
        <f t="shared" si="142"/>
        <v/>
      </c>
    </row>
    <row r="1798" spans="1:8" ht="20.100000000000001" customHeight="1" x14ac:dyDescent="0.25">
      <c r="A1798" s="5" t="str">
        <f t="shared" si="143"/>
        <v/>
      </c>
      <c r="B1798" s="1">
        <f t="shared" si="140"/>
        <v>0</v>
      </c>
      <c r="C1798" s="2" t="str">
        <f t="shared" si="144"/>
        <v/>
      </c>
      <c r="D1798" s="2" t="str">
        <f>IF(B1798&lt;&gt;0,rembmens,"")</f>
        <v/>
      </c>
      <c r="E1798" s="2" t="str">
        <f>IF(B1798&lt;&gt;0,C1798*taux/12,"")</f>
        <v/>
      </c>
      <c r="F1798" s="1" t="str">
        <f>IF(B1798&lt;&gt;0,assu,"")</f>
        <v/>
      </c>
      <c r="G1798" s="2" t="str">
        <f t="shared" si="141"/>
        <v/>
      </c>
      <c r="H1798" s="2" t="str">
        <f t="shared" si="142"/>
        <v/>
      </c>
    </row>
    <row r="1799" spans="1:8" ht="20.100000000000001" customHeight="1" x14ac:dyDescent="0.25">
      <c r="A1799" s="5" t="str">
        <f t="shared" si="143"/>
        <v/>
      </c>
      <c r="B1799" s="1">
        <f t="shared" si="140"/>
        <v>0</v>
      </c>
      <c r="C1799" s="2" t="str">
        <f t="shared" si="144"/>
        <v/>
      </c>
      <c r="D1799" s="2" t="str">
        <f>IF(B1799&lt;&gt;0,rembmens,"")</f>
        <v/>
      </c>
      <c r="E1799" s="2" t="str">
        <f>IF(B1799&lt;&gt;0,C1799*taux/12,"")</f>
        <v/>
      </c>
      <c r="F1799" s="1" t="str">
        <f>IF(B1799&lt;&gt;0,assu,"")</f>
        <v/>
      </c>
      <c r="G1799" s="2" t="str">
        <f t="shared" si="141"/>
        <v/>
      </c>
      <c r="H1799" s="2" t="str">
        <f t="shared" si="142"/>
        <v/>
      </c>
    </row>
    <row r="1800" spans="1:8" ht="20.100000000000001" customHeight="1" x14ac:dyDescent="0.25">
      <c r="A1800" s="5" t="str">
        <f t="shared" si="143"/>
        <v/>
      </c>
      <c r="B1800" s="1">
        <f t="shared" si="140"/>
        <v>0</v>
      </c>
      <c r="C1800" s="2" t="str">
        <f t="shared" si="144"/>
        <v/>
      </c>
      <c r="D1800" s="2" t="str">
        <f>IF(B1800&lt;&gt;0,rembmens,"")</f>
        <v/>
      </c>
      <c r="E1800" s="2" t="str">
        <f>IF(B1800&lt;&gt;0,C1800*taux/12,"")</f>
        <v/>
      </c>
      <c r="F1800" s="1" t="str">
        <f>IF(B1800&lt;&gt;0,assu,"")</f>
        <v/>
      </c>
      <c r="G1800" s="2" t="str">
        <f t="shared" si="141"/>
        <v/>
      </c>
      <c r="H1800" s="2" t="str">
        <f t="shared" si="142"/>
        <v/>
      </c>
    </row>
    <row r="1801" spans="1:8" ht="20.100000000000001" customHeight="1" x14ac:dyDescent="0.25">
      <c r="A1801" s="5" t="str">
        <f t="shared" si="143"/>
        <v/>
      </c>
      <c r="B1801" s="1">
        <f t="shared" si="140"/>
        <v>0</v>
      </c>
      <c r="C1801" s="2" t="str">
        <f t="shared" si="144"/>
        <v/>
      </c>
      <c r="D1801" s="2" t="str">
        <f>IF(B1801&lt;&gt;0,rembmens,"")</f>
        <v/>
      </c>
      <c r="E1801" s="2" t="str">
        <f>IF(B1801&lt;&gt;0,C1801*taux/12,"")</f>
        <v/>
      </c>
      <c r="F1801" s="1" t="str">
        <f>IF(B1801&lt;&gt;0,assu,"")</f>
        <v/>
      </c>
      <c r="G1801" s="2" t="str">
        <f t="shared" si="141"/>
        <v/>
      </c>
      <c r="H1801" s="2" t="str">
        <f t="shared" si="142"/>
        <v/>
      </c>
    </row>
    <row r="1802" spans="1:8" ht="20.100000000000001" customHeight="1" x14ac:dyDescent="0.25">
      <c r="A1802" s="5" t="str">
        <f t="shared" si="143"/>
        <v/>
      </c>
      <c r="B1802" s="1">
        <f t="shared" si="140"/>
        <v>0</v>
      </c>
      <c r="C1802" s="2" t="str">
        <f t="shared" si="144"/>
        <v/>
      </c>
      <c r="D1802" s="2" t="str">
        <f>IF(B1802&lt;&gt;0,rembmens,"")</f>
        <v/>
      </c>
      <c r="E1802" s="2" t="str">
        <f>IF(B1802&lt;&gt;0,C1802*taux/12,"")</f>
        <v/>
      </c>
      <c r="F1802" s="1" t="str">
        <f>IF(B1802&lt;&gt;0,assu,"")</f>
        <v/>
      </c>
      <c r="G1802" s="2" t="str">
        <f t="shared" si="141"/>
        <v/>
      </c>
      <c r="H1802" s="2" t="str">
        <f t="shared" si="142"/>
        <v/>
      </c>
    </row>
    <row r="1803" spans="1:8" ht="20.100000000000001" customHeight="1" x14ac:dyDescent="0.25">
      <c r="A1803" s="5" t="str">
        <f t="shared" si="143"/>
        <v/>
      </c>
      <c r="B1803" s="1">
        <f t="shared" si="140"/>
        <v>0</v>
      </c>
      <c r="C1803" s="2" t="str">
        <f t="shared" si="144"/>
        <v/>
      </c>
      <c r="D1803" s="2" t="str">
        <f>IF(B1803&lt;&gt;0,rembmens,"")</f>
        <v/>
      </c>
      <c r="E1803" s="2" t="str">
        <f>IF(B1803&lt;&gt;0,C1803*taux/12,"")</f>
        <v/>
      </c>
      <c r="F1803" s="1" t="str">
        <f>IF(B1803&lt;&gt;0,assu,"")</f>
        <v/>
      </c>
      <c r="G1803" s="2" t="str">
        <f t="shared" si="141"/>
        <v/>
      </c>
      <c r="H1803" s="2" t="str">
        <f t="shared" si="142"/>
        <v/>
      </c>
    </row>
    <row r="1804" spans="1:8" ht="20.100000000000001" customHeight="1" x14ac:dyDescent="0.25">
      <c r="A1804" s="5" t="str">
        <f t="shared" si="143"/>
        <v/>
      </c>
      <c r="B1804" s="1">
        <f t="shared" si="140"/>
        <v>0</v>
      </c>
      <c r="C1804" s="2" t="str">
        <f t="shared" si="144"/>
        <v/>
      </c>
      <c r="D1804" s="2" t="str">
        <f>IF(B1804&lt;&gt;0,rembmens,"")</f>
        <v/>
      </c>
      <c r="E1804" s="2" t="str">
        <f>IF(B1804&lt;&gt;0,C1804*taux/12,"")</f>
        <v/>
      </c>
      <c r="F1804" s="1" t="str">
        <f>IF(B1804&lt;&gt;0,assu,"")</f>
        <v/>
      </c>
      <c r="G1804" s="2" t="str">
        <f t="shared" si="141"/>
        <v/>
      </c>
      <c r="H1804" s="2" t="str">
        <f t="shared" si="142"/>
        <v/>
      </c>
    </row>
    <row r="1805" spans="1:8" ht="20.100000000000001" customHeight="1" x14ac:dyDescent="0.25">
      <c r="A1805" s="5" t="str">
        <f t="shared" si="143"/>
        <v/>
      </c>
      <c r="B1805" s="1">
        <f t="shared" si="140"/>
        <v>0</v>
      </c>
      <c r="C1805" s="2" t="str">
        <f t="shared" si="144"/>
        <v/>
      </c>
      <c r="D1805" s="2" t="str">
        <f>IF(B1805&lt;&gt;0,rembmens,"")</f>
        <v/>
      </c>
      <c r="E1805" s="2" t="str">
        <f>IF(B1805&lt;&gt;0,C1805*taux/12,"")</f>
        <v/>
      </c>
      <c r="F1805" s="1" t="str">
        <f>IF(B1805&lt;&gt;0,assu,"")</f>
        <v/>
      </c>
      <c r="G1805" s="2" t="str">
        <f t="shared" si="141"/>
        <v/>
      </c>
      <c r="H1805" s="2" t="str">
        <f t="shared" si="142"/>
        <v/>
      </c>
    </row>
    <row r="1806" spans="1:8" ht="20.100000000000001" customHeight="1" x14ac:dyDescent="0.25">
      <c r="A1806" s="5" t="str">
        <f t="shared" si="143"/>
        <v/>
      </c>
      <c r="B1806" s="1">
        <f t="shared" si="140"/>
        <v>0</v>
      </c>
      <c r="C1806" s="2" t="str">
        <f t="shared" si="144"/>
        <v/>
      </c>
      <c r="D1806" s="2" t="str">
        <f>IF(B1806&lt;&gt;0,rembmens,"")</f>
        <v/>
      </c>
      <c r="E1806" s="2" t="str">
        <f>IF(B1806&lt;&gt;0,C1806*taux/12,"")</f>
        <v/>
      </c>
      <c r="F1806" s="1" t="str">
        <f>IF(B1806&lt;&gt;0,assu,"")</f>
        <v/>
      </c>
      <c r="G1806" s="2" t="str">
        <f t="shared" si="141"/>
        <v/>
      </c>
      <c r="H1806" s="2" t="str">
        <f t="shared" si="142"/>
        <v/>
      </c>
    </row>
    <row r="1807" spans="1:8" ht="20.100000000000001" customHeight="1" x14ac:dyDescent="0.25">
      <c r="A1807" s="5" t="str">
        <f t="shared" si="143"/>
        <v/>
      </c>
      <c r="B1807" s="1">
        <f t="shared" si="140"/>
        <v>0</v>
      </c>
      <c r="C1807" s="2" t="str">
        <f t="shared" si="144"/>
        <v/>
      </c>
      <c r="D1807" s="2" t="str">
        <f>IF(B1807&lt;&gt;0,rembmens,"")</f>
        <v/>
      </c>
      <c r="E1807" s="2" t="str">
        <f>IF(B1807&lt;&gt;0,C1807*taux/12,"")</f>
        <v/>
      </c>
      <c r="F1807" s="1" t="str">
        <f>IF(B1807&lt;&gt;0,assu,"")</f>
        <v/>
      </c>
      <c r="G1807" s="2" t="str">
        <f t="shared" si="141"/>
        <v/>
      </c>
      <c r="H1807" s="2" t="str">
        <f t="shared" si="142"/>
        <v/>
      </c>
    </row>
    <row r="1808" spans="1:8" ht="20.100000000000001" customHeight="1" x14ac:dyDescent="0.25">
      <c r="A1808" s="5" t="str">
        <f t="shared" si="143"/>
        <v/>
      </c>
      <c r="B1808" s="1">
        <f t="shared" si="140"/>
        <v>0</v>
      </c>
      <c r="C1808" s="2" t="str">
        <f t="shared" si="144"/>
        <v/>
      </c>
      <c r="D1808" s="2" t="str">
        <f>IF(B1808&lt;&gt;0,rembmens,"")</f>
        <v/>
      </c>
      <c r="E1808" s="2" t="str">
        <f>IF(B1808&lt;&gt;0,C1808*taux/12,"")</f>
        <v/>
      </c>
      <c r="F1808" s="1" t="str">
        <f>IF(B1808&lt;&gt;0,assu,"")</f>
        <v/>
      </c>
      <c r="G1808" s="2" t="str">
        <f t="shared" si="141"/>
        <v/>
      </c>
      <c r="H1808" s="2" t="str">
        <f t="shared" si="142"/>
        <v/>
      </c>
    </row>
    <row r="1809" spans="1:8" ht="20.100000000000001" customHeight="1" x14ac:dyDescent="0.25">
      <c r="A1809" s="5" t="str">
        <f t="shared" si="143"/>
        <v/>
      </c>
      <c r="B1809" s="1">
        <f t="shared" si="140"/>
        <v>0</v>
      </c>
      <c r="C1809" s="2" t="str">
        <f t="shared" si="144"/>
        <v/>
      </c>
      <c r="D1809" s="2" t="str">
        <f>IF(B1809&lt;&gt;0,rembmens,"")</f>
        <v/>
      </c>
      <c r="E1809" s="2" t="str">
        <f>IF(B1809&lt;&gt;0,C1809*taux/12,"")</f>
        <v/>
      </c>
      <c r="F1809" s="1" t="str">
        <f>IF(B1809&lt;&gt;0,assu,"")</f>
        <v/>
      </c>
      <c r="G1809" s="2" t="str">
        <f t="shared" si="141"/>
        <v/>
      </c>
      <c r="H1809" s="2" t="str">
        <f t="shared" si="142"/>
        <v/>
      </c>
    </row>
    <row r="1810" spans="1:8" ht="20.100000000000001" customHeight="1" x14ac:dyDescent="0.25">
      <c r="A1810" s="5" t="str">
        <f t="shared" si="143"/>
        <v/>
      </c>
      <c r="B1810" s="1">
        <f t="shared" si="140"/>
        <v>0</v>
      </c>
      <c r="C1810" s="2" t="str">
        <f t="shared" si="144"/>
        <v/>
      </c>
      <c r="D1810" s="2" t="str">
        <f>IF(B1810&lt;&gt;0,rembmens,"")</f>
        <v/>
      </c>
      <c r="E1810" s="2" t="str">
        <f>IF(B1810&lt;&gt;0,C1810*taux/12,"")</f>
        <v/>
      </c>
      <c r="F1810" s="1" t="str">
        <f>IF(B1810&lt;&gt;0,assu,"")</f>
        <v/>
      </c>
      <c r="G1810" s="2" t="str">
        <f t="shared" si="141"/>
        <v/>
      </c>
      <c r="H1810" s="2" t="str">
        <f t="shared" si="142"/>
        <v/>
      </c>
    </row>
    <row r="1811" spans="1:8" ht="20.100000000000001" customHeight="1" x14ac:dyDescent="0.25">
      <c r="A1811" s="5" t="str">
        <f t="shared" si="143"/>
        <v/>
      </c>
      <c r="B1811" s="1">
        <f t="shared" si="140"/>
        <v>0</v>
      </c>
      <c r="C1811" s="2" t="str">
        <f t="shared" si="144"/>
        <v/>
      </c>
      <c r="D1811" s="2" t="str">
        <f>IF(B1811&lt;&gt;0,rembmens,"")</f>
        <v/>
      </c>
      <c r="E1811" s="2" t="str">
        <f>IF(B1811&lt;&gt;0,C1811*taux/12,"")</f>
        <v/>
      </c>
      <c r="F1811" s="1" t="str">
        <f>IF(B1811&lt;&gt;0,assu,"")</f>
        <v/>
      </c>
      <c r="G1811" s="2" t="str">
        <f t="shared" si="141"/>
        <v/>
      </c>
      <c r="H1811" s="2" t="str">
        <f t="shared" si="142"/>
        <v/>
      </c>
    </row>
    <row r="1812" spans="1:8" ht="20.100000000000001" customHeight="1" x14ac:dyDescent="0.25">
      <c r="A1812" s="5" t="str">
        <f t="shared" si="143"/>
        <v/>
      </c>
      <c r="B1812" s="1">
        <f t="shared" si="140"/>
        <v>0</v>
      </c>
      <c r="C1812" s="2" t="str">
        <f t="shared" si="144"/>
        <v/>
      </c>
      <c r="D1812" s="2" t="str">
        <f>IF(B1812&lt;&gt;0,rembmens,"")</f>
        <v/>
      </c>
      <c r="E1812" s="2" t="str">
        <f>IF(B1812&lt;&gt;0,C1812*taux/12,"")</f>
        <v/>
      </c>
      <c r="F1812" s="1" t="str">
        <f>IF(B1812&lt;&gt;0,assu,"")</f>
        <v/>
      </c>
      <c r="G1812" s="2" t="str">
        <f t="shared" si="141"/>
        <v/>
      </c>
      <c r="H1812" s="2" t="str">
        <f t="shared" si="142"/>
        <v/>
      </c>
    </row>
    <row r="1813" spans="1:8" ht="20.100000000000001" customHeight="1" x14ac:dyDescent="0.25">
      <c r="A1813" s="5" t="str">
        <f t="shared" si="143"/>
        <v/>
      </c>
      <c r="B1813" s="1">
        <f t="shared" si="140"/>
        <v>0</v>
      </c>
      <c r="C1813" s="2" t="str">
        <f t="shared" si="144"/>
        <v/>
      </c>
      <c r="D1813" s="2" t="str">
        <f>IF(B1813&lt;&gt;0,rembmens,"")</f>
        <v/>
      </c>
      <c r="E1813" s="2" t="str">
        <f>IF(B1813&lt;&gt;0,C1813*taux/12,"")</f>
        <v/>
      </c>
      <c r="F1813" s="1" t="str">
        <f>IF(B1813&lt;&gt;0,assu,"")</f>
        <v/>
      </c>
      <c r="G1813" s="2" t="str">
        <f t="shared" si="141"/>
        <v/>
      </c>
      <c r="H1813" s="2" t="str">
        <f t="shared" si="142"/>
        <v/>
      </c>
    </row>
    <row r="1814" spans="1:8" ht="20.100000000000001" customHeight="1" x14ac:dyDescent="0.25">
      <c r="A1814" s="5" t="str">
        <f t="shared" si="143"/>
        <v/>
      </c>
      <c r="B1814" s="1">
        <f t="shared" si="140"/>
        <v>0</v>
      </c>
      <c r="C1814" s="2" t="str">
        <f t="shared" si="144"/>
        <v/>
      </c>
      <c r="D1814" s="2" t="str">
        <f>IF(B1814&lt;&gt;0,rembmens,"")</f>
        <v/>
      </c>
      <c r="E1814" s="2" t="str">
        <f>IF(B1814&lt;&gt;0,C1814*taux/12,"")</f>
        <v/>
      </c>
      <c r="F1814" s="1" t="str">
        <f>IF(B1814&lt;&gt;0,assu,"")</f>
        <v/>
      </c>
      <c r="G1814" s="2" t="str">
        <f t="shared" si="141"/>
        <v/>
      </c>
      <c r="H1814" s="2" t="str">
        <f t="shared" si="142"/>
        <v/>
      </c>
    </row>
    <row r="1815" spans="1:8" ht="20.100000000000001" customHeight="1" x14ac:dyDescent="0.25">
      <c r="A1815" s="5" t="str">
        <f t="shared" si="143"/>
        <v/>
      </c>
      <c r="B1815" s="1">
        <f t="shared" ref="B1815:B1878" si="145">IF(B1814&gt;0,B1814-1,0)</f>
        <v>0</v>
      </c>
      <c r="C1815" s="2" t="str">
        <f t="shared" si="144"/>
        <v/>
      </c>
      <c r="D1815" s="2" t="str">
        <f>IF(B1815&lt;&gt;0,rembmens,"")</f>
        <v/>
      </c>
      <c r="E1815" s="2" t="str">
        <f>IF(B1815&lt;&gt;0,C1815*taux/12,"")</f>
        <v/>
      </c>
      <c r="F1815" s="1" t="str">
        <f>IF(B1815&lt;&gt;0,assu,"")</f>
        <v/>
      </c>
      <c r="G1815" s="2" t="str">
        <f t="shared" si="141"/>
        <v/>
      </c>
      <c r="H1815" s="2" t="str">
        <f t="shared" si="142"/>
        <v/>
      </c>
    </row>
    <row r="1816" spans="1:8" ht="20.100000000000001" customHeight="1" x14ac:dyDescent="0.25">
      <c r="A1816" s="5" t="str">
        <f t="shared" si="143"/>
        <v/>
      </c>
      <c r="B1816" s="1">
        <f t="shared" si="145"/>
        <v>0</v>
      </c>
      <c r="C1816" s="2" t="str">
        <f t="shared" si="144"/>
        <v/>
      </c>
      <c r="D1816" s="2" t="str">
        <f>IF(B1816&lt;&gt;0,rembmens,"")</f>
        <v/>
      </c>
      <c r="E1816" s="2" t="str">
        <f>IF(B1816&lt;&gt;0,C1816*taux/12,"")</f>
        <v/>
      </c>
      <c r="F1816" s="1" t="str">
        <f>IF(B1816&lt;&gt;0,assu,"")</f>
        <v/>
      </c>
      <c r="G1816" s="2" t="str">
        <f t="shared" si="141"/>
        <v/>
      </c>
      <c r="H1816" s="2" t="str">
        <f t="shared" si="142"/>
        <v/>
      </c>
    </row>
    <row r="1817" spans="1:8" ht="20.100000000000001" customHeight="1" x14ac:dyDescent="0.25">
      <c r="A1817" s="5" t="str">
        <f t="shared" si="143"/>
        <v/>
      </c>
      <c r="B1817" s="1">
        <f t="shared" si="145"/>
        <v>0</v>
      </c>
      <c r="C1817" s="2" t="str">
        <f t="shared" si="144"/>
        <v/>
      </c>
      <c r="D1817" s="2" t="str">
        <f>IF(B1817&lt;&gt;0,rembmens,"")</f>
        <v/>
      </c>
      <c r="E1817" s="2" t="str">
        <f>IF(B1817&lt;&gt;0,C1817*taux/12,"")</f>
        <v/>
      </c>
      <c r="F1817" s="1" t="str">
        <f>IF(B1817&lt;&gt;0,assu,"")</f>
        <v/>
      </c>
      <c r="G1817" s="2" t="str">
        <f t="shared" si="141"/>
        <v/>
      </c>
      <c r="H1817" s="2" t="str">
        <f t="shared" si="142"/>
        <v/>
      </c>
    </row>
    <row r="1818" spans="1:8" ht="20.100000000000001" customHeight="1" x14ac:dyDescent="0.25">
      <c r="A1818" s="5" t="str">
        <f t="shared" si="143"/>
        <v/>
      </c>
      <c r="B1818" s="1">
        <f t="shared" si="145"/>
        <v>0</v>
      </c>
      <c r="C1818" s="2" t="str">
        <f t="shared" si="144"/>
        <v/>
      </c>
      <c r="D1818" s="2" t="str">
        <f>IF(B1818&lt;&gt;0,rembmens,"")</f>
        <v/>
      </c>
      <c r="E1818" s="2" t="str">
        <f>IF(B1818&lt;&gt;0,C1818*taux/12,"")</f>
        <v/>
      </c>
      <c r="F1818" s="1" t="str">
        <f>IF(B1818&lt;&gt;0,assu,"")</f>
        <v/>
      </c>
      <c r="G1818" s="2" t="str">
        <f t="shared" si="141"/>
        <v/>
      </c>
      <c r="H1818" s="2" t="str">
        <f t="shared" si="142"/>
        <v/>
      </c>
    </row>
    <row r="1819" spans="1:8" ht="20.100000000000001" customHeight="1" x14ac:dyDescent="0.25">
      <c r="A1819" s="5" t="str">
        <f t="shared" si="143"/>
        <v/>
      </c>
      <c r="B1819" s="1">
        <f t="shared" si="145"/>
        <v>0</v>
      </c>
      <c r="C1819" s="2" t="str">
        <f t="shared" si="144"/>
        <v/>
      </c>
      <c r="D1819" s="2" t="str">
        <f>IF(B1819&lt;&gt;0,rembmens,"")</f>
        <v/>
      </c>
      <c r="E1819" s="2" t="str">
        <f>IF(B1819&lt;&gt;0,C1819*taux/12,"")</f>
        <v/>
      </c>
      <c r="F1819" s="1" t="str">
        <f>IF(B1819&lt;&gt;0,assu,"")</f>
        <v/>
      </c>
      <c r="G1819" s="2" t="str">
        <f t="shared" si="141"/>
        <v/>
      </c>
      <c r="H1819" s="2" t="str">
        <f t="shared" si="142"/>
        <v/>
      </c>
    </row>
    <row r="1820" spans="1:8" ht="20.100000000000001" customHeight="1" x14ac:dyDescent="0.25">
      <c r="A1820" s="5" t="str">
        <f t="shared" si="143"/>
        <v/>
      </c>
      <c r="B1820" s="1">
        <f t="shared" si="145"/>
        <v>0</v>
      </c>
      <c r="C1820" s="2" t="str">
        <f t="shared" si="144"/>
        <v/>
      </c>
      <c r="D1820" s="2" t="str">
        <f>IF(B1820&lt;&gt;0,rembmens,"")</f>
        <v/>
      </c>
      <c r="E1820" s="2" t="str">
        <f>IF(B1820&lt;&gt;0,C1820*taux/12,"")</f>
        <v/>
      </c>
      <c r="F1820" s="1" t="str">
        <f>IF(B1820&lt;&gt;0,assu,"")</f>
        <v/>
      </c>
      <c r="G1820" s="2" t="str">
        <f t="shared" si="141"/>
        <v/>
      </c>
      <c r="H1820" s="2" t="str">
        <f t="shared" si="142"/>
        <v/>
      </c>
    </row>
    <row r="1821" spans="1:8" ht="20.100000000000001" customHeight="1" x14ac:dyDescent="0.25">
      <c r="A1821" s="5" t="str">
        <f t="shared" si="143"/>
        <v/>
      </c>
      <c r="B1821" s="1">
        <f t="shared" si="145"/>
        <v>0</v>
      </c>
      <c r="C1821" s="2" t="str">
        <f t="shared" si="144"/>
        <v/>
      </c>
      <c r="D1821" s="2" t="str">
        <f>IF(B1821&lt;&gt;0,rembmens,"")</f>
        <v/>
      </c>
      <c r="E1821" s="2" t="str">
        <f>IF(B1821&lt;&gt;0,C1821*taux/12,"")</f>
        <v/>
      </c>
      <c r="F1821" s="1" t="str">
        <f>IF(B1821&lt;&gt;0,assu,"")</f>
        <v/>
      </c>
      <c r="G1821" s="2" t="str">
        <f t="shared" si="141"/>
        <v/>
      </c>
      <c r="H1821" s="2" t="str">
        <f t="shared" si="142"/>
        <v/>
      </c>
    </row>
    <row r="1822" spans="1:8" ht="20.100000000000001" customHeight="1" x14ac:dyDescent="0.25">
      <c r="A1822" s="5" t="str">
        <f t="shared" si="143"/>
        <v/>
      </c>
      <c r="B1822" s="1">
        <f t="shared" si="145"/>
        <v>0</v>
      </c>
      <c r="C1822" s="2" t="str">
        <f t="shared" si="144"/>
        <v/>
      </c>
      <c r="D1822" s="2" t="str">
        <f>IF(B1822&lt;&gt;0,rembmens,"")</f>
        <v/>
      </c>
      <c r="E1822" s="2" t="str">
        <f>IF(B1822&lt;&gt;0,C1822*taux/12,"")</f>
        <v/>
      </c>
      <c r="F1822" s="1" t="str">
        <f>IF(B1822&lt;&gt;0,assu,"")</f>
        <v/>
      </c>
      <c r="G1822" s="2" t="str">
        <f t="shared" si="141"/>
        <v/>
      </c>
      <c r="H1822" s="2" t="str">
        <f t="shared" si="142"/>
        <v/>
      </c>
    </row>
    <row r="1823" spans="1:8" ht="20.100000000000001" customHeight="1" x14ac:dyDescent="0.25">
      <c r="A1823" s="5" t="str">
        <f t="shared" si="143"/>
        <v/>
      </c>
      <c r="B1823" s="1">
        <f t="shared" si="145"/>
        <v>0</v>
      </c>
      <c r="C1823" s="2" t="str">
        <f t="shared" si="144"/>
        <v/>
      </c>
      <c r="D1823" s="2" t="str">
        <f>IF(B1823&lt;&gt;0,rembmens,"")</f>
        <v/>
      </c>
      <c r="E1823" s="2" t="str">
        <f>IF(B1823&lt;&gt;0,C1823*taux/12,"")</f>
        <v/>
      </c>
      <c r="F1823" s="1" t="str">
        <f>IF(B1823&lt;&gt;0,assu,"")</f>
        <v/>
      </c>
      <c r="G1823" s="2" t="str">
        <f t="shared" si="141"/>
        <v/>
      </c>
      <c r="H1823" s="2" t="str">
        <f t="shared" si="142"/>
        <v/>
      </c>
    </row>
    <row r="1824" spans="1:8" ht="20.100000000000001" customHeight="1" x14ac:dyDescent="0.25">
      <c r="A1824" s="5" t="str">
        <f t="shared" si="143"/>
        <v/>
      </c>
      <c r="B1824" s="1">
        <f t="shared" si="145"/>
        <v>0</v>
      </c>
      <c r="C1824" s="2" t="str">
        <f t="shared" si="144"/>
        <v/>
      </c>
      <c r="D1824" s="2" t="str">
        <f>IF(B1824&lt;&gt;0,rembmens,"")</f>
        <v/>
      </c>
      <c r="E1824" s="2" t="str">
        <f>IF(B1824&lt;&gt;0,C1824*taux/12,"")</f>
        <v/>
      </c>
      <c r="F1824" s="1" t="str">
        <f>IF(B1824&lt;&gt;0,assu,"")</f>
        <v/>
      </c>
      <c r="G1824" s="2" t="str">
        <f t="shared" si="141"/>
        <v/>
      </c>
      <c r="H1824" s="2" t="str">
        <f t="shared" si="142"/>
        <v/>
      </c>
    </row>
    <row r="1825" spans="1:8" ht="20.100000000000001" customHeight="1" x14ac:dyDescent="0.25">
      <c r="A1825" s="5" t="str">
        <f t="shared" si="143"/>
        <v/>
      </c>
      <c r="B1825" s="1">
        <f t="shared" si="145"/>
        <v>0</v>
      </c>
      <c r="C1825" s="2" t="str">
        <f t="shared" si="144"/>
        <v/>
      </c>
      <c r="D1825" s="2" t="str">
        <f>IF(B1825&lt;&gt;0,rembmens,"")</f>
        <v/>
      </c>
      <c r="E1825" s="2" t="str">
        <f>IF(B1825&lt;&gt;0,C1825*taux/12,"")</f>
        <v/>
      </c>
      <c r="F1825" s="1" t="str">
        <f>IF(B1825&lt;&gt;0,assu,"")</f>
        <v/>
      </c>
      <c r="G1825" s="2" t="str">
        <f t="shared" si="141"/>
        <v/>
      </c>
      <c r="H1825" s="2" t="str">
        <f t="shared" si="142"/>
        <v/>
      </c>
    </row>
    <row r="1826" spans="1:8" ht="20.100000000000001" customHeight="1" x14ac:dyDescent="0.25">
      <c r="A1826" s="5" t="str">
        <f t="shared" si="143"/>
        <v/>
      </c>
      <c r="B1826" s="1">
        <f t="shared" si="145"/>
        <v>0</v>
      </c>
      <c r="C1826" s="2" t="str">
        <f t="shared" si="144"/>
        <v/>
      </c>
      <c r="D1826" s="2" t="str">
        <f>IF(B1826&lt;&gt;0,rembmens,"")</f>
        <v/>
      </c>
      <c r="E1826" s="2" t="str">
        <f>IF(B1826&lt;&gt;0,C1826*taux/12,"")</f>
        <v/>
      </c>
      <c r="F1826" s="1" t="str">
        <f>IF(B1826&lt;&gt;0,assu,"")</f>
        <v/>
      </c>
      <c r="G1826" s="2" t="str">
        <f t="shared" si="141"/>
        <v/>
      </c>
      <c r="H1826" s="2" t="str">
        <f t="shared" si="142"/>
        <v/>
      </c>
    </row>
    <row r="1827" spans="1:8" ht="20.100000000000001" customHeight="1" x14ac:dyDescent="0.25">
      <c r="A1827" s="5" t="str">
        <f t="shared" si="143"/>
        <v/>
      </c>
      <c r="B1827" s="1">
        <f t="shared" si="145"/>
        <v>0</v>
      </c>
      <c r="C1827" s="2" t="str">
        <f t="shared" si="144"/>
        <v/>
      </c>
      <c r="D1827" s="2" t="str">
        <f>IF(B1827&lt;&gt;0,rembmens,"")</f>
        <v/>
      </c>
      <c r="E1827" s="2" t="str">
        <f>IF(B1827&lt;&gt;0,C1827*taux/12,"")</f>
        <v/>
      </c>
      <c r="F1827" s="1" t="str">
        <f>IF(B1827&lt;&gt;0,assu,"")</f>
        <v/>
      </c>
      <c r="G1827" s="2" t="str">
        <f t="shared" si="141"/>
        <v/>
      </c>
      <c r="H1827" s="2" t="str">
        <f t="shared" si="142"/>
        <v/>
      </c>
    </row>
    <row r="1828" spans="1:8" ht="20.100000000000001" customHeight="1" x14ac:dyDescent="0.25">
      <c r="A1828" s="5" t="str">
        <f t="shared" si="143"/>
        <v/>
      </c>
      <c r="B1828" s="1">
        <f t="shared" si="145"/>
        <v>0</v>
      </c>
      <c r="C1828" s="2" t="str">
        <f t="shared" si="144"/>
        <v/>
      </c>
      <c r="D1828" s="2" t="str">
        <f>IF(B1828&lt;&gt;0,rembmens,"")</f>
        <v/>
      </c>
      <c r="E1828" s="2" t="str">
        <f>IF(B1828&lt;&gt;0,C1828*taux/12,"")</f>
        <v/>
      </c>
      <c r="F1828" s="1" t="str">
        <f>IF(B1828&lt;&gt;0,assu,"")</f>
        <v/>
      </c>
      <c r="G1828" s="2" t="str">
        <f t="shared" si="141"/>
        <v/>
      </c>
      <c r="H1828" s="2" t="str">
        <f t="shared" si="142"/>
        <v/>
      </c>
    </row>
    <row r="1829" spans="1:8" ht="20.100000000000001" customHeight="1" x14ac:dyDescent="0.25">
      <c r="A1829" s="5" t="str">
        <f t="shared" si="143"/>
        <v/>
      </c>
      <c r="B1829" s="1">
        <f t="shared" si="145"/>
        <v>0</v>
      </c>
      <c r="C1829" s="2" t="str">
        <f t="shared" si="144"/>
        <v/>
      </c>
      <c r="D1829" s="2" t="str">
        <f>IF(B1829&lt;&gt;0,rembmens,"")</f>
        <v/>
      </c>
      <c r="E1829" s="2" t="str">
        <f>IF(B1829&lt;&gt;0,C1829*taux/12,"")</f>
        <v/>
      </c>
      <c r="F1829" s="1" t="str">
        <f>IF(B1829&lt;&gt;0,assu,"")</f>
        <v/>
      </c>
      <c r="G1829" s="2" t="str">
        <f t="shared" si="141"/>
        <v/>
      </c>
      <c r="H1829" s="2" t="str">
        <f t="shared" si="142"/>
        <v/>
      </c>
    </row>
    <row r="1830" spans="1:8" ht="20.100000000000001" customHeight="1" x14ac:dyDescent="0.25">
      <c r="A1830" s="5" t="str">
        <f t="shared" si="143"/>
        <v/>
      </c>
      <c r="B1830" s="1">
        <f t="shared" si="145"/>
        <v>0</v>
      </c>
      <c r="C1830" s="2" t="str">
        <f t="shared" si="144"/>
        <v/>
      </c>
      <c r="D1830" s="2" t="str">
        <f>IF(B1830&lt;&gt;0,rembmens,"")</f>
        <v/>
      </c>
      <c r="E1830" s="2" t="str">
        <f>IF(B1830&lt;&gt;0,C1830*taux/12,"")</f>
        <v/>
      </c>
      <c r="F1830" s="1" t="str">
        <f>IF(B1830&lt;&gt;0,assu,"")</f>
        <v/>
      </c>
      <c r="G1830" s="2" t="str">
        <f t="shared" si="141"/>
        <v/>
      </c>
      <c r="H1830" s="2" t="str">
        <f t="shared" si="142"/>
        <v/>
      </c>
    </row>
    <row r="1831" spans="1:8" ht="20.100000000000001" customHeight="1" x14ac:dyDescent="0.25">
      <c r="A1831" s="5" t="str">
        <f t="shared" si="143"/>
        <v/>
      </c>
      <c r="B1831" s="1">
        <f t="shared" si="145"/>
        <v>0</v>
      </c>
      <c r="C1831" s="2" t="str">
        <f t="shared" si="144"/>
        <v/>
      </c>
      <c r="D1831" s="2" t="str">
        <f>IF(B1831&lt;&gt;0,rembmens,"")</f>
        <v/>
      </c>
      <c r="E1831" s="2" t="str">
        <f>IF(B1831&lt;&gt;0,C1831*taux/12,"")</f>
        <v/>
      </c>
      <c r="F1831" s="1" t="str">
        <f>IF(B1831&lt;&gt;0,assu,"")</f>
        <v/>
      </c>
      <c r="G1831" s="2" t="str">
        <f t="shared" si="141"/>
        <v/>
      </c>
      <c r="H1831" s="2" t="str">
        <f t="shared" si="142"/>
        <v/>
      </c>
    </row>
    <row r="1832" spans="1:8" ht="20.100000000000001" customHeight="1" x14ac:dyDescent="0.25">
      <c r="A1832" s="5" t="str">
        <f t="shared" si="143"/>
        <v/>
      </c>
      <c r="B1832" s="1">
        <f t="shared" si="145"/>
        <v>0</v>
      </c>
      <c r="C1832" s="2" t="str">
        <f t="shared" si="144"/>
        <v/>
      </c>
      <c r="D1832" s="2" t="str">
        <f>IF(B1832&lt;&gt;0,rembmens,"")</f>
        <v/>
      </c>
      <c r="E1832" s="2" t="str">
        <f>IF(B1832&lt;&gt;0,C1832*taux/12,"")</f>
        <v/>
      </c>
      <c r="F1832" s="1" t="str">
        <f>IF(B1832&lt;&gt;0,assu,"")</f>
        <v/>
      </c>
      <c r="G1832" s="2" t="str">
        <f t="shared" si="141"/>
        <v/>
      </c>
      <c r="H1832" s="2" t="str">
        <f t="shared" si="142"/>
        <v/>
      </c>
    </row>
    <row r="1833" spans="1:8" ht="20.100000000000001" customHeight="1" x14ac:dyDescent="0.25">
      <c r="A1833" s="5" t="str">
        <f t="shared" si="143"/>
        <v/>
      </c>
      <c r="B1833" s="1">
        <f t="shared" si="145"/>
        <v>0</v>
      </c>
      <c r="C1833" s="2" t="str">
        <f t="shared" si="144"/>
        <v/>
      </c>
      <c r="D1833" s="2" t="str">
        <f>IF(B1833&lt;&gt;0,rembmens,"")</f>
        <v/>
      </c>
      <c r="E1833" s="2" t="str">
        <f>IF(B1833&lt;&gt;0,C1833*taux/12,"")</f>
        <v/>
      </c>
      <c r="F1833" s="1" t="str">
        <f>IF(B1833&lt;&gt;0,assu,"")</f>
        <v/>
      </c>
      <c r="G1833" s="2" t="str">
        <f t="shared" si="141"/>
        <v/>
      </c>
      <c r="H1833" s="2" t="str">
        <f t="shared" si="142"/>
        <v/>
      </c>
    </row>
    <row r="1834" spans="1:8" ht="20.100000000000001" customHeight="1" x14ac:dyDescent="0.25">
      <c r="A1834" s="5" t="str">
        <f t="shared" si="143"/>
        <v/>
      </c>
      <c r="B1834" s="1">
        <f t="shared" si="145"/>
        <v>0</v>
      </c>
      <c r="C1834" s="2" t="str">
        <f t="shared" si="144"/>
        <v/>
      </c>
      <c r="D1834" s="2" t="str">
        <f>IF(B1834&lt;&gt;0,rembmens,"")</f>
        <v/>
      </c>
      <c r="E1834" s="2" t="str">
        <f>IF(B1834&lt;&gt;0,C1834*taux/12,"")</f>
        <v/>
      </c>
      <c r="F1834" s="1" t="str">
        <f>IF(B1834&lt;&gt;0,assu,"")</f>
        <v/>
      </c>
      <c r="G1834" s="2" t="str">
        <f t="shared" si="141"/>
        <v/>
      </c>
      <c r="H1834" s="2" t="str">
        <f t="shared" si="142"/>
        <v/>
      </c>
    </row>
    <row r="1835" spans="1:8" ht="20.100000000000001" customHeight="1" x14ac:dyDescent="0.25">
      <c r="A1835" s="5" t="str">
        <f t="shared" si="143"/>
        <v/>
      </c>
      <c r="B1835" s="1">
        <f t="shared" si="145"/>
        <v>0</v>
      </c>
      <c r="C1835" s="2" t="str">
        <f t="shared" si="144"/>
        <v/>
      </c>
      <c r="D1835" s="2" t="str">
        <f>IF(B1835&lt;&gt;0,rembmens,"")</f>
        <v/>
      </c>
      <c r="E1835" s="2" t="str">
        <f>IF(B1835&lt;&gt;0,C1835*taux/12,"")</f>
        <v/>
      </c>
      <c r="F1835" s="1" t="str">
        <f>IF(B1835&lt;&gt;0,assu,"")</f>
        <v/>
      </c>
      <c r="G1835" s="2" t="str">
        <f t="shared" si="141"/>
        <v/>
      </c>
      <c r="H1835" s="2" t="str">
        <f t="shared" si="142"/>
        <v/>
      </c>
    </row>
    <row r="1836" spans="1:8" ht="20.100000000000001" customHeight="1" x14ac:dyDescent="0.25">
      <c r="A1836" s="5" t="str">
        <f t="shared" si="143"/>
        <v/>
      </c>
      <c r="B1836" s="1">
        <f t="shared" si="145"/>
        <v>0</v>
      </c>
      <c r="C1836" s="2" t="str">
        <f t="shared" si="144"/>
        <v/>
      </c>
      <c r="D1836" s="2" t="str">
        <f>IF(B1836&lt;&gt;0,rembmens,"")</f>
        <v/>
      </c>
      <c r="E1836" s="2" t="str">
        <f>IF(B1836&lt;&gt;0,C1836*taux/12,"")</f>
        <v/>
      </c>
      <c r="F1836" s="1" t="str">
        <f>IF(B1836&lt;&gt;0,assu,"")</f>
        <v/>
      </c>
      <c r="G1836" s="2" t="str">
        <f t="shared" si="141"/>
        <v/>
      </c>
      <c r="H1836" s="2" t="str">
        <f t="shared" si="142"/>
        <v/>
      </c>
    </row>
    <row r="1837" spans="1:8" ht="20.100000000000001" customHeight="1" x14ac:dyDescent="0.25">
      <c r="A1837" s="5" t="str">
        <f t="shared" si="143"/>
        <v/>
      </c>
      <c r="B1837" s="1">
        <f t="shared" si="145"/>
        <v>0</v>
      </c>
      <c r="C1837" s="2" t="str">
        <f t="shared" si="144"/>
        <v/>
      </c>
      <c r="D1837" s="2" t="str">
        <f>IF(B1837&lt;&gt;0,rembmens,"")</f>
        <v/>
      </c>
      <c r="E1837" s="2" t="str">
        <f>IF(B1837&lt;&gt;0,C1837*taux/12,"")</f>
        <v/>
      </c>
      <c r="F1837" s="1" t="str">
        <f>IF(B1837&lt;&gt;0,assu,"")</f>
        <v/>
      </c>
      <c r="G1837" s="2" t="str">
        <f t="shared" si="141"/>
        <v/>
      </c>
      <c r="H1837" s="2" t="str">
        <f t="shared" si="142"/>
        <v/>
      </c>
    </row>
    <row r="1838" spans="1:8" ht="20.100000000000001" customHeight="1" x14ac:dyDescent="0.25">
      <c r="A1838" s="5" t="str">
        <f t="shared" si="143"/>
        <v/>
      </c>
      <c r="B1838" s="1">
        <f t="shared" si="145"/>
        <v>0</v>
      </c>
      <c r="C1838" s="2" t="str">
        <f t="shared" si="144"/>
        <v/>
      </c>
      <c r="D1838" s="2" t="str">
        <f>IF(B1838&lt;&gt;0,rembmens,"")</f>
        <v/>
      </c>
      <c r="E1838" s="2" t="str">
        <f>IF(B1838&lt;&gt;0,C1838*taux/12,"")</f>
        <v/>
      </c>
      <c r="F1838" s="1" t="str">
        <f>IF(B1838&lt;&gt;0,assu,"")</f>
        <v/>
      </c>
      <c r="G1838" s="2" t="str">
        <f t="shared" si="141"/>
        <v/>
      </c>
      <c r="H1838" s="2" t="str">
        <f t="shared" si="142"/>
        <v/>
      </c>
    </row>
    <row r="1839" spans="1:8" ht="20.100000000000001" customHeight="1" x14ac:dyDescent="0.25">
      <c r="A1839" s="5" t="str">
        <f t="shared" si="143"/>
        <v/>
      </c>
      <c r="B1839" s="1">
        <f t="shared" si="145"/>
        <v>0</v>
      </c>
      <c r="C1839" s="2" t="str">
        <f t="shared" si="144"/>
        <v/>
      </c>
      <c r="D1839" s="2" t="str">
        <f>IF(B1839&lt;&gt;0,rembmens,"")</f>
        <v/>
      </c>
      <c r="E1839" s="2" t="str">
        <f>IF(B1839&lt;&gt;0,C1839*taux/12,"")</f>
        <v/>
      </c>
      <c r="F1839" s="1" t="str">
        <f>IF(B1839&lt;&gt;0,assu,"")</f>
        <v/>
      </c>
      <c r="G1839" s="2" t="str">
        <f t="shared" si="141"/>
        <v/>
      </c>
      <c r="H1839" s="2" t="str">
        <f t="shared" si="142"/>
        <v/>
      </c>
    </row>
    <row r="1840" spans="1:8" ht="20.100000000000001" customHeight="1" x14ac:dyDescent="0.25">
      <c r="A1840" s="5" t="str">
        <f t="shared" si="143"/>
        <v/>
      </c>
      <c r="B1840" s="1">
        <f t="shared" si="145"/>
        <v>0</v>
      </c>
      <c r="C1840" s="2" t="str">
        <f t="shared" si="144"/>
        <v/>
      </c>
      <c r="D1840" s="2" t="str">
        <f>IF(B1840&lt;&gt;0,rembmens,"")</f>
        <v/>
      </c>
      <c r="E1840" s="2" t="str">
        <f>IF(B1840&lt;&gt;0,C1840*taux/12,"")</f>
        <v/>
      </c>
      <c r="F1840" s="1" t="str">
        <f>IF(B1840&lt;&gt;0,assu,"")</f>
        <v/>
      </c>
      <c r="G1840" s="2" t="str">
        <f t="shared" si="141"/>
        <v/>
      </c>
      <c r="H1840" s="2" t="str">
        <f t="shared" si="142"/>
        <v/>
      </c>
    </row>
    <row r="1841" spans="1:8" ht="20.100000000000001" customHeight="1" x14ac:dyDescent="0.25">
      <c r="A1841" s="5" t="str">
        <f t="shared" si="143"/>
        <v/>
      </c>
      <c r="B1841" s="1">
        <f t="shared" si="145"/>
        <v>0</v>
      </c>
      <c r="C1841" s="2" t="str">
        <f t="shared" si="144"/>
        <v/>
      </c>
      <c r="D1841" s="2" t="str">
        <f>IF(B1841&lt;&gt;0,rembmens,"")</f>
        <v/>
      </c>
      <c r="E1841" s="2" t="str">
        <f>IF(B1841&lt;&gt;0,C1841*taux/12,"")</f>
        <v/>
      </c>
      <c r="F1841" s="1" t="str">
        <f>IF(B1841&lt;&gt;0,assu,"")</f>
        <v/>
      </c>
      <c r="G1841" s="2" t="str">
        <f t="shared" si="141"/>
        <v/>
      </c>
      <c r="H1841" s="2" t="str">
        <f t="shared" si="142"/>
        <v/>
      </c>
    </row>
    <row r="1842" spans="1:8" ht="20.100000000000001" customHeight="1" x14ac:dyDescent="0.25">
      <c r="A1842" s="5" t="str">
        <f t="shared" si="143"/>
        <v/>
      </c>
      <c r="B1842" s="1">
        <f t="shared" si="145"/>
        <v>0</v>
      </c>
      <c r="C1842" s="2" t="str">
        <f t="shared" si="144"/>
        <v/>
      </c>
      <c r="D1842" s="2" t="str">
        <f>IF(B1842&lt;&gt;0,rembmens,"")</f>
        <v/>
      </c>
      <c r="E1842" s="2" t="str">
        <f>IF(B1842&lt;&gt;0,C1842*taux/12,"")</f>
        <v/>
      </c>
      <c r="F1842" s="1" t="str">
        <f>IF(B1842&lt;&gt;0,assu,"")</f>
        <v/>
      </c>
      <c r="G1842" s="2" t="str">
        <f t="shared" si="141"/>
        <v/>
      </c>
      <c r="H1842" s="2" t="str">
        <f t="shared" si="142"/>
        <v/>
      </c>
    </row>
    <row r="1843" spans="1:8" ht="20.100000000000001" customHeight="1" x14ac:dyDescent="0.25">
      <c r="A1843" s="5" t="str">
        <f t="shared" si="143"/>
        <v/>
      </c>
      <c r="B1843" s="1">
        <f t="shared" si="145"/>
        <v>0</v>
      </c>
      <c r="C1843" s="2" t="str">
        <f t="shared" si="144"/>
        <v/>
      </c>
      <c r="D1843" s="2" t="str">
        <f>IF(B1843&lt;&gt;0,rembmens,"")</f>
        <v/>
      </c>
      <c r="E1843" s="2" t="str">
        <f>IF(B1843&lt;&gt;0,C1843*taux/12,"")</f>
        <v/>
      </c>
      <c r="F1843" s="1" t="str">
        <f>IF(B1843&lt;&gt;0,assu,"")</f>
        <v/>
      </c>
      <c r="G1843" s="2" t="str">
        <f t="shared" si="141"/>
        <v/>
      </c>
      <c r="H1843" s="2" t="str">
        <f t="shared" si="142"/>
        <v/>
      </c>
    </row>
    <row r="1844" spans="1:8" ht="20.100000000000001" customHeight="1" x14ac:dyDescent="0.25">
      <c r="A1844" s="5" t="str">
        <f t="shared" si="143"/>
        <v/>
      </c>
      <c r="B1844" s="1">
        <f t="shared" si="145"/>
        <v>0</v>
      </c>
      <c r="C1844" s="2" t="str">
        <f t="shared" si="144"/>
        <v/>
      </c>
      <c r="D1844" s="2" t="str">
        <f>IF(B1844&lt;&gt;0,rembmens,"")</f>
        <v/>
      </c>
      <c r="E1844" s="2" t="str">
        <f>IF(B1844&lt;&gt;0,C1844*taux/12,"")</f>
        <v/>
      </c>
      <c r="F1844" s="1" t="str">
        <f>IF(B1844&lt;&gt;0,assu,"")</f>
        <v/>
      </c>
      <c r="G1844" s="2" t="str">
        <f t="shared" si="141"/>
        <v/>
      </c>
      <c r="H1844" s="2" t="str">
        <f t="shared" si="142"/>
        <v/>
      </c>
    </row>
    <row r="1845" spans="1:8" ht="20.100000000000001" customHeight="1" x14ac:dyDescent="0.25">
      <c r="A1845" s="5" t="str">
        <f t="shared" si="143"/>
        <v/>
      </c>
      <c r="B1845" s="1">
        <f t="shared" si="145"/>
        <v>0</v>
      </c>
      <c r="C1845" s="2" t="str">
        <f t="shared" si="144"/>
        <v/>
      </c>
      <c r="D1845" s="2" t="str">
        <f>IF(B1845&lt;&gt;0,rembmens,"")</f>
        <v/>
      </c>
      <c r="E1845" s="2" t="str">
        <f>IF(B1845&lt;&gt;0,C1845*taux/12,"")</f>
        <v/>
      </c>
      <c r="F1845" s="1" t="str">
        <f>IF(B1845&lt;&gt;0,assu,"")</f>
        <v/>
      </c>
      <c r="G1845" s="2" t="str">
        <f t="shared" si="141"/>
        <v/>
      </c>
      <c r="H1845" s="2" t="str">
        <f t="shared" si="142"/>
        <v/>
      </c>
    </row>
    <row r="1846" spans="1:8" ht="20.100000000000001" customHeight="1" x14ac:dyDescent="0.25">
      <c r="A1846" s="5" t="str">
        <f t="shared" si="143"/>
        <v/>
      </c>
      <c r="B1846" s="1">
        <f t="shared" si="145"/>
        <v>0</v>
      </c>
      <c r="C1846" s="2" t="str">
        <f t="shared" si="144"/>
        <v/>
      </c>
      <c r="D1846" s="2" t="str">
        <f>IF(B1846&lt;&gt;0,rembmens,"")</f>
        <v/>
      </c>
      <c r="E1846" s="2" t="str">
        <f>IF(B1846&lt;&gt;0,C1846*taux/12,"")</f>
        <v/>
      </c>
      <c r="F1846" s="1" t="str">
        <f>IF(B1846&lt;&gt;0,assu,"")</f>
        <v/>
      </c>
      <c r="G1846" s="2" t="str">
        <f t="shared" si="141"/>
        <v/>
      </c>
      <c r="H1846" s="2" t="str">
        <f t="shared" si="142"/>
        <v/>
      </c>
    </row>
    <row r="1847" spans="1:8" ht="20.100000000000001" customHeight="1" x14ac:dyDescent="0.25">
      <c r="A1847" s="5" t="str">
        <f t="shared" si="143"/>
        <v/>
      </c>
      <c r="B1847" s="1">
        <f t="shared" si="145"/>
        <v>0</v>
      </c>
      <c r="C1847" s="2" t="str">
        <f t="shared" si="144"/>
        <v/>
      </c>
      <c r="D1847" s="2" t="str">
        <f>IF(B1847&lt;&gt;0,rembmens,"")</f>
        <v/>
      </c>
      <c r="E1847" s="2" t="str">
        <f>IF(B1847&lt;&gt;0,C1847*taux/12,"")</f>
        <v/>
      </c>
      <c r="F1847" s="1" t="str">
        <f>IF(B1847&lt;&gt;0,assu,"")</f>
        <v/>
      </c>
      <c r="G1847" s="2" t="str">
        <f t="shared" si="141"/>
        <v/>
      </c>
      <c r="H1847" s="2" t="str">
        <f t="shared" si="142"/>
        <v/>
      </c>
    </row>
    <row r="1848" spans="1:8" ht="20.100000000000001" customHeight="1" x14ac:dyDescent="0.25">
      <c r="A1848" s="5" t="str">
        <f t="shared" si="143"/>
        <v/>
      </c>
      <c r="B1848" s="1">
        <f t="shared" si="145"/>
        <v>0</v>
      </c>
      <c r="C1848" s="2" t="str">
        <f t="shared" si="144"/>
        <v/>
      </c>
      <c r="D1848" s="2" t="str">
        <f>IF(B1848&lt;&gt;0,rembmens,"")</f>
        <v/>
      </c>
      <c r="E1848" s="2" t="str">
        <f>IF(B1848&lt;&gt;0,C1848*taux/12,"")</f>
        <v/>
      </c>
      <c r="F1848" s="1" t="str">
        <f>IF(B1848&lt;&gt;0,assu,"")</f>
        <v/>
      </c>
      <c r="G1848" s="2" t="str">
        <f t="shared" si="141"/>
        <v/>
      </c>
      <c r="H1848" s="2" t="str">
        <f t="shared" si="142"/>
        <v/>
      </c>
    </row>
    <row r="1849" spans="1:8" ht="20.100000000000001" customHeight="1" x14ac:dyDescent="0.25">
      <c r="A1849" s="5" t="str">
        <f t="shared" si="143"/>
        <v/>
      </c>
      <c r="B1849" s="1">
        <f t="shared" si="145"/>
        <v>0</v>
      </c>
      <c r="C1849" s="2" t="str">
        <f t="shared" si="144"/>
        <v/>
      </c>
      <c r="D1849" s="2" t="str">
        <f>IF(B1849&lt;&gt;0,rembmens,"")</f>
        <v/>
      </c>
      <c r="E1849" s="2" t="str">
        <f>IF(B1849&lt;&gt;0,C1849*taux/12,"")</f>
        <v/>
      </c>
      <c r="F1849" s="1" t="str">
        <f>IF(B1849&lt;&gt;0,assu,"")</f>
        <v/>
      </c>
      <c r="G1849" s="2" t="str">
        <f t="shared" si="141"/>
        <v/>
      </c>
      <c r="H1849" s="2" t="str">
        <f t="shared" si="142"/>
        <v/>
      </c>
    </row>
    <row r="1850" spans="1:8" ht="20.100000000000001" customHeight="1" x14ac:dyDescent="0.25">
      <c r="A1850" s="5" t="str">
        <f t="shared" si="143"/>
        <v/>
      </c>
      <c r="B1850" s="1">
        <f t="shared" si="145"/>
        <v>0</v>
      </c>
      <c r="C1850" s="2" t="str">
        <f t="shared" si="144"/>
        <v/>
      </c>
      <c r="D1850" s="2" t="str">
        <f>IF(B1850&lt;&gt;0,rembmens,"")</f>
        <v/>
      </c>
      <c r="E1850" s="2" t="str">
        <f>IF(B1850&lt;&gt;0,C1850*taux/12,"")</f>
        <v/>
      </c>
      <c r="F1850" s="1" t="str">
        <f>IF(B1850&lt;&gt;0,assu,"")</f>
        <v/>
      </c>
      <c r="G1850" s="2" t="str">
        <f t="shared" si="141"/>
        <v/>
      </c>
      <c r="H1850" s="2" t="str">
        <f t="shared" si="142"/>
        <v/>
      </c>
    </row>
    <row r="1851" spans="1:8" ht="20.100000000000001" customHeight="1" x14ac:dyDescent="0.25">
      <c r="A1851" s="5" t="str">
        <f t="shared" si="143"/>
        <v/>
      </c>
      <c r="B1851" s="1">
        <f t="shared" si="145"/>
        <v>0</v>
      </c>
      <c r="C1851" s="2" t="str">
        <f t="shared" si="144"/>
        <v/>
      </c>
      <c r="D1851" s="2" t="str">
        <f>IF(B1851&lt;&gt;0,rembmens,"")</f>
        <v/>
      </c>
      <c r="E1851" s="2" t="str">
        <f>IF(B1851&lt;&gt;0,C1851*taux/12,"")</f>
        <v/>
      </c>
      <c r="F1851" s="1" t="str">
        <f>IF(B1851&lt;&gt;0,assu,"")</f>
        <v/>
      </c>
      <c r="G1851" s="2" t="str">
        <f t="shared" si="141"/>
        <v/>
      </c>
      <c r="H1851" s="2" t="str">
        <f t="shared" si="142"/>
        <v/>
      </c>
    </row>
    <row r="1852" spans="1:8" ht="20.100000000000001" customHeight="1" x14ac:dyDescent="0.25">
      <c r="A1852" s="5" t="str">
        <f t="shared" si="143"/>
        <v/>
      </c>
      <c r="B1852" s="1">
        <f t="shared" si="145"/>
        <v>0</v>
      </c>
      <c r="C1852" s="2" t="str">
        <f t="shared" si="144"/>
        <v/>
      </c>
      <c r="D1852" s="2" t="str">
        <f>IF(B1852&lt;&gt;0,rembmens,"")</f>
        <v/>
      </c>
      <c r="E1852" s="2" t="str">
        <f>IF(B1852&lt;&gt;0,C1852*taux/12,"")</f>
        <v/>
      </c>
      <c r="F1852" s="1" t="str">
        <f>IF(B1852&lt;&gt;0,assu,"")</f>
        <v/>
      </c>
      <c r="G1852" s="2" t="str">
        <f t="shared" si="141"/>
        <v/>
      </c>
      <c r="H1852" s="2" t="str">
        <f t="shared" si="142"/>
        <v/>
      </c>
    </row>
    <row r="1853" spans="1:8" ht="20.100000000000001" customHeight="1" x14ac:dyDescent="0.25">
      <c r="A1853" s="5" t="str">
        <f t="shared" si="143"/>
        <v/>
      </c>
      <c r="B1853" s="1">
        <f t="shared" si="145"/>
        <v>0</v>
      </c>
      <c r="C1853" s="2" t="str">
        <f t="shared" si="144"/>
        <v/>
      </c>
      <c r="D1853" s="2" t="str">
        <f>IF(B1853&lt;&gt;0,rembmens,"")</f>
        <v/>
      </c>
      <c r="E1853" s="2" t="str">
        <f>IF(B1853&lt;&gt;0,C1853*taux/12,"")</f>
        <v/>
      </c>
      <c r="F1853" s="1" t="str">
        <f>IF(B1853&lt;&gt;0,assu,"")</f>
        <v/>
      </c>
      <c r="G1853" s="2" t="str">
        <f t="shared" si="141"/>
        <v/>
      </c>
      <c r="H1853" s="2" t="str">
        <f t="shared" si="142"/>
        <v/>
      </c>
    </row>
    <row r="1854" spans="1:8" ht="20.100000000000001" customHeight="1" x14ac:dyDescent="0.25">
      <c r="A1854" s="5" t="str">
        <f t="shared" si="143"/>
        <v/>
      </c>
      <c r="B1854" s="1">
        <f t="shared" si="145"/>
        <v>0</v>
      </c>
      <c r="C1854" s="2" t="str">
        <f t="shared" si="144"/>
        <v/>
      </c>
      <c r="D1854" s="2" t="str">
        <f>IF(B1854&lt;&gt;0,rembmens,"")</f>
        <v/>
      </c>
      <c r="E1854" s="2" t="str">
        <f>IF(B1854&lt;&gt;0,C1854*taux/12,"")</f>
        <v/>
      </c>
      <c r="F1854" s="1" t="str">
        <f>IF(B1854&lt;&gt;0,assu,"")</f>
        <v/>
      </c>
      <c r="G1854" s="2" t="str">
        <f t="shared" si="141"/>
        <v/>
      </c>
      <c r="H1854" s="2" t="str">
        <f t="shared" si="142"/>
        <v/>
      </c>
    </row>
    <row r="1855" spans="1:8" ht="20.100000000000001" customHeight="1" x14ac:dyDescent="0.25">
      <c r="A1855" s="5" t="str">
        <f t="shared" si="143"/>
        <v/>
      </c>
      <c r="B1855" s="1">
        <f t="shared" si="145"/>
        <v>0</v>
      </c>
      <c r="C1855" s="2" t="str">
        <f t="shared" si="144"/>
        <v/>
      </c>
      <c r="D1855" s="2" t="str">
        <f>IF(B1855&lt;&gt;0,rembmens,"")</f>
        <v/>
      </c>
      <c r="E1855" s="2" t="str">
        <f>IF(B1855&lt;&gt;0,C1855*taux/12,"")</f>
        <v/>
      </c>
      <c r="F1855" s="1" t="str">
        <f>IF(B1855&lt;&gt;0,assu,"")</f>
        <v/>
      </c>
      <c r="G1855" s="2" t="str">
        <f t="shared" si="141"/>
        <v/>
      </c>
      <c r="H1855" s="2" t="str">
        <f t="shared" si="142"/>
        <v/>
      </c>
    </row>
    <row r="1856" spans="1:8" ht="20.100000000000001" customHeight="1" x14ac:dyDescent="0.25">
      <c r="A1856" s="5" t="str">
        <f t="shared" si="143"/>
        <v/>
      </c>
      <c r="B1856" s="1">
        <f t="shared" si="145"/>
        <v>0</v>
      </c>
      <c r="C1856" s="2" t="str">
        <f t="shared" si="144"/>
        <v/>
      </c>
      <c r="D1856" s="2" t="str">
        <f>IF(B1856&lt;&gt;0,rembmens,"")</f>
        <v/>
      </c>
      <c r="E1856" s="2" t="str">
        <f>IF(B1856&lt;&gt;0,C1856*taux/12,"")</f>
        <v/>
      </c>
      <c r="F1856" s="1" t="str">
        <f>IF(B1856&lt;&gt;0,assu,"")</f>
        <v/>
      </c>
      <c r="G1856" s="2" t="str">
        <f t="shared" si="141"/>
        <v/>
      </c>
      <c r="H1856" s="2" t="str">
        <f t="shared" si="142"/>
        <v/>
      </c>
    </row>
    <row r="1857" spans="1:8" ht="20.100000000000001" customHeight="1" x14ac:dyDescent="0.25">
      <c r="A1857" s="5" t="str">
        <f t="shared" si="143"/>
        <v/>
      </c>
      <c r="B1857" s="1">
        <f t="shared" si="145"/>
        <v>0</v>
      </c>
      <c r="C1857" s="2" t="str">
        <f t="shared" si="144"/>
        <v/>
      </c>
      <c r="D1857" s="2" t="str">
        <f>IF(B1857&lt;&gt;0,rembmens,"")</f>
        <v/>
      </c>
      <c r="E1857" s="2" t="str">
        <f>IF(B1857&lt;&gt;0,C1857*taux/12,"")</f>
        <v/>
      </c>
      <c r="F1857" s="1" t="str">
        <f>IF(B1857&lt;&gt;0,assu,"")</f>
        <v/>
      </c>
      <c r="G1857" s="2" t="str">
        <f t="shared" si="141"/>
        <v/>
      </c>
      <c r="H1857" s="2" t="str">
        <f t="shared" si="142"/>
        <v/>
      </c>
    </row>
    <row r="1858" spans="1:8" ht="20.100000000000001" customHeight="1" x14ac:dyDescent="0.25">
      <c r="A1858" s="5" t="str">
        <f t="shared" si="143"/>
        <v/>
      </c>
      <c r="B1858" s="1">
        <f t="shared" si="145"/>
        <v>0</v>
      </c>
      <c r="C1858" s="2" t="str">
        <f t="shared" si="144"/>
        <v/>
      </c>
      <c r="D1858" s="2" t="str">
        <f>IF(B1858&lt;&gt;0,rembmens,"")</f>
        <v/>
      </c>
      <c r="E1858" s="2" t="str">
        <f>IF(B1858&lt;&gt;0,C1858*taux/12,"")</f>
        <v/>
      </c>
      <c r="F1858" s="1" t="str">
        <f>IF(B1858&lt;&gt;0,assu,"")</f>
        <v/>
      </c>
      <c r="G1858" s="2" t="str">
        <f t="shared" si="141"/>
        <v/>
      </c>
      <c r="H1858" s="2" t="str">
        <f t="shared" si="142"/>
        <v/>
      </c>
    </row>
    <row r="1859" spans="1:8" ht="20.100000000000001" customHeight="1" x14ac:dyDescent="0.25">
      <c r="A1859" s="5" t="str">
        <f t="shared" si="143"/>
        <v/>
      </c>
      <c r="B1859" s="1">
        <f t="shared" si="145"/>
        <v>0</v>
      </c>
      <c r="C1859" s="2" t="str">
        <f t="shared" si="144"/>
        <v/>
      </c>
      <c r="D1859" s="2" t="str">
        <f>IF(B1859&lt;&gt;0,rembmens,"")</f>
        <v/>
      </c>
      <c r="E1859" s="2" t="str">
        <f>IF(B1859&lt;&gt;0,C1859*taux/12,"")</f>
        <v/>
      </c>
      <c r="F1859" s="1" t="str">
        <f>IF(B1859&lt;&gt;0,assu,"")</f>
        <v/>
      </c>
      <c r="G1859" s="2" t="str">
        <f t="shared" ref="G1859:G1922" si="146">IF(B1859&lt;&gt;0,D1859-E1859-F1859,"")</f>
        <v/>
      </c>
      <c r="H1859" s="2" t="str">
        <f t="shared" ref="H1859:H1922" si="147">IF(B1859&lt;&gt;0,C1859-G1859,"")</f>
        <v/>
      </c>
    </row>
    <row r="1860" spans="1:8" ht="20.100000000000001" customHeight="1" x14ac:dyDescent="0.25">
      <c r="A1860" s="5" t="str">
        <f t="shared" ref="A1860:A1923" si="148">IF(B1859&gt;0,DATE(YEAR(A1859),MONTH(A1859)+1,DAY(A1859)),"")</f>
        <v/>
      </c>
      <c r="B1860" s="1">
        <f t="shared" si="145"/>
        <v>0</v>
      </c>
      <c r="C1860" s="2" t="str">
        <f t="shared" ref="C1860:C1923" si="149">IF(B1860&lt;&gt;0,H1859,"")</f>
        <v/>
      </c>
      <c r="D1860" s="2" t="str">
        <f>IF(B1860&lt;&gt;0,rembmens,"")</f>
        <v/>
      </c>
      <c r="E1860" s="2" t="str">
        <f>IF(B1860&lt;&gt;0,C1860*taux/12,"")</f>
        <v/>
      </c>
      <c r="F1860" s="1" t="str">
        <f>IF(B1860&lt;&gt;0,assu,"")</f>
        <v/>
      </c>
      <c r="G1860" s="2" t="str">
        <f t="shared" si="146"/>
        <v/>
      </c>
      <c r="H1860" s="2" t="str">
        <f t="shared" si="147"/>
        <v/>
      </c>
    </row>
    <row r="1861" spans="1:8" ht="20.100000000000001" customHeight="1" x14ac:dyDescent="0.25">
      <c r="A1861" s="5" t="str">
        <f t="shared" si="148"/>
        <v/>
      </c>
      <c r="B1861" s="1">
        <f t="shared" si="145"/>
        <v>0</v>
      </c>
      <c r="C1861" s="2" t="str">
        <f t="shared" si="149"/>
        <v/>
      </c>
      <c r="D1861" s="2" t="str">
        <f>IF(B1861&lt;&gt;0,rembmens,"")</f>
        <v/>
      </c>
      <c r="E1861" s="2" t="str">
        <f>IF(B1861&lt;&gt;0,C1861*taux/12,"")</f>
        <v/>
      </c>
      <c r="F1861" s="1" t="str">
        <f>IF(B1861&lt;&gt;0,assu,"")</f>
        <v/>
      </c>
      <c r="G1861" s="2" t="str">
        <f t="shared" si="146"/>
        <v/>
      </c>
      <c r="H1861" s="2" t="str">
        <f t="shared" si="147"/>
        <v/>
      </c>
    </row>
    <row r="1862" spans="1:8" ht="20.100000000000001" customHeight="1" x14ac:dyDescent="0.25">
      <c r="A1862" s="5" t="str">
        <f t="shared" si="148"/>
        <v/>
      </c>
      <c r="B1862" s="1">
        <f t="shared" si="145"/>
        <v>0</v>
      </c>
      <c r="C1862" s="2" t="str">
        <f t="shared" si="149"/>
        <v/>
      </c>
      <c r="D1862" s="2" t="str">
        <f>IF(B1862&lt;&gt;0,rembmens,"")</f>
        <v/>
      </c>
      <c r="E1862" s="2" t="str">
        <f>IF(B1862&lt;&gt;0,C1862*taux/12,"")</f>
        <v/>
      </c>
      <c r="F1862" s="1" t="str">
        <f>IF(B1862&lt;&gt;0,assu,"")</f>
        <v/>
      </c>
      <c r="G1862" s="2" t="str">
        <f t="shared" si="146"/>
        <v/>
      </c>
      <c r="H1862" s="2" t="str">
        <f t="shared" si="147"/>
        <v/>
      </c>
    </row>
    <row r="1863" spans="1:8" ht="20.100000000000001" customHeight="1" x14ac:dyDescent="0.25">
      <c r="A1863" s="5" t="str">
        <f t="shared" si="148"/>
        <v/>
      </c>
      <c r="B1863" s="1">
        <f t="shared" si="145"/>
        <v>0</v>
      </c>
      <c r="C1863" s="2" t="str">
        <f t="shared" si="149"/>
        <v/>
      </c>
      <c r="D1863" s="2" t="str">
        <f>IF(B1863&lt;&gt;0,rembmens,"")</f>
        <v/>
      </c>
      <c r="E1863" s="2" t="str">
        <f>IF(B1863&lt;&gt;0,C1863*taux/12,"")</f>
        <v/>
      </c>
      <c r="F1863" s="1" t="str">
        <f>IF(B1863&lt;&gt;0,assu,"")</f>
        <v/>
      </c>
      <c r="G1863" s="2" t="str">
        <f t="shared" si="146"/>
        <v/>
      </c>
      <c r="H1863" s="2" t="str">
        <f t="shared" si="147"/>
        <v/>
      </c>
    </row>
    <row r="1864" spans="1:8" ht="20.100000000000001" customHeight="1" x14ac:dyDescent="0.25">
      <c r="A1864" s="5" t="str">
        <f t="shared" si="148"/>
        <v/>
      </c>
      <c r="B1864" s="1">
        <f t="shared" si="145"/>
        <v>0</v>
      </c>
      <c r="C1864" s="2" t="str">
        <f t="shared" si="149"/>
        <v/>
      </c>
      <c r="D1864" s="2" t="str">
        <f>IF(B1864&lt;&gt;0,rembmens,"")</f>
        <v/>
      </c>
      <c r="E1864" s="2" t="str">
        <f>IF(B1864&lt;&gt;0,C1864*taux/12,"")</f>
        <v/>
      </c>
      <c r="F1864" s="1" t="str">
        <f>IF(B1864&lt;&gt;0,assu,"")</f>
        <v/>
      </c>
      <c r="G1864" s="2" t="str">
        <f t="shared" si="146"/>
        <v/>
      </c>
      <c r="H1864" s="2" t="str">
        <f t="shared" si="147"/>
        <v/>
      </c>
    </row>
    <row r="1865" spans="1:8" ht="20.100000000000001" customHeight="1" x14ac:dyDescent="0.25">
      <c r="A1865" s="5" t="str">
        <f t="shared" si="148"/>
        <v/>
      </c>
      <c r="B1865" s="1">
        <f t="shared" si="145"/>
        <v>0</v>
      </c>
      <c r="C1865" s="2" t="str">
        <f t="shared" si="149"/>
        <v/>
      </c>
      <c r="D1865" s="2" t="str">
        <f>IF(B1865&lt;&gt;0,rembmens,"")</f>
        <v/>
      </c>
      <c r="E1865" s="2" t="str">
        <f>IF(B1865&lt;&gt;0,C1865*taux/12,"")</f>
        <v/>
      </c>
      <c r="F1865" s="1" t="str">
        <f>IF(B1865&lt;&gt;0,assu,"")</f>
        <v/>
      </c>
      <c r="G1865" s="2" t="str">
        <f t="shared" si="146"/>
        <v/>
      </c>
      <c r="H1865" s="2" t="str">
        <f t="shared" si="147"/>
        <v/>
      </c>
    </row>
    <row r="1866" spans="1:8" ht="20.100000000000001" customHeight="1" x14ac:dyDescent="0.25">
      <c r="A1866" s="5" t="str">
        <f t="shared" si="148"/>
        <v/>
      </c>
      <c r="B1866" s="1">
        <f t="shared" si="145"/>
        <v>0</v>
      </c>
      <c r="C1866" s="2" t="str">
        <f t="shared" si="149"/>
        <v/>
      </c>
      <c r="D1866" s="2" t="str">
        <f>IF(B1866&lt;&gt;0,rembmens,"")</f>
        <v/>
      </c>
      <c r="E1866" s="2" t="str">
        <f>IF(B1866&lt;&gt;0,C1866*taux/12,"")</f>
        <v/>
      </c>
      <c r="F1866" s="1" t="str">
        <f>IF(B1866&lt;&gt;0,assu,"")</f>
        <v/>
      </c>
      <c r="G1866" s="2" t="str">
        <f t="shared" si="146"/>
        <v/>
      </c>
      <c r="H1866" s="2" t="str">
        <f t="shared" si="147"/>
        <v/>
      </c>
    </row>
    <row r="1867" spans="1:8" ht="20.100000000000001" customHeight="1" x14ac:dyDescent="0.25">
      <c r="A1867" s="5" t="str">
        <f t="shared" si="148"/>
        <v/>
      </c>
      <c r="B1867" s="1">
        <f t="shared" si="145"/>
        <v>0</v>
      </c>
      <c r="C1867" s="2" t="str">
        <f t="shared" si="149"/>
        <v/>
      </c>
      <c r="D1867" s="2" t="str">
        <f>IF(B1867&lt;&gt;0,rembmens,"")</f>
        <v/>
      </c>
      <c r="E1867" s="2" t="str">
        <f>IF(B1867&lt;&gt;0,C1867*taux/12,"")</f>
        <v/>
      </c>
      <c r="F1867" s="1" t="str">
        <f>IF(B1867&lt;&gt;0,assu,"")</f>
        <v/>
      </c>
      <c r="G1867" s="2" t="str">
        <f t="shared" si="146"/>
        <v/>
      </c>
      <c r="H1867" s="2" t="str">
        <f t="shared" si="147"/>
        <v/>
      </c>
    </row>
    <row r="1868" spans="1:8" ht="20.100000000000001" customHeight="1" x14ac:dyDescent="0.25">
      <c r="A1868" s="5" t="str">
        <f t="shared" si="148"/>
        <v/>
      </c>
      <c r="B1868" s="1">
        <f t="shared" si="145"/>
        <v>0</v>
      </c>
      <c r="C1868" s="2" t="str">
        <f t="shared" si="149"/>
        <v/>
      </c>
      <c r="D1868" s="2" t="str">
        <f>IF(B1868&lt;&gt;0,rembmens,"")</f>
        <v/>
      </c>
      <c r="E1868" s="2" t="str">
        <f>IF(B1868&lt;&gt;0,C1868*taux/12,"")</f>
        <v/>
      </c>
      <c r="F1868" s="1" t="str">
        <f>IF(B1868&lt;&gt;0,assu,"")</f>
        <v/>
      </c>
      <c r="G1868" s="2" t="str">
        <f t="shared" si="146"/>
        <v/>
      </c>
      <c r="H1868" s="2" t="str">
        <f t="shared" si="147"/>
        <v/>
      </c>
    </row>
    <row r="1869" spans="1:8" ht="20.100000000000001" customHeight="1" x14ac:dyDescent="0.25">
      <c r="A1869" s="5" t="str">
        <f t="shared" si="148"/>
        <v/>
      </c>
      <c r="B1869" s="1">
        <f t="shared" si="145"/>
        <v>0</v>
      </c>
      <c r="C1869" s="2" t="str">
        <f t="shared" si="149"/>
        <v/>
      </c>
      <c r="D1869" s="2" t="str">
        <f>IF(B1869&lt;&gt;0,rembmens,"")</f>
        <v/>
      </c>
      <c r="E1869" s="2" t="str">
        <f>IF(B1869&lt;&gt;0,C1869*taux/12,"")</f>
        <v/>
      </c>
      <c r="F1869" s="1" t="str">
        <f>IF(B1869&lt;&gt;0,assu,"")</f>
        <v/>
      </c>
      <c r="G1869" s="2" t="str">
        <f t="shared" si="146"/>
        <v/>
      </c>
      <c r="H1869" s="2" t="str">
        <f t="shared" si="147"/>
        <v/>
      </c>
    </row>
    <row r="1870" spans="1:8" ht="20.100000000000001" customHeight="1" x14ac:dyDescent="0.25">
      <c r="A1870" s="5" t="str">
        <f t="shared" si="148"/>
        <v/>
      </c>
      <c r="B1870" s="1">
        <f t="shared" si="145"/>
        <v>0</v>
      </c>
      <c r="C1870" s="2" t="str">
        <f t="shared" si="149"/>
        <v/>
      </c>
      <c r="D1870" s="2" t="str">
        <f>IF(B1870&lt;&gt;0,rembmens,"")</f>
        <v/>
      </c>
      <c r="E1870" s="2" t="str">
        <f>IF(B1870&lt;&gt;0,C1870*taux/12,"")</f>
        <v/>
      </c>
      <c r="F1870" s="1" t="str">
        <f>IF(B1870&lt;&gt;0,assu,"")</f>
        <v/>
      </c>
      <c r="G1870" s="2" t="str">
        <f t="shared" si="146"/>
        <v/>
      </c>
      <c r="H1870" s="2" t="str">
        <f t="shared" si="147"/>
        <v/>
      </c>
    </row>
    <row r="1871" spans="1:8" ht="20.100000000000001" customHeight="1" x14ac:dyDescent="0.25">
      <c r="A1871" s="5" t="str">
        <f t="shared" si="148"/>
        <v/>
      </c>
      <c r="B1871" s="1">
        <f t="shared" si="145"/>
        <v>0</v>
      </c>
      <c r="C1871" s="2" t="str">
        <f t="shared" si="149"/>
        <v/>
      </c>
      <c r="D1871" s="2" t="str">
        <f>IF(B1871&lt;&gt;0,rembmens,"")</f>
        <v/>
      </c>
      <c r="E1871" s="2" t="str">
        <f>IF(B1871&lt;&gt;0,C1871*taux/12,"")</f>
        <v/>
      </c>
      <c r="F1871" s="1" t="str">
        <f>IF(B1871&lt;&gt;0,assu,"")</f>
        <v/>
      </c>
      <c r="G1871" s="2" t="str">
        <f t="shared" si="146"/>
        <v/>
      </c>
      <c r="H1871" s="2" t="str">
        <f t="shared" si="147"/>
        <v/>
      </c>
    </row>
    <row r="1872" spans="1:8" ht="20.100000000000001" customHeight="1" x14ac:dyDescent="0.25">
      <c r="A1872" s="5" t="str">
        <f t="shared" si="148"/>
        <v/>
      </c>
      <c r="B1872" s="1">
        <f t="shared" si="145"/>
        <v>0</v>
      </c>
      <c r="C1872" s="2" t="str">
        <f t="shared" si="149"/>
        <v/>
      </c>
      <c r="D1872" s="2" t="str">
        <f>IF(B1872&lt;&gt;0,rembmens,"")</f>
        <v/>
      </c>
      <c r="E1872" s="2" t="str">
        <f>IF(B1872&lt;&gt;0,C1872*taux/12,"")</f>
        <v/>
      </c>
      <c r="F1872" s="1" t="str">
        <f>IF(B1872&lt;&gt;0,assu,"")</f>
        <v/>
      </c>
      <c r="G1872" s="2" t="str">
        <f t="shared" si="146"/>
        <v/>
      </c>
      <c r="H1872" s="2" t="str">
        <f t="shared" si="147"/>
        <v/>
      </c>
    </row>
    <row r="1873" spans="1:8" ht="20.100000000000001" customHeight="1" x14ac:dyDescent="0.25">
      <c r="A1873" s="5" t="str">
        <f t="shared" si="148"/>
        <v/>
      </c>
      <c r="B1873" s="1">
        <f t="shared" si="145"/>
        <v>0</v>
      </c>
      <c r="C1873" s="2" t="str">
        <f t="shared" si="149"/>
        <v/>
      </c>
      <c r="D1873" s="2" t="str">
        <f>IF(B1873&lt;&gt;0,rembmens,"")</f>
        <v/>
      </c>
      <c r="E1873" s="2" t="str">
        <f>IF(B1873&lt;&gt;0,C1873*taux/12,"")</f>
        <v/>
      </c>
      <c r="F1873" s="1" t="str">
        <f>IF(B1873&lt;&gt;0,assu,"")</f>
        <v/>
      </c>
      <c r="G1873" s="2" t="str">
        <f t="shared" si="146"/>
        <v/>
      </c>
      <c r="H1873" s="2" t="str">
        <f t="shared" si="147"/>
        <v/>
      </c>
    </row>
    <row r="1874" spans="1:8" ht="20.100000000000001" customHeight="1" x14ac:dyDescent="0.25">
      <c r="A1874" s="5" t="str">
        <f t="shared" si="148"/>
        <v/>
      </c>
      <c r="B1874" s="1">
        <f t="shared" si="145"/>
        <v>0</v>
      </c>
      <c r="C1874" s="2" t="str">
        <f t="shared" si="149"/>
        <v/>
      </c>
      <c r="D1874" s="2" t="str">
        <f>IF(B1874&lt;&gt;0,rembmens,"")</f>
        <v/>
      </c>
      <c r="E1874" s="2" t="str">
        <f>IF(B1874&lt;&gt;0,C1874*taux/12,"")</f>
        <v/>
      </c>
      <c r="F1874" s="1" t="str">
        <f>IF(B1874&lt;&gt;0,assu,"")</f>
        <v/>
      </c>
      <c r="G1874" s="2" t="str">
        <f t="shared" si="146"/>
        <v/>
      </c>
      <c r="H1874" s="2" t="str">
        <f t="shared" si="147"/>
        <v/>
      </c>
    </row>
    <row r="1875" spans="1:8" ht="20.100000000000001" customHeight="1" x14ac:dyDescent="0.25">
      <c r="A1875" s="5" t="str">
        <f t="shared" si="148"/>
        <v/>
      </c>
      <c r="B1875" s="1">
        <f t="shared" si="145"/>
        <v>0</v>
      </c>
      <c r="C1875" s="2" t="str">
        <f t="shared" si="149"/>
        <v/>
      </c>
      <c r="D1875" s="2" t="str">
        <f>IF(B1875&lt;&gt;0,rembmens,"")</f>
        <v/>
      </c>
      <c r="E1875" s="2" t="str">
        <f>IF(B1875&lt;&gt;0,C1875*taux/12,"")</f>
        <v/>
      </c>
      <c r="F1875" s="1" t="str">
        <f>IF(B1875&lt;&gt;0,assu,"")</f>
        <v/>
      </c>
      <c r="G1875" s="2" t="str">
        <f t="shared" si="146"/>
        <v/>
      </c>
      <c r="H1875" s="2" t="str">
        <f t="shared" si="147"/>
        <v/>
      </c>
    </row>
    <row r="1876" spans="1:8" ht="20.100000000000001" customHeight="1" x14ac:dyDescent="0.25">
      <c r="A1876" s="5" t="str">
        <f t="shared" si="148"/>
        <v/>
      </c>
      <c r="B1876" s="1">
        <f t="shared" si="145"/>
        <v>0</v>
      </c>
      <c r="C1876" s="2" t="str">
        <f t="shared" si="149"/>
        <v/>
      </c>
      <c r="D1876" s="2" t="str">
        <f>IF(B1876&lt;&gt;0,rembmens,"")</f>
        <v/>
      </c>
      <c r="E1876" s="2" t="str">
        <f>IF(B1876&lt;&gt;0,C1876*taux/12,"")</f>
        <v/>
      </c>
      <c r="F1876" s="1" t="str">
        <f>IF(B1876&lt;&gt;0,assu,"")</f>
        <v/>
      </c>
      <c r="G1876" s="2" t="str">
        <f t="shared" si="146"/>
        <v/>
      </c>
      <c r="H1876" s="2" t="str">
        <f t="shared" si="147"/>
        <v/>
      </c>
    </row>
    <row r="1877" spans="1:8" ht="20.100000000000001" customHeight="1" x14ac:dyDescent="0.25">
      <c r="A1877" s="5" t="str">
        <f t="shared" si="148"/>
        <v/>
      </c>
      <c r="B1877" s="1">
        <f t="shared" si="145"/>
        <v>0</v>
      </c>
      <c r="C1877" s="2" t="str">
        <f t="shared" si="149"/>
        <v/>
      </c>
      <c r="D1877" s="2" t="str">
        <f>IF(B1877&lt;&gt;0,rembmens,"")</f>
        <v/>
      </c>
      <c r="E1877" s="2" t="str">
        <f>IF(B1877&lt;&gt;0,C1877*taux/12,"")</f>
        <v/>
      </c>
      <c r="F1877" s="1" t="str">
        <f>IF(B1877&lt;&gt;0,assu,"")</f>
        <v/>
      </c>
      <c r="G1877" s="2" t="str">
        <f t="shared" si="146"/>
        <v/>
      </c>
      <c r="H1877" s="2" t="str">
        <f t="shared" si="147"/>
        <v/>
      </c>
    </row>
    <row r="1878" spans="1:8" ht="20.100000000000001" customHeight="1" x14ac:dyDescent="0.25">
      <c r="A1878" s="5" t="str">
        <f t="shared" si="148"/>
        <v/>
      </c>
      <c r="B1878" s="1">
        <f t="shared" si="145"/>
        <v>0</v>
      </c>
      <c r="C1878" s="2" t="str">
        <f t="shared" si="149"/>
        <v/>
      </c>
      <c r="D1878" s="2" t="str">
        <f>IF(B1878&lt;&gt;0,rembmens,"")</f>
        <v/>
      </c>
      <c r="E1878" s="2" t="str">
        <f>IF(B1878&lt;&gt;0,C1878*taux/12,"")</f>
        <v/>
      </c>
      <c r="F1878" s="1" t="str">
        <f>IF(B1878&lt;&gt;0,assu,"")</f>
        <v/>
      </c>
      <c r="G1878" s="2" t="str">
        <f t="shared" si="146"/>
        <v/>
      </c>
      <c r="H1878" s="2" t="str">
        <f t="shared" si="147"/>
        <v/>
      </c>
    </row>
    <row r="1879" spans="1:8" ht="20.100000000000001" customHeight="1" x14ac:dyDescent="0.25">
      <c r="A1879" s="5" t="str">
        <f t="shared" si="148"/>
        <v/>
      </c>
      <c r="B1879" s="1">
        <f t="shared" ref="B1879:B1942" si="150">IF(B1878&gt;0,B1878-1,0)</f>
        <v>0</v>
      </c>
      <c r="C1879" s="2" t="str">
        <f t="shared" si="149"/>
        <v/>
      </c>
      <c r="D1879" s="2" t="str">
        <f>IF(B1879&lt;&gt;0,rembmens,"")</f>
        <v/>
      </c>
      <c r="E1879" s="2" t="str">
        <f>IF(B1879&lt;&gt;0,C1879*taux/12,"")</f>
        <v/>
      </c>
      <c r="F1879" s="1" t="str">
        <f>IF(B1879&lt;&gt;0,assu,"")</f>
        <v/>
      </c>
      <c r="G1879" s="2" t="str">
        <f t="shared" si="146"/>
        <v/>
      </c>
      <c r="H1879" s="2" t="str">
        <f t="shared" si="147"/>
        <v/>
      </c>
    </row>
    <row r="1880" spans="1:8" ht="20.100000000000001" customHeight="1" x14ac:dyDescent="0.25">
      <c r="A1880" s="5" t="str">
        <f t="shared" si="148"/>
        <v/>
      </c>
      <c r="B1880" s="1">
        <f t="shared" si="150"/>
        <v>0</v>
      </c>
      <c r="C1880" s="2" t="str">
        <f t="shared" si="149"/>
        <v/>
      </c>
      <c r="D1880" s="2" t="str">
        <f>IF(B1880&lt;&gt;0,rembmens,"")</f>
        <v/>
      </c>
      <c r="E1880" s="2" t="str">
        <f>IF(B1880&lt;&gt;0,C1880*taux/12,"")</f>
        <v/>
      </c>
      <c r="F1880" s="1" t="str">
        <f>IF(B1880&lt;&gt;0,assu,"")</f>
        <v/>
      </c>
      <c r="G1880" s="2" t="str">
        <f t="shared" si="146"/>
        <v/>
      </c>
      <c r="H1880" s="2" t="str">
        <f t="shared" si="147"/>
        <v/>
      </c>
    </row>
    <row r="1881" spans="1:8" ht="20.100000000000001" customHeight="1" x14ac:dyDescent="0.25">
      <c r="A1881" s="5" t="str">
        <f t="shared" si="148"/>
        <v/>
      </c>
      <c r="B1881" s="1">
        <f t="shared" si="150"/>
        <v>0</v>
      </c>
      <c r="C1881" s="2" t="str">
        <f t="shared" si="149"/>
        <v/>
      </c>
      <c r="D1881" s="2" t="str">
        <f>IF(B1881&lt;&gt;0,rembmens,"")</f>
        <v/>
      </c>
      <c r="E1881" s="2" t="str">
        <f>IF(B1881&lt;&gt;0,C1881*taux/12,"")</f>
        <v/>
      </c>
      <c r="F1881" s="1" t="str">
        <f>IF(B1881&lt;&gt;0,assu,"")</f>
        <v/>
      </c>
      <c r="G1881" s="2" t="str">
        <f t="shared" si="146"/>
        <v/>
      </c>
      <c r="H1881" s="2" t="str">
        <f t="shared" si="147"/>
        <v/>
      </c>
    </row>
    <row r="1882" spans="1:8" ht="20.100000000000001" customHeight="1" x14ac:dyDescent="0.25">
      <c r="A1882" s="5" t="str">
        <f t="shared" si="148"/>
        <v/>
      </c>
      <c r="B1882" s="1">
        <f t="shared" si="150"/>
        <v>0</v>
      </c>
      <c r="C1882" s="2" t="str">
        <f t="shared" si="149"/>
        <v/>
      </c>
      <c r="D1882" s="2" t="str">
        <f>IF(B1882&lt;&gt;0,rembmens,"")</f>
        <v/>
      </c>
      <c r="E1882" s="2" t="str">
        <f>IF(B1882&lt;&gt;0,C1882*taux/12,"")</f>
        <v/>
      </c>
      <c r="F1882" s="1" t="str">
        <f>IF(B1882&lt;&gt;0,assu,"")</f>
        <v/>
      </c>
      <c r="G1882" s="2" t="str">
        <f t="shared" si="146"/>
        <v/>
      </c>
      <c r="H1882" s="2" t="str">
        <f t="shared" si="147"/>
        <v/>
      </c>
    </row>
    <row r="1883" spans="1:8" ht="20.100000000000001" customHeight="1" x14ac:dyDescent="0.25">
      <c r="A1883" s="5" t="str">
        <f t="shared" si="148"/>
        <v/>
      </c>
      <c r="B1883" s="1">
        <f t="shared" si="150"/>
        <v>0</v>
      </c>
      <c r="C1883" s="2" t="str">
        <f t="shared" si="149"/>
        <v/>
      </c>
      <c r="D1883" s="2" t="str">
        <f>IF(B1883&lt;&gt;0,rembmens,"")</f>
        <v/>
      </c>
      <c r="E1883" s="2" t="str">
        <f>IF(B1883&lt;&gt;0,C1883*taux/12,"")</f>
        <v/>
      </c>
      <c r="F1883" s="1" t="str">
        <f>IF(B1883&lt;&gt;0,assu,"")</f>
        <v/>
      </c>
      <c r="G1883" s="2" t="str">
        <f t="shared" si="146"/>
        <v/>
      </c>
      <c r="H1883" s="2" t="str">
        <f t="shared" si="147"/>
        <v/>
      </c>
    </row>
    <row r="1884" spans="1:8" ht="20.100000000000001" customHeight="1" x14ac:dyDescent="0.25">
      <c r="A1884" s="5" t="str">
        <f t="shared" si="148"/>
        <v/>
      </c>
      <c r="B1884" s="1">
        <f t="shared" si="150"/>
        <v>0</v>
      </c>
      <c r="C1884" s="2" t="str">
        <f t="shared" si="149"/>
        <v/>
      </c>
      <c r="D1884" s="2" t="str">
        <f>IF(B1884&lt;&gt;0,rembmens,"")</f>
        <v/>
      </c>
      <c r="E1884" s="2" t="str">
        <f>IF(B1884&lt;&gt;0,C1884*taux/12,"")</f>
        <v/>
      </c>
      <c r="F1884" s="1" t="str">
        <f>IF(B1884&lt;&gt;0,assu,"")</f>
        <v/>
      </c>
      <c r="G1884" s="2" t="str">
        <f t="shared" si="146"/>
        <v/>
      </c>
      <c r="H1884" s="2" t="str">
        <f t="shared" si="147"/>
        <v/>
      </c>
    </row>
    <row r="1885" spans="1:8" ht="20.100000000000001" customHeight="1" x14ac:dyDescent="0.25">
      <c r="A1885" s="5" t="str">
        <f t="shared" si="148"/>
        <v/>
      </c>
      <c r="B1885" s="1">
        <f t="shared" si="150"/>
        <v>0</v>
      </c>
      <c r="C1885" s="2" t="str">
        <f t="shared" si="149"/>
        <v/>
      </c>
      <c r="D1885" s="2" t="str">
        <f>IF(B1885&lt;&gt;0,rembmens,"")</f>
        <v/>
      </c>
      <c r="E1885" s="2" t="str">
        <f>IF(B1885&lt;&gt;0,C1885*taux/12,"")</f>
        <v/>
      </c>
      <c r="F1885" s="1" t="str">
        <f>IF(B1885&lt;&gt;0,assu,"")</f>
        <v/>
      </c>
      <c r="G1885" s="2" t="str">
        <f t="shared" si="146"/>
        <v/>
      </c>
      <c r="H1885" s="2" t="str">
        <f t="shared" si="147"/>
        <v/>
      </c>
    </row>
    <row r="1886" spans="1:8" ht="20.100000000000001" customHeight="1" x14ac:dyDescent="0.25">
      <c r="A1886" s="5" t="str">
        <f t="shared" si="148"/>
        <v/>
      </c>
      <c r="B1886" s="1">
        <f t="shared" si="150"/>
        <v>0</v>
      </c>
      <c r="C1886" s="2" t="str">
        <f t="shared" si="149"/>
        <v/>
      </c>
      <c r="D1886" s="2" t="str">
        <f>IF(B1886&lt;&gt;0,rembmens,"")</f>
        <v/>
      </c>
      <c r="E1886" s="2" t="str">
        <f>IF(B1886&lt;&gt;0,C1886*taux/12,"")</f>
        <v/>
      </c>
      <c r="F1886" s="1" t="str">
        <f>IF(B1886&lt;&gt;0,assu,"")</f>
        <v/>
      </c>
      <c r="G1886" s="2" t="str">
        <f t="shared" si="146"/>
        <v/>
      </c>
      <c r="H1886" s="2" t="str">
        <f t="shared" si="147"/>
        <v/>
      </c>
    </row>
    <row r="1887" spans="1:8" ht="20.100000000000001" customHeight="1" x14ac:dyDescent="0.25">
      <c r="A1887" s="5" t="str">
        <f t="shared" si="148"/>
        <v/>
      </c>
      <c r="B1887" s="1">
        <f t="shared" si="150"/>
        <v>0</v>
      </c>
      <c r="C1887" s="2" t="str">
        <f t="shared" si="149"/>
        <v/>
      </c>
      <c r="D1887" s="2" t="str">
        <f>IF(B1887&lt;&gt;0,rembmens,"")</f>
        <v/>
      </c>
      <c r="E1887" s="2" t="str">
        <f>IF(B1887&lt;&gt;0,C1887*taux/12,"")</f>
        <v/>
      </c>
      <c r="F1887" s="1" t="str">
        <f>IF(B1887&lt;&gt;0,assu,"")</f>
        <v/>
      </c>
      <c r="G1887" s="2" t="str">
        <f t="shared" si="146"/>
        <v/>
      </c>
      <c r="H1887" s="2" t="str">
        <f t="shared" si="147"/>
        <v/>
      </c>
    </row>
    <row r="1888" spans="1:8" ht="20.100000000000001" customHeight="1" x14ac:dyDescent="0.25">
      <c r="A1888" s="5" t="str">
        <f t="shared" si="148"/>
        <v/>
      </c>
      <c r="B1888" s="1">
        <f t="shared" si="150"/>
        <v>0</v>
      </c>
      <c r="C1888" s="2" t="str">
        <f t="shared" si="149"/>
        <v/>
      </c>
      <c r="D1888" s="2" t="str">
        <f>IF(B1888&lt;&gt;0,rembmens,"")</f>
        <v/>
      </c>
      <c r="E1888" s="2" t="str">
        <f>IF(B1888&lt;&gt;0,C1888*taux/12,"")</f>
        <v/>
      </c>
      <c r="F1888" s="1" t="str">
        <f>IF(B1888&lt;&gt;0,assu,"")</f>
        <v/>
      </c>
      <c r="G1888" s="2" t="str">
        <f t="shared" si="146"/>
        <v/>
      </c>
      <c r="H1888" s="2" t="str">
        <f t="shared" si="147"/>
        <v/>
      </c>
    </row>
    <row r="1889" spans="1:8" ht="20.100000000000001" customHeight="1" x14ac:dyDescent="0.25">
      <c r="A1889" s="5" t="str">
        <f t="shared" si="148"/>
        <v/>
      </c>
      <c r="B1889" s="1">
        <f t="shared" si="150"/>
        <v>0</v>
      </c>
      <c r="C1889" s="2" t="str">
        <f t="shared" si="149"/>
        <v/>
      </c>
      <c r="D1889" s="2" t="str">
        <f>IF(B1889&lt;&gt;0,rembmens,"")</f>
        <v/>
      </c>
      <c r="E1889" s="2" t="str">
        <f>IF(B1889&lt;&gt;0,C1889*taux/12,"")</f>
        <v/>
      </c>
      <c r="F1889" s="1" t="str">
        <f>IF(B1889&lt;&gt;0,assu,"")</f>
        <v/>
      </c>
      <c r="G1889" s="2" t="str">
        <f t="shared" si="146"/>
        <v/>
      </c>
      <c r="H1889" s="2" t="str">
        <f t="shared" si="147"/>
        <v/>
      </c>
    </row>
    <row r="1890" spans="1:8" ht="20.100000000000001" customHeight="1" x14ac:dyDescent="0.25">
      <c r="A1890" s="5" t="str">
        <f t="shared" si="148"/>
        <v/>
      </c>
      <c r="B1890" s="1">
        <f t="shared" si="150"/>
        <v>0</v>
      </c>
      <c r="C1890" s="2" t="str">
        <f t="shared" si="149"/>
        <v/>
      </c>
      <c r="D1890" s="2" t="str">
        <f>IF(B1890&lt;&gt;0,rembmens,"")</f>
        <v/>
      </c>
      <c r="E1890" s="2" t="str">
        <f>IF(B1890&lt;&gt;0,C1890*taux/12,"")</f>
        <v/>
      </c>
      <c r="F1890" s="1" t="str">
        <f>IF(B1890&lt;&gt;0,assu,"")</f>
        <v/>
      </c>
      <c r="G1890" s="2" t="str">
        <f t="shared" si="146"/>
        <v/>
      </c>
      <c r="H1890" s="2" t="str">
        <f t="shared" si="147"/>
        <v/>
      </c>
    </row>
    <row r="1891" spans="1:8" ht="20.100000000000001" customHeight="1" x14ac:dyDescent="0.25">
      <c r="A1891" s="5" t="str">
        <f t="shared" si="148"/>
        <v/>
      </c>
      <c r="B1891" s="1">
        <f t="shared" si="150"/>
        <v>0</v>
      </c>
      <c r="C1891" s="2" t="str">
        <f t="shared" si="149"/>
        <v/>
      </c>
      <c r="D1891" s="2" t="str">
        <f>IF(B1891&lt;&gt;0,rembmens,"")</f>
        <v/>
      </c>
      <c r="E1891" s="2" t="str">
        <f>IF(B1891&lt;&gt;0,C1891*taux/12,"")</f>
        <v/>
      </c>
      <c r="F1891" s="1" t="str">
        <f>IF(B1891&lt;&gt;0,assu,"")</f>
        <v/>
      </c>
      <c r="G1891" s="2" t="str">
        <f t="shared" si="146"/>
        <v/>
      </c>
      <c r="H1891" s="2" t="str">
        <f t="shared" si="147"/>
        <v/>
      </c>
    </row>
    <row r="1892" spans="1:8" ht="20.100000000000001" customHeight="1" x14ac:dyDescent="0.25">
      <c r="A1892" s="5" t="str">
        <f t="shared" si="148"/>
        <v/>
      </c>
      <c r="B1892" s="1">
        <f t="shared" si="150"/>
        <v>0</v>
      </c>
      <c r="C1892" s="2" t="str">
        <f t="shared" si="149"/>
        <v/>
      </c>
      <c r="D1892" s="2" t="str">
        <f>IF(B1892&lt;&gt;0,rembmens,"")</f>
        <v/>
      </c>
      <c r="E1892" s="2" t="str">
        <f>IF(B1892&lt;&gt;0,C1892*taux/12,"")</f>
        <v/>
      </c>
      <c r="F1892" s="1" t="str">
        <f>IF(B1892&lt;&gt;0,assu,"")</f>
        <v/>
      </c>
      <c r="G1892" s="2" t="str">
        <f t="shared" si="146"/>
        <v/>
      </c>
      <c r="H1892" s="2" t="str">
        <f t="shared" si="147"/>
        <v/>
      </c>
    </row>
    <row r="1893" spans="1:8" ht="20.100000000000001" customHeight="1" x14ac:dyDescent="0.25">
      <c r="A1893" s="5" t="str">
        <f t="shared" si="148"/>
        <v/>
      </c>
      <c r="B1893" s="1">
        <f t="shared" si="150"/>
        <v>0</v>
      </c>
      <c r="C1893" s="2" t="str">
        <f t="shared" si="149"/>
        <v/>
      </c>
      <c r="D1893" s="2" t="str">
        <f>IF(B1893&lt;&gt;0,rembmens,"")</f>
        <v/>
      </c>
      <c r="E1893" s="2" t="str">
        <f>IF(B1893&lt;&gt;0,C1893*taux/12,"")</f>
        <v/>
      </c>
      <c r="F1893" s="1" t="str">
        <f>IF(B1893&lt;&gt;0,assu,"")</f>
        <v/>
      </c>
      <c r="G1893" s="2" t="str">
        <f t="shared" si="146"/>
        <v/>
      </c>
      <c r="H1893" s="2" t="str">
        <f t="shared" si="147"/>
        <v/>
      </c>
    </row>
    <row r="1894" spans="1:8" ht="20.100000000000001" customHeight="1" x14ac:dyDescent="0.25">
      <c r="A1894" s="5" t="str">
        <f t="shared" si="148"/>
        <v/>
      </c>
      <c r="B1894" s="1">
        <f t="shared" si="150"/>
        <v>0</v>
      </c>
      <c r="C1894" s="2" t="str">
        <f t="shared" si="149"/>
        <v/>
      </c>
      <c r="D1894" s="2" t="str">
        <f>IF(B1894&lt;&gt;0,rembmens,"")</f>
        <v/>
      </c>
      <c r="E1894" s="2" t="str">
        <f>IF(B1894&lt;&gt;0,C1894*taux/12,"")</f>
        <v/>
      </c>
      <c r="F1894" s="1" t="str">
        <f>IF(B1894&lt;&gt;0,assu,"")</f>
        <v/>
      </c>
      <c r="G1894" s="2" t="str">
        <f t="shared" si="146"/>
        <v/>
      </c>
      <c r="H1894" s="2" t="str">
        <f t="shared" si="147"/>
        <v/>
      </c>
    </row>
    <row r="1895" spans="1:8" ht="20.100000000000001" customHeight="1" x14ac:dyDescent="0.25">
      <c r="A1895" s="5" t="str">
        <f t="shared" si="148"/>
        <v/>
      </c>
      <c r="B1895" s="1">
        <f t="shared" si="150"/>
        <v>0</v>
      </c>
      <c r="C1895" s="2" t="str">
        <f t="shared" si="149"/>
        <v/>
      </c>
      <c r="D1895" s="2" t="str">
        <f>IF(B1895&lt;&gt;0,rembmens,"")</f>
        <v/>
      </c>
      <c r="E1895" s="2" t="str">
        <f>IF(B1895&lt;&gt;0,C1895*taux/12,"")</f>
        <v/>
      </c>
      <c r="F1895" s="1" t="str">
        <f>IF(B1895&lt;&gt;0,assu,"")</f>
        <v/>
      </c>
      <c r="G1895" s="2" t="str">
        <f t="shared" si="146"/>
        <v/>
      </c>
      <c r="H1895" s="2" t="str">
        <f t="shared" si="147"/>
        <v/>
      </c>
    </row>
    <row r="1896" spans="1:8" ht="20.100000000000001" customHeight="1" x14ac:dyDescent="0.25">
      <c r="A1896" s="5" t="str">
        <f t="shared" si="148"/>
        <v/>
      </c>
      <c r="B1896" s="1">
        <f t="shared" si="150"/>
        <v>0</v>
      </c>
      <c r="C1896" s="2" t="str">
        <f t="shared" si="149"/>
        <v/>
      </c>
      <c r="D1896" s="2" t="str">
        <f>IF(B1896&lt;&gt;0,rembmens,"")</f>
        <v/>
      </c>
      <c r="E1896" s="2" t="str">
        <f>IF(B1896&lt;&gt;0,C1896*taux/12,"")</f>
        <v/>
      </c>
      <c r="F1896" s="1" t="str">
        <f>IF(B1896&lt;&gt;0,assu,"")</f>
        <v/>
      </c>
      <c r="G1896" s="2" t="str">
        <f t="shared" si="146"/>
        <v/>
      </c>
      <c r="H1896" s="2" t="str">
        <f t="shared" si="147"/>
        <v/>
      </c>
    </row>
    <row r="1897" spans="1:8" ht="20.100000000000001" customHeight="1" x14ac:dyDescent="0.25">
      <c r="A1897" s="5" t="str">
        <f t="shared" si="148"/>
        <v/>
      </c>
      <c r="B1897" s="1">
        <f t="shared" si="150"/>
        <v>0</v>
      </c>
      <c r="C1897" s="2" t="str">
        <f t="shared" si="149"/>
        <v/>
      </c>
      <c r="D1897" s="2" t="str">
        <f>IF(B1897&lt;&gt;0,rembmens,"")</f>
        <v/>
      </c>
      <c r="E1897" s="2" t="str">
        <f>IF(B1897&lt;&gt;0,C1897*taux/12,"")</f>
        <v/>
      </c>
      <c r="F1897" s="1" t="str">
        <f>IF(B1897&lt;&gt;0,assu,"")</f>
        <v/>
      </c>
      <c r="G1897" s="2" t="str">
        <f t="shared" si="146"/>
        <v/>
      </c>
      <c r="H1897" s="2" t="str">
        <f t="shared" si="147"/>
        <v/>
      </c>
    </row>
    <row r="1898" spans="1:8" ht="20.100000000000001" customHeight="1" x14ac:dyDescent="0.25">
      <c r="A1898" s="5" t="str">
        <f t="shared" si="148"/>
        <v/>
      </c>
      <c r="B1898" s="1">
        <f t="shared" si="150"/>
        <v>0</v>
      </c>
      <c r="C1898" s="2" t="str">
        <f t="shared" si="149"/>
        <v/>
      </c>
      <c r="D1898" s="2" t="str">
        <f>IF(B1898&lt;&gt;0,rembmens,"")</f>
        <v/>
      </c>
      <c r="E1898" s="2" t="str">
        <f>IF(B1898&lt;&gt;0,C1898*taux/12,"")</f>
        <v/>
      </c>
      <c r="F1898" s="1" t="str">
        <f>IF(B1898&lt;&gt;0,assu,"")</f>
        <v/>
      </c>
      <c r="G1898" s="2" t="str">
        <f t="shared" si="146"/>
        <v/>
      </c>
      <c r="H1898" s="2" t="str">
        <f t="shared" si="147"/>
        <v/>
      </c>
    </row>
    <row r="1899" spans="1:8" ht="20.100000000000001" customHeight="1" x14ac:dyDescent="0.25">
      <c r="A1899" s="5" t="str">
        <f t="shared" si="148"/>
        <v/>
      </c>
      <c r="B1899" s="1">
        <f t="shared" si="150"/>
        <v>0</v>
      </c>
      <c r="C1899" s="2" t="str">
        <f t="shared" si="149"/>
        <v/>
      </c>
      <c r="D1899" s="2" t="str">
        <f>IF(B1899&lt;&gt;0,rembmens,"")</f>
        <v/>
      </c>
      <c r="E1899" s="2" t="str">
        <f>IF(B1899&lt;&gt;0,C1899*taux/12,"")</f>
        <v/>
      </c>
      <c r="F1899" s="1" t="str">
        <f>IF(B1899&lt;&gt;0,assu,"")</f>
        <v/>
      </c>
      <c r="G1899" s="2" t="str">
        <f t="shared" si="146"/>
        <v/>
      </c>
      <c r="H1899" s="2" t="str">
        <f t="shared" si="147"/>
        <v/>
      </c>
    </row>
    <row r="1900" spans="1:8" ht="20.100000000000001" customHeight="1" x14ac:dyDescent="0.25">
      <c r="A1900" s="5" t="str">
        <f t="shared" si="148"/>
        <v/>
      </c>
      <c r="B1900" s="1">
        <f t="shared" si="150"/>
        <v>0</v>
      </c>
      <c r="C1900" s="2" t="str">
        <f t="shared" si="149"/>
        <v/>
      </c>
      <c r="D1900" s="2" t="str">
        <f>IF(B1900&lt;&gt;0,rembmens,"")</f>
        <v/>
      </c>
      <c r="E1900" s="2" t="str">
        <f>IF(B1900&lt;&gt;0,C1900*taux/12,"")</f>
        <v/>
      </c>
      <c r="F1900" s="1" t="str">
        <f>IF(B1900&lt;&gt;0,assu,"")</f>
        <v/>
      </c>
      <c r="G1900" s="2" t="str">
        <f t="shared" si="146"/>
        <v/>
      </c>
      <c r="H1900" s="2" t="str">
        <f t="shared" si="147"/>
        <v/>
      </c>
    </row>
    <row r="1901" spans="1:8" ht="20.100000000000001" customHeight="1" x14ac:dyDescent="0.25">
      <c r="A1901" s="5" t="str">
        <f t="shared" si="148"/>
        <v/>
      </c>
      <c r="B1901" s="1">
        <f t="shared" si="150"/>
        <v>0</v>
      </c>
      <c r="C1901" s="2" t="str">
        <f t="shared" si="149"/>
        <v/>
      </c>
      <c r="D1901" s="2" t="str">
        <f>IF(B1901&lt;&gt;0,rembmens,"")</f>
        <v/>
      </c>
      <c r="E1901" s="2" t="str">
        <f>IF(B1901&lt;&gt;0,C1901*taux/12,"")</f>
        <v/>
      </c>
      <c r="F1901" s="1" t="str">
        <f>IF(B1901&lt;&gt;0,assu,"")</f>
        <v/>
      </c>
      <c r="G1901" s="2" t="str">
        <f t="shared" si="146"/>
        <v/>
      </c>
      <c r="H1901" s="2" t="str">
        <f t="shared" si="147"/>
        <v/>
      </c>
    </row>
    <row r="1902" spans="1:8" ht="20.100000000000001" customHeight="1" x14ac:dyDescent="0.25">
      <c r="A1902" s="5" t="str">
        <f t="shared" si="148"/>
        <v/>
      </c>
      <c r="B1902" s="1">
        <f t="shared" si="150"/>
        <v>0</v>
      </c>
      <c r="C1902" s="2" t="str">
        <f t="shared" si="149"/>
        <v/>
      </c>
      <c r="D1902" s="2" t="str">
        <f>IF(B1902&lt;&gt;0,rembmens,"")</f>
        <v/>
      </c>
      <c r="E1902" s="2" t="str">
        <f>IF(B1902&lt;&gt;0,C1902*taux/12,"")</f>
        <v/>
      </c>
      <c r="F1902" s="1" t="str">
        <f>IF(B1902&lt;&gt;0,assu,"")</f>
        <v/>
      </c>
      <c r="G1902" s="2" t="str">
        <f t="shared" si="146"/>
        <v/>
      </c>
      <c r="H1902" s="2" t="str">
        <f t="shared" si="147"/>
        <v/>
      </c>
    </row>
    <row r="1903" spans="1:8" ht="20.100000000000001" customHeight="1" x14ac:dyDescent="0.25">
      <c r="A1903" s="5" t="str">
        <f t="shared" si="148"/>
        <v/>
      </c>
      <c r="B1903" s="1">
        <f t="shared" si="150"/>
        <v>0</v>
      </c>
      <c r="C1903" s="2" t="str">
        <f t="shared" si="149"/>
        <v/>
      </c>
      <c r="D1903" s="2" t="str">
        <f>IF(B1903&lt;&gt;0,rembmens,"")</f>
        <v/>
      </c>
      <c r="E1903" s="2" t="str">
        <f>IF(B1903&lt;&gt;0,C1903*taux/12,"")</f>
        <v/>
      </c>
      <c r="F1903" s="1" t="str">
        <f>IF(B1903&lt;&gt;0,assu,"")</f>
        <v/>
      </c>
      <c r="G1903" s="2" t="str">
        <f t="shared" si="146"/>
        <v/>
      </c>
      <c r="H1903" s="2" t="str">
        <f t="shared" si="147"/>
        <v/>
      </c>
    </row>
    <row r="1904" spans="1:8" ht="20.100000000000001" customHeight="1" x14ac:dyDescent="0.25">
      <c r="A1904" s="5" t="str">
        <f t="shared" si="148"/>
        <v/>
      </c>
      <c r="B1904" s="1">
        <f t="shared" si="150"/>
        <v>0</v>
      </c>
      <c r="C1904" s="2" t="str">
        <f t="shared" si="149"/>
        <v/>
      </c>
      <c r="D1904" s="2" t="str">
        <f>IF(B1904&lt;&gt;0,rembmens,"")</f>
        <v/>
      </c>
      <c r="E1904" s="2" t="str">
        <f>IF(B1904&lt;&gt;0,C1904*taux/12,"")</f>
        <v/>
      </c>
      <c r="F1904" s="1" t="str">
        <f>IF(B1904&lt;&gt;0,assu,"")</f>
        <v/>
      </c>
      <c r="G1904" s="2" t="str">
        <f t="shared" si="146"/>
        <v/>
      </c>
      <c r="H1904" s="2" t="str">
        <f t="shared" si="147"/>
        <v/>
      </c>
    </row>
    <row r="1905" spans="1:8" ht="20.100000000000001" customHeight="1" x14ac:dyDescent="0.25">
      <c r="A1905" s="5" t="str">
        <f t="shared" si="148"/>
        <v/>
      </c>
      <c r="B1905" s="1">
        <f t="shared" si="150"/>
        <v>0</v>
      </c>
      <c r="C1905" s="2" t="str">
        <f t="shared" si="149"/>
        <v/>
      </c>
      <c r="D1905" s="2" t="str">
        <f>IF(B1905&lt;&gt;0,rembmens,"")</f>
        <v/>
      </c>
      <c r="E1905" s="2" t="str">
        <f>IF(B1905&lt;&gt;0,C1905*taux/12,"")</f>
        <v/>
      </c>
      <c r="F1905" s="1" t="str">
        <f>IF(B1905&lt;&gt;0,assu,"")</f>
        <v/>
      </c>
      <c r="G1905" s="2" t="str">
        <f t="shared" si="146"/>
        <v/>
      </c>
      <c r="H1905" s="2" t="str">
        <f t="shared" si="147"/>
        <v/>
      </c>
    </row>
    <row r="1906" spans="1:8" ht="20.100000000000001" customHeight="1" x14ac:dyDescent="0.25">
      <c r="A1906" s="5" t="str">
        <f t="shared" si="148"/>
        <v/>
      </c>
      <c r="B1906" s="1">
        <f t="shared" si="150"/>
        <v>0</v>
      </c>
      <c r="C1906" s="2" t="str">
        <f t="shared" si="149"/>
        <v/>
      </c>
      <c r="D1906" s="2" t="str">
        <f>IF(B1906&lt;&gt;0,rembmens,"")</f>
        <v/>
      </c>
      <c r="E1906" s="2" t="str">
        <f>IF(B1906&lt;&gt;0,C1906*taux/12,"")</f>
        <v/>
      </c>
      <c r="F1906" s="1" t="str">
        <f>IF(B1906&lt;&gt;0,assu,"")</f>
        <v/>
      </c>
      <c r="G1906" s="2" t="str">
        <f t="shared" si="146"/>
        <v/>
      </c>
      <c r="H1906" s="2" t="str">
        <f t="shared" si="147"/>
        <v/>
      </c>
    </row>
    <row r="1907" spans="1:8" ht="20.100000000000001" customHeight="1" x14ac:dyDescent="0.25">
      <c r="A1907" s="5" t="str">
        <f t="shared" si="148"/>
        <v/>
      </c>
      <c r="B1907" s="1">
        <f t="shared" si="150"/>
        <v>0</v>
      </c>
      <c r="C1907" s="2" t="str">
        <f t="shared" si="149"/>
        <v/>
      </c>
      <c r="D1907" s="2" t="str">
        <f>IF(B1907&lt;&gt;0,rembmens,"")</f>
        <v/>
      </c>
      <c r="E1907" s="2" t="str">
        <f>IF(B1907&lt;&gt;0,C1907*taux/12,"")</f>
        <v/>
      </c>
      <c r="F1907" s="1" t="str">
        <f>IF(B1907&lt;&gt;0,assu,"")</f>
        <v/>
      </c>
      <c r="G1907" s="2" t="str">
        <f t="shared" si="146"/>
        <v/>
      </c>
      <c r="H1907" s="2" t="str">
        <f t="shared" si="147"/>
        <v/>
      </c>
    </row>
    <row r="1908" spans="1:8" ht="20.100000000000001" customHeight="1" x14ac:dyDescent="0.25">
      <c r="A1908" s="5" t="str">
        <f t="shared" si="148"/>
        <v/>
      </c>
      <c r="B1908" s="1">
        <f t="shared" si="150"/>
        <v>0</v>
      </c>
      <c r="C1908" s="2" t="str">
        <f t="shared" si="149"/>
        <v/>
      </c>
      <c r="D1908" s="2" t="str">
        <f>IF(B1908&lt;&gt;0,rembmens,"")</f>
        <v/>
      </c>
      <c r="E1908" s="2" t="str">
        <f>IF(B1908&lt;&gt;0,C1908*taux/12,"")</f>
        <v/>
      </c>
      <c r="F1908" s="1" t="str">
        <f>IF(B1908&lt;&gt;0,assu,"")</f>
        <v/>
      </c>
      <c r="G1908" s="2" t="str">
        <f t="shared" si="146"/>
        <v/>
      </c>
      <c r="H1908" s="2" t="str">
        <f t="shared" si="147"/>
        <v/>
      </c>
    </row>
    <row r="1909" spans="1:8" ht="20.100000000000001" customHeight="1" x14ac:dyDescent="0.25">
      <c r="A1909" s="5" t="str">
        <f t="shared" si="148"/>
        <v/>
      </c>
      <c r="B1909" s="1">
        <f t="shared" si="150"/>
        <v>0</v>
      </c>
      <c r="C1909" s="2" t="str">
        <f t="shared" si="149"/>
        <v/>
      </c>
      <c r="D1909" s="2" t="str">
        <f>IF(B1909&lt;&gt;0,rembmens,"")</f>
        <v/>
      </c>
      <c r="E1909" s="2" t="str">
        <f>IF(B1909&lt;&gt;0,C1909*taux/12,"")</f>
        <v/>
      </c>
      <c r="F1909" s="1" t="str">
        <f>IF(B1909&lt;&gt;0,assu,"")</f>
        <v/>
      </c>
      <c r="G1909" s="2" t="str">
        <f t="shared" si="146"/>
        <v/>
      </c>
      <c r="H1909" s="2" t="str">
        <f t="shared" si="147"/>
        <v/>
      </c>
    </row>
    <row r="1910" spans="1:8" ht="20.100000000000001" customHeight="1" x14ac:dyDescent="0.25">
      <c r="A1910" s="5" t="str">
        <f t="shared" si="148"/>
        <v/>
      </c>
      <c r="B1910" s="1">
        <f t="shared" si="150"/>
        <v>0</v>
      </c>
      <c r="C1910" s="2" t="str">
        <f t="shared" si="149"/>
        <v/>
      </c>
      <c r="D1910" s="2" t="str">
        <f>IF(B1910&lt;&gt;0,rembmens,"")</f>
        <v/>
      </c>
      <c r="E1910" s="2" t="str">
        <f>IF(B1910&lt;&gt;0,C1910*taux/12,"")</f>
        <v/>
      </c>
      <c r="F1910" s="1" t="str">
        <f>IF(B1910&lt;&gt;0,assu,"")</f>
        <v/>
      </c>
      <c r="G1910" s="2" t="str">
        <f t="shared" si="146"/>
        <v/>
      </c>
      <c r="H1910" s="2" t="str">
        <f t="shared" si="147"/>
        <v/>
      </c>
    </row>
    <row r="1911" spans="1:8" ht="20.100000000000001" customHeight="1" x14ac:dyDescent="0.25">
      <c r="A1911" s="5" t="str">
        <f t="shared" si="148"/>
        <v/>
      </c>
      <c r="B1911" s="1">
        <f t="shared" si="150"/>
        <v>0</v>
      </c>
      <c r="C1911" s="2" t="str">
        <f t="shared" si="149"/>
        <v/>
      </c>
      <c r="D1911" s="2" t="str">
        <f>IF(B1911&lt;&gt;0,rembmens,"")</f>
        <v/>
      </c>
      <c r="E1911" s="2" t="str">
        <f>IF(B1911&lt;&gt;0,C1911*taux/12,"")</f>
        <v/>
      </c>
      <c r="F1911" s="1" t="str">
        <f>IF(B1911&lt;&gt;0,assu,"")</f>
        <v/>
      </c>
      <c r="G1911" s="2" t="str">
        <f t="shared" si="146"/>
        <v/>
      </c>
      <c r="H1911" s="2" t="str">
        <f t="shared" si="147"/>
        <v/>
      </c>
    </row>
    <row r="1912" spans="1:8" ht="20.100000000000001" customHeight="1" x14ac:dyDescent="0.25">
      <c r="A1912" s="5" t="str">
        <f t="shared" si="148"/>
        <v/>
      </c>
      <c r="B1912" s="1">
        <f t="shared" si="150"/>
        <v>0</v>
      </c>
      <c r="C1912" s="2" t="str">
        <f t="shared" si="149"/>
        <v/>
      </c>
      <c r="D1912" s="2" t="str">
        <f>IF(B1912&lt;&gt;0,rembmens,"")</f>
        <v/>
      </c>
      <c r="E1912" s="2" t="str">
        <f>IF(B1912&lt;&gt;0,C1912*taux/12,"")</f>
        <v/>
      </c>
      <c r="F1912" s="1" t="str">
        <f>IF(B1912&lt;&gt;0,assu,"")</f>
        <v/>
      </c>
      <c r="G1912" s="2" t="str">
        <f t="shared" si="146"/>
        <v/>
      </c>
      <c r="H1912" s="2" t="str">
        <f t="shared" si="147"/>
        <v/>
      </c>
    </row>
    <row r="1913" spans="1:8" ht="20.100000000000001" customHeight="1" x14ac:dyDescent="0.25">
      <c r="A1913" s="5" t="str">
        <f t="shared" si="148"/>
        <v/>
      </c>
      <c r="B1913" s="1">
        <f t="shared" si="150"/>
        <v>0</v>
      </c>
      <c r="C1913" s="2" t="str">
        <f t="shared" si="149"/>
        <v/>
      </c>
      <c r="D1913" s="2" t="str">
        <f>IF(B1913&lt;&gt;0,rembmens,"")</f>
        <v/>
      </c>
      <c r="E1913" s="2" t="str">
        <f>IF(B1913&lt;&gt;0,C1913*taux/12,"")</f>
        <v/>
      </c>
      <c r="F1913" s="1" t="str">
        <f>IF(B1913&lt;&gt;0,assu,"")</f>
        <v/>
      </c>
      <c r="G1913" s="2" t="str">
        <f t="shared" si="146"/>
        <v/>
      </c>
      <c r="H1913" s="2" t="str">
        <f t="shared" si="147"/>
        <v/>
      </c>
    </row>
    <row r="1914" spans="1:8" ht="20.100000000000001" customHeight="1" x14ac:dyDescent="0.25">
      <c r="A1914" s="5" t="str">
        <f t="shared" si="148"/>
        <v/>
      </c>
      <c r="B1914" s="1">
        <f t="shared" si="150"/>
        <v>0</v>
      </c>
      <c r="C1914" s="2" t="str">
        <f t="shared" si="149"/>
        <v/>
      </c>
      <c r="D1914" s="2" t="str">
        <f>IF(B1914&lt;&gt;0,rembmens,"")</f>
        <v/>
      </c>
      <c r="E1914" s="2" t="str">
        <f>IF(B1914&lt;&gt;0,C1914*taux/12,"")</f>
        <v/>
      </c>
      <c r="F1914" s="1" t="str">
        <f>IF(B1914&lt;&gt;0,assu,"")</f>
        <v/>
      </c>
      <c r="G1914" s="2" t="str">
        <f t="shared" si="146"/>
        <v/>
      </c>
      <c r="H1914" s="2" t="str">
        <f t="shared" si="147"/>
        <v/>
      </c>
    </row>
    <row r="1915" spans="1:8" ht="20.100000000000001" customHeight="1" x14ac:dyDescent="0.25">
      <c r="A1915" s="5" t="str">
        <f t="shared" si="148"/>
        <v/>
      </c>
      <c r="B1915" s="1">
        <f t="shared" si="150"/>
        <v>0</v>
      </c>
      <c r="C1915" s="2" t="str">
        <f t="shared" si="149"/>
        <v/>
      </c>
      <c r="D1915" s="2" t="str">
        <f>IF(B1915&lt;&gt;0,rembmens,"")</f>
        <v/>
      </c>
      <c r="E1915" s="2" t="str">
        <f>IF(B1915&lt;&gt;0,C1915*taux/12,"")</f>
        <v/>
      </c>
      <c r="F1915" s="1" t="str">
        <f>IF(B1915&lt;&gt;0,assu,"")</f>
        <v/>
      </c>
      <c r="G1915" s="2" t="str">
        <f t="shared" si="146"/>
        <v/>
      </c>
      <c r="H1915" s="2" t="str">
        <f t="shared" si="147"/>
        <v/>
      </c>
    </row>
    <row r="1916" spans="1:8" ht="20.100000000000001" customHeight="1" x14ac:dyDescent="0.25">
      <c r="A1916" s="5" t="str">
        <f t="shared" si="148"/>
        <v/>
      </c>
      <c r="B1916" s="1">
        <f t="shared" si="150"/>
        <v>0</v>
      </c>
      <c r="C1916" s="2" t="str">
        <f t="shared" si="149"/>
        <v/>
      </c>
      <c r="D1916" s="2" t="str">
        <f>IF(B1916&lt;&gt;0,rembmens,"")</f>
        <v/>
      </c>
      <c r="E1916" s="2" t="str">
        <f>IF(B1916&lt;&gt;0,C1916*taux/12,"")</f>
        <v/>
      </c>
      <c r="F1916" s="1" t="str">
        <f>IF(B1916&lt;&gt;0,assu,"")</f>
        <v/>
      </c>
      <c r="G1916" s="2" t="str">
        <f t="shared" si="146"/>
        <v/>
      </c>
      <c r="H1916" s="2" t="str">
        <f t="shared" si="147"/>
        <v/>
      </c>
    </row>
    <row r="1917" spans="1:8" ht="20.100000000000001" customHeight="1" x14ac:dyDescent="0.25">
      <c r="A1917" s="5" t="str">
        <f t="shared" si="148"/>
        <v/>
      </c>
      <c r="B1917" s="1">
        <f t="shared" si="150"/>
        <v>0</v>
      </c>
      <c r="C1917" s="2" t="str">
        <f t="shared" si="149"/>
        <v/>
      </c>
      <c r="D1917" s="2" t="str">
        <f>IF(B1917&lt;&gt;0,rembmens,"")</f>
        <v/>
      </c>
      <c r="E1917" s="2" t="str">
        <f>IF(B1917&lt;&gt;0,C1917*taux/12,"")</f>
        <v/>
      </c>
      <c r="F1917" s="1" t="str">
        <f>IF(B1917&lt;&gt;0,assu,"")</f>
        <v/>
      </c>
      <c r="G1917" s="2" t="str">
        <f t="shared" si="146"/>
        <v/>
      </c>
      <c r="H1917" s="2" t="str">
        <f t="shared" si="147"/>
        <v/>
      </c>
    </row>
    <row r="1918" spans="1:8" ht="20.100000000000001" customHeight="1" x14ac:dyDescent="0.25">
      <c r="A1918" s="5" t="str">
        <f t="shared" si="148"/>
        <v/>
      </c>
      <c r="B1918" s="1">
        <f t="shared" si="150"/>
        <v>0</v>
      </c>
      <c r="C1918" s="2" t="str">
        <f t="shared" si="149"/>
        <v/>
      </c>
      <c r="D1918" s="2" t="str">
        <f>IF(B1918&lt;&gt;0,rembmens,"")</f>
        <v/>
      </c>
      <c r="E1918" s="2" t="str">
        <f>IF(B1918&lt;&gt;0,C1918*taux/12,"")</f>
        <v/>
      </c>
      <c r="F1918" s="1" t="str">
        <f>IF(B1918&lt;&gt;0,assu,"")</f>
        <v/>
      </c>
      <c r="G1918" s="2" t="str">
        <f t="shared" si="146"/>
        <v/>
      </c>
      <c r="H1918" s="2" t="str">
        <f t="shared" si="147"/>
        <v/>
      </c>
    </row>
    <row r="1919" spans="1:8" ht="20.100000000000001" customHeight="1" x14ac:dyDescent="0.25">
      <c r="A1919" s="5" t="str">
        <f t="shared" si="148"/>
        <v/>
      </c>
      <c r="B1919" s="1">
        <f t="shared" si="150"/>
        <v>0</v>
      </c>
      <c r="C1919" s="2" t="str">
        <f t="shared" si="149"/>
        <v/>
      </c>
      <c r="D1919" s="2" t="str">
        <f>IF(B1919&lt;&gt;0,rembmens,"")</f>
        <v/>
      </c>
      <c r="E1919" s="2" t="str">
        <f>IF(B1919&lt;&gt;0,C1919*taux/12,"")</f>
        <v/>
      </c>
      <c r="F1919" s="1" t="str">
        <f>IF(B1919&lt;&gt;0,assu,"")</f>
        <v/>
      </c>
      <c r="G1919" s="2" t="str">
        <f t="shared" si="146"/>
        <v/>
      </c>
      <c r="H1919" s="2" t="str">
        <f t="shared" si="147"/>
        <v/>
      </c>
    </row>
    <row r="1920" spans="1:8" ht="20.100000000000001" customHeight="1" x14ac:dyDescent="0.25">
      <c r="A1920" s="5" t="str">
        <f t="shared" si="148"/>
        <v/>
      </c>
      <c r="B1920" s="1">
        <f t="shared" si="150"/>
        <v>0</v>
      </c>
      <c r="C1920" s="2" t="str">
        <f t="shared" si="149"/>
        <v/>
      </c>
      <c r="D1920" s="2" t="str">
        <f>IF(B1920&lt;&gt;0,rembmens,"")</f>
        <v/>
      </c>
      <c r="E1920" s="2" t="str">
        <f>IF(B1920&lt;&gt;0,C1920*taux/12,"")</f>
        <v/>
      </c>
      <c r="F1920" s="1" t="str">
        <f>IF(B1920&lt;&gt;0,assu,"")</f>
        <v/>
      </c>
      <c r="G1920" s="2" t="str">
        <f t="shared" si="146"/>
        <v/>
      </c>
      <c r="H1920" s="2" t="str">
        <f t="shared" si="147"/>
        <v/>
      </c>
    </row>
    <row r="1921" spans="1:8" ht="20.100000000000001" customHeight="1" x14ac:dyDescent="0.25">
      <c r="A1921" s="5" t="str">
        <f t="shared" si="148"/>
        <v/>
      </c>
      <c r="B1921" s="1">
        <f t="shared" si="150"/>
        <v>0</v>
      </c>
      <c r="C1921" s="2" t="str">
        <f t="shared" si="149"/>
        <v/>
      </c>
      <c r="D1921" s="2" t="str">
        <f>IF(B1921&lt;&gt;0,rembmens,"")</f>
        <v/>
      </c>
      <c r="E1921" s="2" t="str">
        <f>IF(B1921&lt;&gt;0,C1921*taux/12,"")</f>
        <v/>
      </c>
      <c r="F1921" s="1" t="str">
        <f>IF(B1921&lt;&gt;0,assu,"")</f>
        <v/>
      </c>
      <c r="G1921" s="2" t="str">
        <f t="shared" si="146"/>
        <v/>
      </c>
      <c r="H1921" s="2" t="str">
        <f t="shared" si="147"/>
        <v/>
      </c>
    </row>
    <row r="1922" spans="1:8" ht="20.100000000000001" customHeight="1" x14ac:dyDescent="0.25">
      <c r="A1922" s="5" t="str">
        <f t="shared" si="148"/>
        <v/>
      </c>
      <c r="B1922" s="1">
        <f t="shared" si="150"/>
        <v>0</v>
      </c>
      <c r="C1922" s="2" t="str">
        <f t="shared" si="149"/>
        <v/>
      </c>
      <c r="D1922" s="2" t="str">
        <f>IF(B1922&lt;&gt;0,rembmens,"")</f>
        <v/>
      </c>
      <c r="E1922" s="2" t="str">
        <f>IF(B1922&lt;&gt;0,C1922*taux/12,"")</f>
        <v/>
      </c>
      <c r="F1922" s="1" t="str">
        <f>IF(B1922&lt;&gt;0,assu,"")</f>
        <v/>
      </c>
      <c r="G1922" s="2" t="str">
        <f t="shared" si="146"/>
        <v/>
      </c>
      <c r="H1922" s="2" t="str">
        <f t="shared" si="147"/>
        <v/>
      </c>
    </row>
    <row r="1923" spans="1:8" ht="20.100000000000001" customHeight="1" x14ac:dyDescent="0.25">
      <c r="A1923" s="5" t="str">
        <f t="shared" si="148"/>
        <v/>
      </c>
      <c r="B1923" s="1">
        <f t="shared" si="150"/>
        <v>0</v>
      </c>
      <c r="C1923" s="2" t="str">
        <f t="shared" si="149"/>
        <v/>
      </c>
      <c r="D1923" s="2" t="str">
        <f>IF(B1923&lt;&gt;0,rembmens,"")</f>
        <v/>
      </c>
      <c r="E1923" s="2" t="str">
        <f>IF(B1923&lt;&gt;0,C1923*taux/12,"")</f>
        <v/>
      </c>
      <c r="F1923" s="1" t="str">
        <f>IF(B1923&lt;&gt;0,assu,"")</f>
        <v/>
      </c>
      <c r="G1923" s="2" t="str">
        <f t="shared" ref="G1923:G1986" si="151">IF(B1923&lt;&gt;0,D1923-E1923-F1923,"")</f>
        <v/>
      </c>
      <c r="H1923" s="2" t="str">
        <f t="shared" ref="H1923:H1986" si="152">IF(B1923&lt;&gt;0,C1923-G1923,"")</f>
        <v/>
      </c>
    </row>
    <row r="1924" spans="1:8" ht="20.100000000000001" customHeight="1" x14ac:dyDescent="0.25">
      <c r="A1924" s="5" t="str">
        <f t="shared" ref="A1924:A1987" si="153">IF(B1923&gt;0,DATE(YEAR(A1923),MONTH(A1923)+1,DAY(A1923)),"")</f>
        <v/>
      </c>
      <c r="B1924" s="1">
        <f t="shared" si="150"/>
        <v>0</v>
      </c>
      <c r="C1924" s="2" t="str">
        <f t="shared" ref="C1924:C1987" si="154">IF(B1924&lt;&gt;0,H1923,"")</f>
        <v/>
      </c>
      <c r="D1924" s="2" t="str">
        <f>IF(B1924&lt;&gt;0,rembmens,"")</f>
        <v/>
      </c>
      <c r="E1924" s="2" t="str">
        <f>IF(B1924&lt;&gt;0,C1924*taux/12,"")</f>
        <v/>
      </c>
      <c r="F1924" s="1" t="str">
        <f>IF(B1924&lt;&gt;0,assu,"")</f>
        <v/>
      </c>
      <c r="G1924" s="2" t="str">
        <f t="shared" si="151"/>
        <v/>
      </c>
      <c r="H1924" s="2" t="str">
        <f t="shared" si="152"/>
        <v/>
      </c>
    </row>
    <row r="1925" spans="1:8" ht="20.100000000000001" customHeight="1" x14ac:dyDescent="0.25">
      <c r="A1925" s="5" t="str">
        <f t="shared" si="153"/>
        <v/>
      </c>
      <c r="B1925" s="1">
        <f t="shared" si="150"/>
        <v>0</v>
      </c>
      <c r="C1925" s="2" t="str">
        <f t="shared" si="154"/>
        <v/>
      </c>
      <c r="D1925" s="2" t="str">
        <f>IF(B1925&lt;&gt;0,rembmens,"")</f>
        <v/>
      </c>
      <c r="E1925" s="2" t="str">
        <f>IF(B1925&lt;&gt;0,C1925*taux/12,"")</f>
        <v/>
      </c>
      <c r="F1925" s="1" t="str">
        <f>IF(B1925&lt;&gt;0,assu,"")</f>
        <v/>
      </c>
      <c r="G1925" s="2" t="str">
        <f t="shared" si="151"/>
        <v/>
      </c>
      <c r="H1925" s="2" t="str">
        <f t="shared" si="152"/>
        <v/>
      </c>
    </row>
    <row r="1926" spans="1:8" ht="20.100000000000001" customHeight="1" x14ac:dyDescent="0.25">
      <c r="A1926" s="5" t="str">
        <f t="shared" si="153"/>
        <v/>
      </c>
      <c r="B1926" s="1">
        <f t="shared" si="150"/>
        <v>0</v>
      </c>
      <c r="C1926" s="2" t="str">
        <f t="shared" si="154"/>
        <v/>
      </c>
      <c r="D1926" s="2" t="str">
        <f>IF(B1926&lt;&gt;0,rembmens,"")</f>
        <v/>
      </c>
      <c r="E1926" s="2" t="str">
        <f>IF(B1926&lt;&gt;0,C1926*taux/12,"")</f>
        <v/>
      </c>
      <c r="F1926" s="1" t="str">
        <f>IF(B1926&lt;&gt;0,assu,"")</f>
        <v/>
      </c>
      <c r="G1926" s="2" t="str">
        <f t="shared" si="151"/>
        <v/>
      </c>
      <c r="H1926" s="2" t="str">
        <f t="shared" si="152"/>
        <v/>
      </c>
    </row>
    <row r="1927" spans="1:8" ht="20.100000000000001" customHeight="1" x14ac:dyDescent="0.25">
      <c r="A1927" s="5" t="str">
        <f t="shared" si="153"/>
        <v/>
      </c>
      <c r="B1927" s="1">
        <f t="shared" si="150"/>
        <v>0</v>
      </c>
      <c r="C1927" s="2" t="str">
        <f t="shared" si="154"/>
        <v/>
      </c>
      <c r="D1927" s="2" t="str">
        <f>IF(B1927&lt;&gt;0,rembmens,"")</f>
        <v/>
      </c>
      <c r="E1927" s="2" t="str">
        <f>IF(B1927&lt;&gt;0,C1927*taux/12,"")</f>
        <v/>
      </c>
      <c r="F1927" s="1" t="str">
        <f>IF(B1927&lt;&gt;0,assu,"")</f>
        <v/>
      </c>
      <c r="G1927" s="2" t="str">
        <f t="shared" si="151"/>
        <v/>
      </c>
      <c r="H1927" s="2" t="str">
        <f t="shared" si="152"/>
        <v/>
      </c>
    </row>
    <row r="1928" spans="1:8" ht="20.100000000000001" customHeight="1" x14ac:dyDescent="0.25">
      <c r="A1928" s="5" t="str">
        <f t="shared" si="153"/>
        <v/>
      </c>
      <c r="B1928" s="1">
        <f t="shared" si="150"/>
        <v>0</v>
      </c>
      <c r="C1928" s="2" t="str">
        <f t="shared" si="154"/>
        <v/>
      </c>
      <c r="D1928" s="2" t="str">
        <f>IF(B1928&lt;&gt;0,rembmens,"")</f>
        <v/>
      </c>
      <c r="E1928" s="2" t="str">
        <f>IF(B1928&lt;&gt;0,C1928*taux/12,"")</f>
        <v/>
      </c>
      <c r="F1928" s="1" t="str">
        <f>IF(B1928&lt;&gt;0,assu,"")</f>
        <v/>
      </c>
      <c r="G1928" s="2" t="str">
        <f t="shared" si="151"/>
        <v/>
      </c>
      <c r="H1928" s="2" t="str">
        <f t="shared" si="152"/>
        <v/>
      </c>
    </row>
    <row r="1929" spans="1:8" ht="20.100000000000001" customHeight="1" x14ac:dyDescent="0.25">
      <c r="A1929" s="5" t="str">
        <f t="shared" si="153"/>
        <v/>
      </c>
      <c r="B1929" s="1">
        <f t="shared" si="150"/>
        <v>0</v>
      </c>
      <c r="C1929" s="2" t="str">
        <f t="shared" si="154"/>
        <v/>
      </c>
      <c r="D1929" s="2" t="str">
        <f>IF(B1929&lt;&gt;0,rembmens,"")</f>
        <v/>
      </c>
      <c r="E1929" s="2" t="str">
        <f>IF(B1929&lt;&gt;0,C1929*taux/12,"")</f>
        <v/>
      </c>
      <c r="F1929" s="1" t="str">
        <f>IF(B1929&lt;&gt;0,assu,"")</f>
        <v/>
      </c>
      <c r="G1929" s="2" t="str">
        <f t="shared" si="151"/>
        <v/>
      </c>
      <c r="H1929" s="2" t="str">
        <f t="shared" si="152"/>
        <v/>
      </c>
    </row>
    <row r="1930" spans="1:8" ht="20.100000000000001" customHeight="1" x14ac:dyDescent="0.25">
      <c r="A1930" s="5" t="str">
        <f t="shared" si="153"/>
        <v/>
      </c>
      <c r="B1930" s="1">
        <f t="shared" si="150"/>
        <v>0</v>
      </c>
      <c r="C1930" s="2" t="str">
        <f t="shared" si="154"/>
        <v/>
      </c>
      <c r="D1930" s="2" t="str">
        <f>IF(B1930&lt;&gt;0,rembmens,"")</f>
        <v/>
      </c>
      <c r="E1930" s="2" t="str">
        <f>IF(B1930&lt;&gt;0,C1930*taux/12,"")</f>
        <v/>
      </c>
      <c r="F1930" s="1" t="str">
        <f>IF(B1930&lt;&gt;0,assu,"")</f>
        <v/>
      </c>
      <c r="G1930" s="2" t="str">
        <f t="shared" si="151"/>
        <v/>
      </c>
      <c r="H1930" s="2" t="str">
        <f t="shared" si="152"/>
        <v/>
      </c>
    </row>
    <row r="1931" spans="1:8" ht="20.100000000000001" customHeight="1" x14ac:dyDescent="0.25">
      <c r="A1931" s="5" t="str">
        <f t="shared" si="153"/>
        <v/>
      </c>
      <c r="B1931" s="1">
        <f t="shared" si="150"/>
        <v>0</v>
      </c>
      <c r="C1931" s="2" t="str">
        <f t="shared" si="154"/>
        <v/>
      </c>
      <c r="D1931" s="2" t="str">
        <f>IF(B1931&lt;&gt;0,rembmens,"")</f>
        <v/>
      </c>
      <c r="E1931" s="2" t="str">
        <f>IF(B1931&lt;&gt;0,C1931*taux/12,"")</f>
        <v/>
      </c>
      <c r="F1931" s="1" t="str">
        <f>IF(B1931&lt;&gt;0,assu,"")</f>
        <v/>
      </c>
      <c r="G1931" s="2" t="str">
        <f t="shared" si="151"/>
        <v/>
      </c>
      <c r="H1931" s="2" t="str">
        <f t="shared" si="152"/>
        <v/>
      </c>
    </row>
    <row r="1932" spans="1:8" ht="20.100000000000001" customHeight="1" x14ac:dyDescent="0.25">
      <c r="A1932" s="5" t="str">
        <f t="shared" si="153"/>
        <v/>
      </c>
      <c r="B1932" s="1">
        <f t="shared" si="150"/>
        <v>0</v>
      </c>
      <c r="C1932" s="2" t="str">
        <f t="shared" si="154"/>
        <v/>
      </c>
      <c r="D1932" s="2" t="str">
        <f>IF(B1932&lt;&gt;0,rembmens,"")</f>
        <v/>
      </c>
      <c r="E1932" s="2" t="str">
        <f>IF(B1932&lt;&gt;0,C1932*taux/12,"")</f>
        <v/>
      </c>
      <c r="F1932" s="1" t="str">
        <f>IF(B1932&lt;&gt;0,assu,"")</f>
        <v/>
      </c>
      <c r="G1932" s="2" t="str">
        <f t="shared" si="151"/>
        <v/>
      </c>
      <c r="H1932" s="2" t="str">
        <f t="shared" si="152"/>
        <v/>
      </c>
    </row>
    <row r="1933" spans="1:8" ht="20.100000000000001" customHeight="1" x14ac:dyDescent="0.25">
      <c r="A1933" s="5" t="str">
        <f t="shared" si="153"/>
        <v/>
      </c>
      <c r="B1933" s="1">
        <f t="shared" si="150"/>
        <v>0</v>
      </c>
      <c r="C1933" s="2" t="str">
        <f t="shared" si="154"/>
        <v/>
      </c>
      <c r="D1933" s="2" t="str">
        <f>IF(B1933&lt;&gt;0,rembmens,"")</f>
        <v/>
      </c>
      <c r="E1933" s="2" t="str">
        <f>IF(B1933&lt;&gt;0,C1933*taux/12,"")</f>
        <v/>
      </c>
      <c r="F1933" s="1" t="str">
        <f>IF(B1933&lt;&gt;0,assu,"")</f>
        <v/>
      </c>
      <c r="G1933" s="2" t="str">
        <f t="shared" si="151"/>
        <v/>
      </c>
      <c r="H1933" s="2" t="str">
        <f t="shared" si="152"/>
        <v/>
      </c>
    </row>
    <row r="1934" spans="1:8" ht="20.100000000000001" customHeight="1" x14ac:dyDescent="0.25">
      <c r="A1934" s="5" t="str">
        <f t="shared" si="153"/>
        <v/>
      </c>
      <c r="B1934" s="1">
        <f t="shared" si="150"/>
        <v>0</v>
      </c>
      <c r="C1934" s="2" t="str">
        <f t="shared" si="154"/>
        <v/>
      </c>
      <c r="D1934" s="2" t="str">
        <f>IF(B1934&lt;&gt;0,rembmens,"")</f>
        <v/>
      </c>
      <c r="E1934" s="2" t="str">
        <f>IF(B1934&lt;&gt;0,C1934*taux/12,"")</f>
        <v/>
      </c>
      <c r="F1934" s="1" t="str">
        <f>IF(B1934&lt;&gt;0,assu,"")</f>
        <v/>
      </c>
      <c r="G1934" s="2" t="str">
        <f t="shared" si="151"/>
        <v/>
      </c>
      <c r="H1934" s="2" t="str">
        <f t="shared" si="152"/>
        <v/>
      </c>
    </row>
    <row r="1935" spans="1:8" ht="20.100000000000001" customHeight="1" x14ac:dyDescent="0.25">
      <c r="A1935" s="5" t="str">
        <f t="shared" si="153"/>
        <v/>
      </c>
      <c r="B1935" s="1">
        <f t="shared" si="150"/>
        <v>0</v>
      </c>
      <c r="C1935" s="2" t="str">
        <f t="shared" si="154"/>
        <v/>
      </c>
      <c r="D1935" s="2" t="str">
        <f>IF(B1935&lt;&gt;0,rembmens,"")</f>
        <v/>
      </c>
      <c r="E1935" s="2" t="str">
        <f>IF(B1935&lt;&gt;0,C1935*taux/12,"")</f>
        <v/>
      </c>
      <c r="F1935" s="1" t="str">
        <f>IF(B1935&lt;&gt;0,assu,"")</f>
        <v/>
      </c>
      <c r="G1935" s="2" t="str">
        <f t="shared" si="151"/>
        <v/>
      </c>
      <c r="H1935" s="2" t="str">
        <f t="shared" si="152"/>
        <v/>
      </c>
    </row>
    <row r="1936" spans="1:8" ht="20.100000000000001" customHeight="1" x14ac:dyDescent="0.25">
      <c r="A1936" s="5" t="str">
        <f t="shared" si="153"/>
        <v/>
      </c>
      <c r="B1936" s="1">
        <f t="shared" si="150"/>
        <v>0</v>
      </c>
      <c r="C1936" s="2" t="str">
        <f t="shared" si="154"/>
        <v/>
      </c>
      <c r="D1936" s="2" t="str">
        <f>IF(B1936&lt;&gt;0,rembmens,"")</f>
        <v/>
      </c>
      <c r="E1936" s="2" t="str">
        <f>IF(B1936&lt;&gt;0,C1936*taux/12,"")</f>
        <v/>
      </c>
      <c r="F1936" s="1" t="str">
        <f>IF(B1936&lt;&gt;0,assu,"")</f>
        <v/>
      </c>
      <c r="G1936" s="2" t="str">
        <f t="shared" si="151"/>
        <v/>
      </c>
      <c r="H1936" s="2" t="str">
        <f t="shared" si="152"/>
        <v/>
      </c>
    </row>
    <row r="1937" spans="1:8" ht="20.100000000000001" customHeight="1" x14ac:dyDescent="0.25">
      <c r="A1937" s="5" t="str">
        <f t="shared" si="153"/>
        <v/>
      </c>
      <c r="B1937" s="1">
        <f t="shared" si="150"/>
        <v>0</v>
      </c>
      <c r="C1937" s="2" t="str">
        <f t="shared" si="154"/>
        <v/>
      </c>
      <c r="D1937" s="2" t="str">
        <f>IF(B1937&lt;&gt;0,rembmens,"")</f>
        <v/>
      </c>
      <c r="E1937" s="2" t="str">
        <f>IF(B1937&lt;&gt;0,C1937*taux/12,"")</f>
        <v/>
      </c>
      <c r="F1937" s="1" t="str">
        <f>IF(B1937&lt;&gt;0,assu,"")</f>
        <v/>
      </c>
      <c r="G1937" s="2" t="str">
        <f t="shared" si="151"/>
        <v/>
      </c>
      <c r="H1937" s="2" t="str">
        <f t="shared" si="152"/>
        <v/>
      </c>
    </row>
    <row r="1938" spans="1:8" ht="20.100000000000001" customHeight="1" x14ac:dyDescent="0.25">
      <c r="A1938" s="5" t="str">
        <f t="shared" si="153"/>
        <v/>
      </c>
      <c r="B1938" s="1">
        <f t="shared" si="150"/>
        <v>0</v>
      </c>
      <c r="C1938" s="2" t="str">
        <f t="shared" si="154"/>
        <v/>
      </c>
      <c r="D1938" s="2" t="str">
        <f>IF(B1938&lt;&gt;0,rembmens,"")</f>
        <v/>
      </c>
      <c r="E1938" s="2" t="str">
        <f>IF(B1938&lt;&gt;0,C1938*taux/12,"")</f>
        <v/>
      </c>
      <c r="F1938" s="1" t="str">
        <f>IF(B1938&lt;&gt;0,assu,"")</f>
        <v/>
      </c>
      <c r="G1938" s="2" t="str">
        <f t="shared" si="151"/>
        <v/>
      </c>
      <c r="H1938" s="2" t="str">
        <f t="shared" si="152"/>
        <v/>
      </c>
    </row>
    <row r="1939" spans="1:8" ht="20.100000000000001" customHeight="1" x14ac:dyDescent="0.25">
      <c r="A1939" s="5" t="str">
        <f t="shared" si="153"/>
        <v/>
      </c>
      <c r="B1939" s="1">
        <f t="shared" si="150"/>
        <v>0</v>
      </c>
      <c r="C1939" s="2" t="str">
        <f t="shared" si="154"/>
        <v/>
      </c>
      <c r="D1939" s="2" t="str">
        <f>IF(B1939&lt;&gt;0,rembmens,"")</f>
        <v/>
      </c>
      <c r="E1939" s="2" t="str">
        <f>IF(B1939&lt;&gt;0,C1939*taux/12,"")</f>
        <v/>
      </c>
      <c r="F1939" s="1" t="str">
        <f>IF(B1939&lt;&gt;0,assu,"")</f>
        <v/>
      </c>
      <c r="G1939" s="2" t="str">
        <f t="shared" si="151"/>
        <v/>
      </c>
      <c r="H1939" s="2" t="str">
        <f t="shared" si="152"/>
        <v/>
      </c>
    </row>
    <row r="1940" spans="1:8" ht="20.100000000000001" customHeight="1" x14ac:dyDescent="0.25">
      <c r="A1940" s="5" t="str">
        <f t="shared" si="153"/>
        <v/>
      </c>
      <c r="B1940" s="1">
        <f t="shared" si="150"/>
        <v>0</v>
      </c>
      <c r="C1940" s="2" t="str">
        <f t="shared" si="154"/>
        <v/>
      </c>
      <c r="D1940" s="2" t="str">
        <f>IF(B1940&lt;&gt;0,rembmens,"")</f>
        <v/>
      </c>
      <c r="E1940" s="2" t="str">
        <f>IF(B1940&lt;&gt;0,C1940*taux/12,"")</f>
        <v/>
      </c>
      <c r="F1940" s="1" t="str">
        <f>IF(B1940&lt;&gt;0,assu,"")</f>
        <v/>
      </c>
      <c r="G1940" s="2" t="str">
        <f t="shared" si="151"/>
        <v/>
      </c>
      <c r="H1940" s="2" t="str">
        <f t="shared" si="152"/>
        <v/>
      </c>
    </row>
    <row r="1941" spans="1:8" ht="20.100000000000001" customHeight="1" x14ac:dyDescent="0.25">
      <c r="A1941" s="5" t="str">
        <f t="shared" si="153"/>
        <v/>
      </c>
      <c r="B1941" s="1">
        <f t="shared" si="150"/>
        <v>0</v>
      </c>
      <c r="C1941" s="2" t="str">
        <f t="shared" si="154"/>
        <v/>
      </c>
      <c r="D1941" s="2" t="str">
        <f>IF(B1941&lt;&gt;0,rembmens,"")</f>
        <v/>
      </c>
      <c r="E1941" s="2" t="str">
        <f>IF(B1941&lt;&gt;0,C1941*taux/12,"")</f>
        <v/>
      </c>
      <c r="F1941" s="1" t="str">
        <f>IF(B1941&lt;&gt;0,assu,"")</f>
        <v/>
      </c>
      <c r="G1941" s="2" t="str">
        <f t="shared" si="151"/>
        <v/>
      </c>
      <c r="H1941" s="2" t="str">
        <f t="shared" si="152"/>
        <v/>
      </c>
    </row>
    <row r="1942" spans="1:8" ht="20.100000000000001" customHeight="1" x14ac:dyDescent="0.25">
      <c r="A1942" s="5" t="str">
        <f t="shared" si="153"/>
        <v/>
      </c>
      <c r="B1942" s="1">
        <f t="shared" si="150"/>
        <v>0</v>
      </c>
      <c r="C1942" s="2" t="str">
        <f t="shared" si="154"/>
        <v/>
      </c>
      <c r="D1942" s="2" t="str">
        <f>IF(B1942&lt;&gt;0,rembmens,"")</f>
        <v/>
      </c>
      <c r="E1942" s="2" t="str">
        <f>IF(B1942&lt;&gt;0,C1942*taux/12,"")</f>
        <v/>
      </c>
      <c r="F1942" s="1" t="str">
        <f>IF(B1942&lt;&gt;0,assu,"")</f>
        <v/>
      </c>
      <c r="G1942" s="2" t="str">
        <f t="shared" si="151"/>
        <v/>
      </c>
      <c r="H1942" s="2" t="str">
        <f t="shared" si="152"/>
        <v/>
      </c>
    </row>
    <row r="1943" spans="1:8" ht="20.100000000000001" customHeight="1" x14ac:dyDescent="0.25">
      <c r="A1943" s="5" t="str">
        <f t="shared" si="153"/>
        <v/>
      </c>
      <c r="B1943" s="1">
        <f t="shared" ref="B1943:B2006" si="155">IF(B1942&gt;0,B1942-1,0)</f>
        <v>0</v>
      </c>
      <c r="C1943" s="2" t="str">
        <f t="shared" si="154"/>
        <v/>
      </c>
      <c r="D1943" s="2" t="str">
        <f>IF(B1943&lt;&gt;0,rembmens,"")</f>
        <v/>
      </c>
      <c r="E1943" s="2" t="str">
        <f>IF(B1943&lt;&gt;0,C1943*taux/12,"")</f>
        <v/>
      </c>
      <c r="F1943" s="1" t="str">
        <f>IF(B1943&lt;&gt;0,assu,"")</f>
        <v/>
      </c>
      <c r="G1943" s="2" t="str">
        <f t="shared" si="151"/>
        <v/>
      </c>
      <c r="H1943" s="2" t="str">
        <f t="shared" si="152"/>
        <v/>
      </c>
    </row>
    <row r="1944" spans="1:8" ht="20.100000000000001" customHeight="1" x14ac:dyDescent="0.25">
      <c r="A1944" s="5" t="str">
        <f t="shared" si="153"/>
        <v/>
      </c>
      <c r="B1944" s="1">
        <f t="shared" si="155"/>
        <v>0</v>
      </c>
      <c r="C1944" s="2" t="str">
        <f t="shared" si="154"/>
        <v/>
      </c>
      <c r="D1944" s="2" t="str">
        <f>IF(B1944&lt;&gt;0,rembmens,"")</f>
        <v/>
      </c>
      <c r="E1944" s="2" t="str">
        <f>IF(B1944&lt;&gt;0,C1944*taux/12,"")</f>
        <v/>
      </c>
      <c r="F1944" s="1" t="str">
        <f>IF(B1944&lt;&gt;0,assu,"")</f>
        <v/>
      </c>
      <c r="G1944" s="2" t="str">
        <f t="shared" si="151"/>
        <v/>
      </c>
      <c r="H1944" s="2" t="str">
        <f t="shared" si="152"/>
        <v/>
      </c>
    </row>
    <row r="1945" spans="1:8" ht="20.100000000000001" customHeight="1" x14ac:dyDescent="0.25">
      <c r="A1945" s="5" t="str">
        <f t="shared" si="153"/>
        <v/>
      </c>
      <c r="B1945" s="1">
        <f t="shared" si="155"/>
        <v>0</v>
      </c>
      <c r="C1945" s="2" t="str">
        <f t="shared" si="154"/>
        <v/>
      </c>
      <c r="D1945" s="2" t="str">
        <f>IF(B1945&lt;&gt;0,rembmens,"")</f>
        <v/>
      </c>
      <c r="E1945" s="2" t="str">
        <f>IF(B1945&lt;&gt;0,C1945*taux/12,"")</f>
        <v/>
      </c>
      <c r="F1945" s="1" t="str">
        <f>IF(B1945&lt;&gt;0,assu,"")</f>
        <v/>
      </c>
      <c r="G1945" s="2" t="str">
        <f t="shared" si="151"/>
        <v/>
      </c>
      <c r="H1945" s="2" t="str">
        <f t="shared" si="152"/>
        <v/>
      </c>
    </row>
    <row r="1946" spans="1:8" ht="20.100000000000001" customHeight="1" x14ac:dyDescent="0.25">
      <c r="A1946" s="5" t="str">
        <f t="shared" si="153"/>
        <v/>
      </c>
      <c r="B1946" s="1">
        <f t="shared" si="155"/>
        <v>0</v>
      </c>
      <c r="C1946" s="2" t="str">
        <f t="shared" si="154"/>
        <v/>
      </c>
      <c r="D1946" s="2" t="str">
        <f>IF(B1946&lt;&gt;0,rembmens,"")</f>
        <v/>
      </c>
      <c r="E1946" s="2" t="str">
        <f>IF(B1946&lt;&gt;0,C1946*taux/12,"")</f>
        <v/>
      </c>
      <c r="F1946" s="1" t="str">
        <f>IF(B1946&lt;&gt;0,assu,"")</f>
        <v/>
      </c>
      <c r="G1946" s="2" t="str">
        <f t="shared" si="151"/>
        <v/>
      </c>
      <c r="H1946" s="2" t="str">
        <f t="shared" si="152"/>
        <v/>
      </c>
    </row>
    <row r="1947" spans="1:8" ht="20.100000000000001" customHeight="1" x14ac:dyDescent="0.25">
      <c r="A1947" s="5" t="str">
        <f t="shared" si="153"/>
        <v/>
      </c>
      <c r="B1947" s="1">
        <f t="shared" si="155"/>
        <v>0</v>
      </c>
      <c r="C1947" s="2" t="str">
        <f t="shared" si="154"/>
        <v/>
      </c>
      <c r="D1947" s="2" t="str">
        <f>IF(B1947&lt;&gt;0,rembmens,"")</f>
        <v/>
      </c>
      <c r="E1947" s="2" t="str">
        <f>IF(B1947&lt;&gt;0,C1947*taux/12,"")</f>
        <v/>
      </c>
      <c r="F1947" s="1" t="str">
        <f>IF(B1947&lt;&gt;0,assu,"")</f>
        <v/>
      </c>
      <c r="G1947" s="2" t="str">
        <f t="shared" si="151"/>
        <v/>
      </c>
      <c r="H1947" s="2" t="str">
        <f t="shared" si="152"/>
        <v/>
      </c>
    </row>
    <row r="1948" spans="1:8" ht="20.100000000000001" customHeight="1" x14ac:dyDescent="0.25">
      <c r="A1948" s="5" t="str">
        <f t="shared" si="153"/>
        <v/>
      </c>
      <c r="B1948" s="1">
        <f t="shared" si="155"/>
        <v>0</v>
      </c>
      <c r="C1948" s="2" t="str">
        <f t="shared" si="154"/>
        <v/>
      </c>
      <c r="D1948" s="2" t="str">
        <f>IF(B1948&lt;&gt;0,rembmens,"")</f>
        <v/>
      </c>
      <c r="E1948" s="2" t="str">
        <f>IF(B1948&lt;&gt;0,C1948*taux/12,"")</f>
        <v/>
      </c>
      <c r="F1948" s="1" t="str">
        <f>IF(B1948&lt;&gt;0,assu,"")</f>
        <v/>
      </c>
      <c r="G1948" s="2" t="str">
        <f t="shared" si="151"/>
        <v/>
      </c>
      <c r="H1948" s="2" t="str">
        <f t="shared" si="152"/>
        <v/>
      </c>
    </row>
    <row r="1949" spans="1:8" ht="20.100000000000001" customHeight="1" x14ac:dyDescent="0.25">
      <c r="A1949" s="5" t="str">
        <f t="shared" si="153"/>
        <v/>
      </c>
      <c r="B1949" s="1">
        <f t="shared" si="155"/>
        <v>0</v>
      </c>
      <c r="C1949" s="2" t="str">
        <f t="shared" si="154"/>
        <v/>
      </c>
      <c r="D1949" s="2" t="str">
        <f>IF(B1949&lt;&gt;0,rembmens,"")</f>
        <v/>
      </c>
      <c r="E1949" s="2" t="str">
        <f>IF(B1949&lt;&gt;0,C1949*taux/12,"")</f>
        <v/>
      </c>
      <c r="F1949" s="1" t="str">
        <f>IF(B1949&lt;&gt;0,assu,"")</f>
        <v/>
      </c>
      <c r="G1949" s="2" t="str">
        <f t="shared" si="151"/>
        <v/>
      </c>
      <c r="H1949" s="2" t="str">
        <f t="shared" si="152"/>
        <v/>
      </c>
    </row>
    <row r="1950" spans="1:8" ht="20.100000000000001" customHeight="1" x14ac:dyDescent="0.25">
      <c r="A1950" s="5" t="str">
        <f t="shared" si="153"/>
        <v/>
      </c>
      <c r="B1950" s="1">
        <f t="shared" si="155"/>
        <v>0</v>
      </c>
      <c r="C1950" s="2" t="str">
        <f t="shared" si="154"/>
        <v/>
      </c>
      <c r="D1950" s="2" t="str">
        <f>IF(B1950&lt;&gt;0,rembmens,"")</f>
        <v/>
      </c>
      <c r="E1950" s="2" t="str">
        <f>IF(B1950&lt;&gt;0,C1950*taux/12,"")</f>
        <v/>
      </c>
      <c r="F1950" s="1" t="str">
        <f>IF(B1950&lt;&gt;0,assu,"")</f>
        <v/>
      </c>
      <c r="G1950" s="2" t="str">
        <f t="shared" si="151"/>
        <v/>
      </c>
      <c r="H1950" s="2" t="str">
        <f t="shared" si="152"/>
        <v/>
      </c>
    </row>
    <row r="1951" spans="1:8" ht="20.100000000000001" customHeight="1" x14ac:dyDescent="0.25">
      <c r="A1951" s="5" t="str">
        <f t="shared" si="153"/>
        <v/>
      </c>
      <c r="B1951" s="1">
        <f t="shared" si="155"/>
        <v>0</v>
      </c>
      <c r="C1951" s="2" t="str">
        <f t="shared" si="154"/>
        <v/>
      </c>
      <c r="D1951" s="2" t="str">
        <f>IF(B1951&lt;&gt;0,rembmens,"")</f>
        <v/>
      </c>
      <c r="E1951" s="2" t="str">
        <f>IF(B1951&lt;&gt;0,C1951*taux/12,"")</f>
        <v/>
      </c>
      <c r="F1951" s="1" t="str">
        <f>IF(B1951&lt;&gt;0,assu,"")</f>
        <v/>
      </c>
      <c r="G1951" s="2" t="str">
        <f t="shared" si="151"/>
        <v/>
      </c>
      <c r="H1951" s="2" t="str">
        <f t="shared" si="152"/>
        <v/>
      </c>
    </row>
    <row r="1952" spans="1:8" ht="20.100000000000001" customHeight="1" x14ac:dyDescent="0.25">
      <c r="A1952" s="5" t="str">
        <f t="shared" si="153"/>
        <v/>
      </c>
      <c r="B1952" s="1">
        <f t="shared" si="155"/>
        <v>0</v>
      </c>
      <c r="C1952" s="2" t="str">
        <f t="shared" si="154"/>
        <v/>
      </c>
      <c r="D1952" s="2" t="str">
        <f>IF(B1952&lt;&gt;0,rembmens,"")</f>
        <v/>
      </c>
      <c r="E1952" s="2" t="str">
        <f>IF(B1952&lt;&gt;0,C1952*taux/12,"")</f>
        <v/>
      </c>
      <c r="F1952" s="1" t="str">
        <f>IF(B1952&lt;&gt;0,assu,"")</f>
        <v/>
      </c>
      <c r="G1952" s="2" t="str">
        <f t="shared" si="151"/>
        <v/>
      </c>
      <c r="H1952" s="2" t="str">
        <f t="shared" si="152"/>
        <v/>
      </c>
    </row>
    <row r="1953" spans="1:8" ht="20.100000000000001" customHeight="1" x14ac:dyDescent="0.25">
      <c r="A1953" s="5" t="str">
        <f t="shared" si="153"/>
        <v/>
      </c>
      <c r="B1953" s="1">
        <f t="shared" si="155"/>
        <v>0</v>
      </c>
      <c r="C1953" s="2" t="str">
        <f t="shared" si="154"/>
        <v/>
      </c>
      <c r="D1953" s="2" t="str">
        <f>IF(B1953&lt;&gt;0,rembmens,"")</f>
        <v/>
      </c>
      <c r="E1953" s="2" t="str">
        <f>IF(B1953&lt;&gt;0,C1953*taux/12,"")</f>
        <v/>
      </c>
      <c r="F1953" s="1" t="str">
        <f>IF(B1953&lt;&gt;0,assu,"")</f>
        <v/>
      </c>
      <c r="G1953" s="2" t="str">
        <f t="shared" si="151"/>
        <v/>
      </c>
      <c r="H1953" s="2" t="str">
        <f t="shared" si="152"/>
        <v/>
      </c>
    </row>
    <row r="1954" spans="1:8" ht="20.100000000000001" customHeight="1" x14ac:dyDescent="0.25">
      <c r="A1954" s="5" t="str">
        <f t="shared" si="153"/>
        <v/>
      </c>
      <c r="B1954" s="1">
        <f t="shared" si="155"/>
        <v>0</v>
      </c>
      <c r="C1954" s="2" t="str">
        <f t="shared" si="154"/>
        <v/>
      </c>
      <c r="D1954" s="2" t="str">
        <f>IF(B1954&lt;&gt;0,rembmens,"")</f>
        <v/>
      </c>
      <c r="E1954" s="2" t="str">
        <f>IF(B1954&lt;&gt;0,C1954*taux/12,"")</f>
        <v/>
      </c>
      <c r="F1954" s="1" t="str">
        <f>IF(B1954&lt;&gt;0,assu,"")</f>
        <v/>
      </c>
      <c r="G1954" s="2" t="str">
        <f t="shared" si="151"/>
        <v/>
      </c>
      <c r="H1954" s="2" t="str">
        <f t="shared" si="152"/>
        <v/>
      </c>
    </row>
    <row r="1955" spans="1:8" ht="20.100000000000001" customHeight="1" x14ac:dyDescent="0.25">
      <c r="A1955" s="5" t="str">
        <f t="shared" si="153"/>
        <v/>
      </c>
      <c r="B1955" s="1">
        <f t="shared" si="155"/>
        <v>0</v>
      </c>
      <c r="C1955" s="2" t="str">
        <f t="shared" si="154"/>
        <v/>
      </c>
      <c r="D1955" s="2" t="str">
        <f>IF(B1955&lt;&gt;0,rembmens,"")</f>
        <v/>
      </c>
      <c r="E1955" s="2" t="str">
        <f>IF(B1955&lt;&gt;0,C1955*taux/12,"")</f>
        <v/>
      </c>
      <c r="F1955" s="1" t="str">
        <f>IF(B1955&lt;&gt;0,assu,"")</f>
        <v/>
      </c>
      <c r="G1955" s="2" t="str">
        <f t="shared" si="151"/>
        <v/>
      </c>
      <c r="H1955" s="2" t="str">
        <f t="shared" si="152"/>
        <v/>
      </c>
    </row>
    <row r="1956" spans="1:8" ht="20.100000000000001" customHeight="1" x14ac:dyDescent="0.25">
      <c r="A1956" s="5" t="str">
        <f t="shared" si="153"/>
        <v/>
      </c>
      <c r="B1956" s="1">
        <f t="shared" si="155"/>
        <v>0</v>
      </c>
      <c r="C1956" s="2" t="str">
        <f t="shared" si="154"/>
        <v/>
      </c>
      <c r="D1956" s="2" t="str">
        <f>IF(B1956&lt;&gt;0,rembmens,"")</f>
        <v/>
      </c>
      <c r="E1956" s="2" t="str">
        <f>IF(B1956&lt;&gt;0,C1956*taux/12,"")</f>
        <v/>
      </c>
      <c r="F1956" s="1" t="str">
        <f>IF(B1956&lt;&gt;0,assu,"")</f>
        <v/>
      </c>
      <c r="G1956" s="2" t="str">
        <f t="shared" si="151"/>
        <v/>
      </c>
      <c r="H1956" s="2" t="str">
        <f t="shared" si="152"/>
        <v/>
      </c>
    </row>
    <row r="1957" spans="1:8" ht="20.100000000000001" customHeight="1" x14ac:dyDescent="0.25">
      <c r="A1957" s="5" t="str">
        <f t="shared" si="153"/>
        <v/>
      </c>
      <c r="B1957" s="1">
        <f t="shared" si="155"/>
        <v>0</v>
      </c>
      <c r="C1957" s="2" t="str">
        <f t="shared" si="154"/>
        <v/>
      </c>
      <c r="D1957" s="2" t="str">
        <f>IF(B1957&lt;&gt;0,rembmens,"")</f>
        <v/>
      </c>
      <c r="E1957" s="2" t="str">
        <f>IF(B1957&lt;&gt;0,C1957*taux/12,"")</f>
        <v/>
      </c>
      <c r="F1957" s="1" t="str">
        <f>IF(B1957&lt;&gt;0,assu,"")</f>
        <v/>
      </c>
      <c r="G1957" s="2" t="str">
        <f t="shared" si="151"/>
        <v/>
      </c>
      <c r="H1957" s="2" t="str">
        <f t="shared" si="152"/>
        <v/>
      </c>
    </row>
    <row r="1958" spans="1:8" ht="20.100000000000001" customHeight="1" x14ac:dyDescent="0.25">
      <c r="A1958" s="5" t="str">
        <f t="shared" si="153"/>
        <v/>
      </c>
      <c r="B1958" s="1">
        <f t="shared" si="155"/>
        <v>0</v>
      </c>
      <c r="C1958" s="2" t="str">
        <f t="shared" si="154"/>
        <v/>
      </c>
      <c r="D1958" s="2" t="str">
        <f>IF(B1958&lt;&gt;0,rembmens,"")</f>
        <v/>
      </c>
      <c r="E1958" s="2" t="str">
        <f>IF(B1958&lt;&gt;0,C1958*taux/12,"")</f>
        <v/>
      </c>
      <c r="F1958" s="1" t="str">
        <f>IF(B1958&lt;&gt;0,assu,"")</f>
        <v/>
      </c>
      <c r="G1958" s="2" t="str">
        <f t="shared" si="151"/>
        <v/>
      </c>
      <c r="H1958" s="2" t="str">
        <f t="shared" si="152"/>
        <v/>
      </c>
    </row>
    <row r="1959" spans="1:8" ht="20.100000000000001" customHeight="1" x14ac:dyDescent="0.25">
      <c r="A1959" s="5" t="str">
        <f t="shared" si="153"/>
        <v/>
      </c>
      <c r="B1959" s="1">
        <f t="shared" si="155"/>
        <v>0</v>
      </c>
      <c r="C1959" s="2" t="str">
        <f t="shared" si="154"/>
        <v/>
      </c>
      <c r="D1959" s="2" t="str">
        <f>IF(B1959&lt;&gt;0,rembmens,"")</f>
        <v/>
      </c>
      <c r="E1959" s="2" t="str">
        <f>IF(B1959&lt;&gt;0,C1959*taux/12,"")</f>
        <v/>
      </c>
      <c r="F1959" s="1" t="str">
        <f>IF(B1959&lt;&gt;0,assu,"")</f>
        <v/>
      </c>
      <c r="G1959" s="2" t="str">
        <f t="shared" si="151"/>
        <v/>
      </c>
      <c r="H1959" s="2" t="str">
        <f t="shared" si="152"/>
        <v/>
      </c>
    </row>
    <row r="1960" spans="1:8" ht="20.100000000000001" customHeight="1" x14ac:dyDescent="0.25">
      <c r="A1960" s="5" t="str">
        <f t="shared" si="153"/>
        <v/>
      </c>
      <c r="B1960" s="1">
        <f t="shared" si="155"/>
        <v>0</v>
      </c>
      <c r="C1960" s="2" t="str">
        <f t="shared" si="154"/>
        <v/>
      </c>
      <c r="D1960" s="2" t="str">
        <f>IF(B1960&lt;&gt;0,rembmens,"")</f>
        <v/>
      </c>
      <c r="E1960" s="2" t="str">
        <f>IF(B1960&lt;&gt;0,C1960*taux/12,"")</f>
        <v/>
      </c>
      <c r="F1960" s="1" t="str">
        <f>IF(B1960&lt;&gt;0,assu,"")</f>
        <v/>
      </c>
      <c r="G1960" s="2" t="str">
        <f t="shared" si="151"/>
        <v/>
      </c>
      <c r="H1960" s="2" t="str">
        <f t="shared" si="152"/>
        <v/>
      </c>
    </row>
    <row r="1961" spans="1:8" ht="20.100000000000001" customHeight="1" x14ac:dyDescent="0.25">
      <c r="A1961" s="5" t="str">
        <f t="shared" si="153"/>
        <v/>
      </c>
      <c r="B1961" s="1">
        <f t="shared" si="155"/>
        <v>0</v>
      </c>
      <c r="C1961" s="2" t="str">
        <f t="shared" si="154"/>
        <v/>
      </c>
      <c r="D1961" s="2" t="str">
        <f>IF(B1961&lt;&gt;0,rembmens,"")</f>
        <v/>
      </c>
      <c r="E1961" s="2" t="str">
        <f>IF(B1961&lt;&gt;0,C1961*taux/12,"")</f>
        <v/>
      </c>
      <c r="F1961" s="1" t="str">
        <f>IF(B1961&lt;&gt;0,assu,"")</f>
        <v/>
      </c>
      <c r="G1961" s="2" t="str">
        <f t="shared" si="151"/>
        <v/>
      </c>
      <c r="H1961" s="2" t="str">
        <f t="shared" si="152"/>
        <v/>
      </c>
    </row>
    <row r="1962" spans="1:8" ht="20.100000000000001" customHeight="1" x14ac:dyDescent="0.25">
      <c r="A1962" s="5" t="str">
        <f t="shared" si="153"/>
        <v/>
      </c>
      <c r="B1962" s="1">
        <f t="shared" si="155"/>
        <v>0</v>
      </c>
      <c r="C1962" s="2" t="str">
        <f t="shared" si="154"/>
        <v/>
      </c>
      <c r="D1962" s="2" t="str">
        <f>IF(B1962&lt;&gt;0,rembmens,"")</f>
        <v/>
      </c>
      <c r="E1962" s="2" t="str">
        <f>IF(B1962&lt;&gt;0,C1962*taux/12,"")</f>
        <v/>
      </c>
      <c r="F1962" s="1" t="str">
        <f>IF(B1962&lt;&gt;0,assu,"")</f>
        <v/>
      </c>
      <c r="G1962" s="2" t="str">
        <f t="shared" si="151"/>
        <v/>
      </c>
      <c r="H1962" s="2" t="str">
        <f t="shared" si="152"/>
        <v/>
      </c>
    </row>
    <row r="1963" spans="1:8" ht="20.100000000000001" customHeight="1" x14ac:dyDescent="0.25">
      <c r="A1963" s="5" t="str">
        <f t="shared" si="153"/>
        <v/>
      </c>
      <c r="B1963" s="1">
        <f t="shared" si="155"/>
        <v>0</v>
      </c>
      <c r="C1963" s="2" t="str">
        <f t="shared" si="154"/>
        <v/>
      </c>
      <c r="D1963" s="2" t="str">
        <f>IF(B1963&lt;&gt;0,rembmens,"")</f>
        <v/>
      </c>
      <c r="E1963" s="2" t="str">
        <f>IF(B1963&lt;&gt;0,C1963*taux/12,"")</f>
        <v/>
      </c>
      <c r="F1963" s="1" t="str">
        <f>IF(B1963&lt;&gt;0,assu,"")</f>
        <v/>
      </c>
      <c r="G1963" s="2" t="str">
        <f t="shared" si="151"/>
        <v/>
      </c>
      <c r="H1963" s="2" t="str">
        <f t="shared" si="152"/>
        <v/>
      </c>
    </row>
    <row r="1964" spans="1:8" ht="20.100000000000001" customHeight="1" x14ac:dyDescent="0.25">
      <c r="A1964" s="5" t="str">
        <f t="shared" si="153"/>
        <v/>
      </c>
      <c r="B1964" s="1">
        <f t="shared" si="155"/>
        <v>0</v>
      </c>
      <c r="C1964" s="2" t="str">
        <f t="shared" si="154"/>
        <v/>
      </c>
      <c r="D1964" s="2" t="str">
        <f>IF(B1964&lt;&gt;0,rembmens,"")</f>
        <v/>
      </c>
      <c r="E1964" s="2" t="str">
        <f>IF(B1964&lt;&gt;0,C1964*taux/12,"")</f>
        <v/>
      </c>
      <c r="F1964" s="1" t="str">
        <f>IF(B1964&lt;&gt;0,assu,"")</f>
        <v/>
      </c>
      <c r="G1964" s="2" t="str">
        <f t="shared" si="151"/>
        <v/>
      </c>
      <c r="H1964" s="2" t="str">
        <f t="shared" si="152"/>
        <v/>
      </c>
    </row>
    <row r="1965" spans="1:8" ht="20.100000000000001" customHeight="1" x14ac:dyDescent="0.25">
      <c r="A1965" s="5" t="str">
        <f t="shared" si="153"/>
        <v/>
      </c>
      <c r="B1965" s="1">
        <f t="shared" si="155"/>
        <v>0</v>
      </c>
      <c r="C1965" s="2" t="str">
        <f t="shared" si="154"/>
        <v/>
      </c>
      <c r="D1965" s="2" t="str">
        <f>IF(B1965&lt;&gt;0,rembmens,"")</f>
        <v/>
      </c>
      <c r="E1965" s="2" t="str">
        <f>IF(B1965&lt;&gt;0,C1965*taux/12,"")</f>
        <v/>
      </c>
      <c r="F1965" s="1" t="str">
        <f>IF(B1965&lt;&gt;0,assu,"")</f>
        <v/>
      </c>
      <c r="G1965" s="2" t="str">
        <f t="shared" si="151"/>
        <v/>
      </c>
      <c r="H1965" s="2" t="str">
        <f t="shared" si="152"/>
        <v/>
      </c>
    </row>
    <row r="1966" spans="1:8" ht="20.100000000000001" customHeight="1" x14ac:dyDescent="0.25">
      <c r="A1966" s="5" t="str">
        <f t="shared" si="153"/>
        <v/>
      </c>
      <c r="B1966" s="1">
        <f t="shared" si="155"/>
        <v>0</v>
      </c>
      <c r="C1966" s="2" t="str">
        <f t="shared" si="154"/>
        <v/>
      </c>
      <c r="D1966" s="2" t="str">
        <f>IF(B1966&lt;&gt;0,rembmens,"")</f>
        <v/>
      </c>
      <c r="E1966" s="2" t="str">
        <f>IF(B1966&lt;&gt;0,C1966*taux/12,"")</f>
        <v/>
      </c>
      <c r="F1966" s="1" t="str">
        <f>IF(B1966&lt;&gt;0,assu,"")</f>
        <v/>
      </c>
      <c r="G1966" s="2" t="str">
        <f t="shared" si="151"/>
        <v/>
      </c>
      <c r="H1966" s="2" t="str">
        <f t="shared" si="152"/>
        <v/>
      </c>
    </row>
    <row r="1967" spans="1:8" ht="20.100000000000001" customHeight="1" x14ac:dyDescent="0.25">
      <c r="A1967" s="5" t="str">
        <f t="shared" si="153"/>
        <v/>
      </c>
      <c r="B1967" s="1">
        <f t="shared" si="155"/>
        <v>0</v>
      </c>
      <c r="C1967" s="2" t="str">
        <f t="shared" si="154"/>
        <v/>
      </c>
      <c r="D1967" s="2" t="str">
        <f>IF(B1967&lt;&gt;0,rembmens,"")</f>
        <v/>
      </c>
      <c r="E1967" s="2" t="str">
        <f>IF(B1967&lt;&gt;0,C1967*taux/12,"")</f>
        <v/>
      </c>
      <c r="F1967" s="1" t="str">
        <f>IF(B1967&lt;&gt;0,assu,"")</f>
        <v/>
      </c>
      <c r="G1967" s="2" t="str">
        <f t="shared" si="151"/>
        <v/>
      </c>
      <c r="H1967" s="2" t="str">
        <f t="shared" si="152"/>
        <v/>
      </c>
    </row>
    <row r="1968" spans="1:8" ht="20.100000000000001" customHeight="1" x14ac:dyDescent="0.25">
      <c r="A1968" s="5" t="str">
        <f t="shared" si="153"/>
        <v/>
      </c>
      <c r="B1968" s="1">
        <f t="shared" si="155"/>
        <v>0</v>
      </c>
      <c r="C1968" s="2" t="str">
        <f t="shared" si="154"/>
        <v/>
      </c>
      <c r="D1968" s="2" t="str">
        <f>IF(B1968&lt;&gt;0,rembmens,"")</f>
        <v/>
      </c>
      <c r="E1968" s="2" t="str">
        <f>IF(B1968&lt;&gt;0,C1968*taux/12,"")</f>
        <v/>
      </c>
      <c r="F1968" s="1" t="str">
        <f>IF(B1968&lt;&gt;0,assu,"")</f>
        <v/>
      </c>
      <c r="G1968" s="2" t="str">
        <f t="shared" si="151"/>
        <v/>
      </c>
      <c r="H1968" s="2" t="str">
        <f t="shared" si="152"/>
        <v/>
      </c>
    </row>
    <row r="1969" spans="1:8" ht="20.100000000000001" customHeight="1" x14ac:dyDescent="0.25">
      <c r="A1969" s="5" t="str">
        <f t="shared" si="153"/>
        <v/>
      </c>
      <c r="B1969" s="1">
        <f t="shared" si="155"/>
        <v>0</v>
      </c>
      <c r="C1969" s="2" t="str">
        <f t="shared" si="154"/>
        <v/>
      </c>
      <c r="D1969" s="2" t="str">
        <f>IF(B1969&lt;&gt;0,rembmens,"")</f>
        <v/>
      </c>
      <c r="E1969" s="2" t="str">
        <f>IF(B1969&lt;&gt;0,C1969*taux/12,"")</f>
        <v/>
      </c>
      <c r="F1969" s="1" t="str">
        <f>IF(B1969&lt;&gt;0,assu,"")</f>
        <v/>
      </c>
      <c r="G1969" s="2" t="str">
        <f t="shared" si="151"/>
        <v/>
      </c>
      <c r="H1969" s="2" t="str">
        <f t="shared" si="152"/>
        <v/>
      </c>
    </row>
    <row r="1970" spans="1:8" ht="20.100000000000001" customHeight="1" x14ac:dyDescent="0.25">
      <c r="A1970" s="5" t="str">
        <f t="shared" si="153"/>
        <v/>
      </c>
      <c r="B1970" s="1">
        <f t="shared" si="155"/>
        <v>0</v>
      </c>
      <c r="C1970" s="2" t="str">
        <f t="shared" si="154"/>
        <v/>
      </c>
      <c r="D1970" s="2" t="str">
        <f>IF(B1970&lt;&gt;0,rembmens,"")</f>
        <v/>
      </c>
      <c r="E1970" s="2" t="str">
        <f>IF(B1970&lt;&gt;0,C1970*taux/12,"")</f>
        <v/>
      </c>
      <c r="F1970" s="1" t="str">
        <f>IF(B1970&lt;&gt;0,assu,"")</f>
        <v/>
      </c>
      <c r="G1970" s="2" t="str">
        <f t="shared" si="151"/>
        <v/>
      </c>
      <c r="H1970" s="2" t="str">
        <f t="shared" si="152"/>
        <v/>
      </c>
    </row>
    <row r="1971" spans="1:8" ht="20.100000000000001" customHeight="1" x14ac:dyDescent="0.25">
      <c r="A1971" s="5" t="str">
        <f t="shared" si="153"/>
        <v/>
      </c>
      <c r="B1971" s="1">
        <f t="shared" si="155"/>
        <v>0</v>
      </c>
      <c r="C1971" s="2" t="str">
        <f t="shared" si="154"/>
        <v/>
      </c>
      <c r="D1971" s="2" t="str">
        <f>IF(B1971&lt;&gt;0,rembmens,"")</f>
        <v/>
      </c>
      <c r="E1971" s="2" t="str">
        <f>IF(B1971&lt;&gt;0,C1971*taux/12,"")</f>
        <v/>
      </c>
      <c r="F1971" s="1" t="str">
        <f>IF(B1971&lt;&gt;0,assu,"")</f>
        <v/>
      </c>
      <c r="G1971" s="2" t="str">
        <f t="shared" si="151"/>
        <v/>
      </c>
      <c r="H1971" s="2" t="str">
        <f t="shared" si="152"/>
        <v/>
      </c>
    </row>
    <row r="1972" spans="1:8" ht="20.100000000000001" customHeight="1" x14ac:dyDescent="0.25">
      <c r="A1972" s="5" t="str">
        <f t="shared" si="153"/>
        <v/>
      </c>
      <c r="B1972" s="1">
        <f t="shared" si="155"/>
        <v>0</v>
      </c>
      <c r="C1972" s="2" t="str">
        <f t="shared" si="154"/>
        <v/>
      </c>
      <c r="D1972" s="2" t="str">
        <f>IF(B1972&lt;&gt;0,rembmens,"")</f>
        <v/>
      </c>
      <c r="E1972" s="2" t="str">
        <f>IF(B1972&lt;&gt;0,C1972*taux/12,"")</f>
        <v/>
      </c>
      <c r="F1972" s="1" t="str">
        <f>IF(B1972&lt;&gt;0,assu,"")</f>
        <v/>
      </c>
      <c r="G1972" s="2" t="str">
        <f t="shared" si="151"/>
        <v/>
      </c>
      <c r="H1972" s="2" t="str">
        <f t="shared" si="152"/>
        <v/>
      </c>
    </row>
    <row r="1973" spans="1:8" ht="20.100000000000001" customHeight="1" x14ac:dyDescent="0.25">
      <c r="A1973" s="5" t="str">
        <f t="shared" si="153"/>
        <v/>
      </c>
      <c r="B1973" s="1">
        <f t="shared" si="155"/>
        <v>0</v>
      </c>
      <c r="C1973" s="2" t="str">
        <f t="shared" si="154"/>
        <v/>
      </c>
      <c r="D1973" s="2" t="str">
        <f>IF(B1973&lt;&gt;0,rembmens,"")</f>
        <v/>
      </c>
      <c r="E1973" s="2" t="str">
        <f>IF(B1973&lt;&gt;0,C1973*taux/12,"")</f>
        <v/>
      </c>
      <c r="F1973" s="1" t="str">
        <f>IF(B1973&lt;&gt;0,assu,"")</f>
        <v/>
      </c>
      <c r="G1973" s="2" t="str">
        <f t="shared" si="151"/>
        <v/>
      </c>
      <c r="H1973" s="2" t="str">
        <f t="shared" si="152"/>
        <v/>
      </c>
    </row>
    <row r="1974" spans="1:8" ht="20.100000000000001" customHeight="1" x14ac:dyDescent="0.25">
      <c r="A1974" s="5" t="str">
        <f t="shared" si="153"/>
        <v/>
      </c>
      <c r="B1974" s="1">
        <f t="shared" si="155"/>
        <v>0</v>
      </c>
      <c r="C1974" s="2" t="str">
        <f t="shared" si="154"/>
        <v/>
      </c>
      <c r="D1974" s="2" t="str">
        <f>IF(B1974&lt;&gt;0,rembmens,"")</f>
        <v/>
      </c>
      <c r="E1974" s="2" t="str">
        <f>IF(B1974&lt;&gt;0,C1974*taux/12,"")</f>
        <v/>
      </c>
      <c r="F1974" s="1" t="str">
        <f>IF(B1974&lt;&gt;0,assu,"")</f>
        <v/>
      </c>
      <c r="G1974" s="2" t="str">
        <f t="shared" si="151"/>
        <v/>
      </c>
      <c r="H1974" s="2" t="str">
        <f t="shared" si="152"/>
        <v/>
      </c>
    </row>
    <row r="1975" spans="1:8" ht="20.100000000000001" customHeight="1" x14ac:dyDescent="0.25">
      <c r="A1975" s="5" t="str">
        <f t="shared" si="153"/>
        <v/>
      </c>
      <c r="B1975" s="1">
        <f t="shared" si="155"/>
        <v>0</v>
      </c>
      <c r="C1975" s="2" t="str">
        <f t="shared" si="154"/>
        <v/>
      </c>
      <c r="D1975" s="2" t="str">
        <f>IF(B1975&lt;&gt;0,rembmens,"")</f>
        <v/>
      </c>
      <c r="E1975" s="2" t="str">
        <f>IF(B1975&lt;&gt;0,C1975*taux/12,"")</f>
        <v/>
      </c>
      <c r="F1975" s="1" t="str">
        <f>IF(B1975&lt;&gt;0,assu,"")</f>
        <v/>
      </c>
      <c r="G1975" s="2" t="str">
        <f t="shared" si="151"/>
        <v/>
      </c>
      <c r="H1975" s="2" t="str">
        <f t="shared" si="152"/>
        <v/>
      </c>
    </row>
    <row r="1976" spans="1:8" ht="20.100000000000001" customHeight="1" x14ac:dyDescent="0.25">
      <c r="A1976" s="5" t="str">
        <f t="shared" si="153"/>
        <v/>
      </c>
      <c r="B1976" s="1">
        <f t="shared" si="155"/>
        <v>0</v>
      </c>
      <c r="C1976" s="2" t="str">
        <f t="shared" si="154"/>
        <v/>
      </c>
      <c r="D1976" s="2" t="str">
        <f>IF(B1976&lt;&gt;0,rembmens,"")</f>
        <v/>
      </c>
      <c r="E1976" s="2" t="str">
        <f>IF(B1976&lt;&gt;0,C1976*taux/12,"")</f>
        <v/>
      </c>
      <c r="F1976" s="1" t="str">
        <f>IF(B1976&lt;&gt;0,assu,"")</f>
        <v/>
      </c>
      <c r="G1976" s="2" t="str">
        <f t="shared" si="151"/>
        <v/>
      </c>
      <c r="H1976" s="2" t="str">
        <f t="shared" si="152"/>
        <v/>
      </c>
    </row>
    <row r="1977" spans="1:8" ht="20.100000000000001" customHeight="1" x14ac:dyDescent="0.25">
      <c r="A1977" s="5" t="str">
        <f t="shared" si="153"/>
        <v/>
      </c>
      <c r="B1977" s="1">
        <f t="shared" si="155"/>
        <v>0</v>
      </c>
      <c r="C1977" s="2" t="str">
        <f t="shared" si="154"/>
        <v/>
      </c>
      <c r="D1977" s="2" t="str">
        <f>IF(B1977&lt;&gt;0,rembmens,"")</f>
        <v/>
      </c>
      <c r="E1977" s="2" t="str">
        <f>IF(B1977&lt;&gt;0,C1977*taux/12,"")</f>
        <v/>
      </c>
      <c r="F1977" s="1" t="str">
        <f>IF(B1977&lt;&gt;0,assu,"")</f>
        <v/>
      </c>
      <c r="G1977" s="2" t="str">
        <f t="shared" si="151"/>
        <v/>
      </c>
      <c r="H1977" s="2" t="str">
        <f t="shared" si="152"/>
        <v/>
      </c>
    </row>
    <row r="1978" spans="1:8" ht="20.100000000000001" customHeight="1" x14ac:dyDescent="0.25">
      <c r="A1978" s="5" t="str">
        <f t="shared" si="153"/>
        <v/>
      </c>
      <c r="B1978" s="1">
        <f t="shared" si="155"/>
        <v>0</v>
      </c>
      <c r="C1978" s="2" t="str">
        <f t="shared" si="154"/>
        <v/>
      </c>
      <c r="D1978" s="2" t="str">
        <f>IF(B1978&lt;&gt;0,rembmens,"")</f>
        <v/>
      </c>
      <c r="E1978" s="2" t="str">
        <f>IF(B1978&lt;&gt;0,C1978*taux/12,"")</f>
        <v/>
      </c>
      <c r="F1978" s="1" t="str">
        <f>IF(B1978&lt;&gt;0,assu,"")</f>
        <v/>
      </c>
      <c r="G1978" s="2" t="str">
        <f t="shared" si="151"/>
        <v/>
      </c>
      <c r="H1978" s="2" t="str">
        <f t="shared" si="152"/>
        <v/>
      </c>
    </row>
    <row r="1979" spans="1:8" ht="20.100000000000001" customHeight="1" x14ac:dyDescent="0.25">
      <c r="A1979" s="5" t="str">
        <f t="shared" si="153"/>
        <v/>
      </c>
      <c r="B1979" s="1">
        <f t="shared" si="155"/>
        <v>0</v>
      </c>
      <c r="C1979" s="2" t="str">
        <f t="shared" si="154"/>
        <v/>
      </c>
      <c r="D1979" s="2" t="str">
        <f>IF(B1979&lt;&gt;0,rembmens,"")</f>
        <v/>
      </c>
      <c r="E1979" s="2" t="str">
        <f>IF(B1979&lt;&gt;0,C1979*taux/12,"")</f>
        <v/>
      </c>
      <c r="F1979" s="1" t="str">
        <f>IF(B1979&lt;&gt;0,assu,"")</f>
        <v/>
      </c>
      <c r="G1979" s="2" t="str">
        <f t="shared" si="151"/>
        <v/>
      </c>
      <c r="H1979" s="2" t="str">
        <f t="shared" si="152"/>
        <v/>
      </c>
    </row>
    <row r="1980" spans="1:8" ht="20.100000000000001" customHeight="1" x14ac:dyDescent="0.25">
      <c r="A1980" s="5" t="str">
        <f t="shared" si="153"/>
        <v/>
      </c>
      <c r="B1980" s="1">
        <f t="shared" si="155"/>
        <v>0</v>
      </c>
      <c r="C1980" s="2" t="str">
        <f t="shared" si="154"/>
        <v/>
      </c>
      <c r="D1980" s="2" t="str">
        <f>IF(B1980&lt;&gt;0,rembmens,"")</f>
        <v/>
      </c>
      <c r="E1980" s="2" t="str">
        <f>IF(B1980&lt;&gt;0,C1980*taux/12,"")</f>
        <v/>
      </c>
      <c r="F1980" s="1" t="str">
        <f>IF(B1980&lt;&gt;0,assu,"")</f>
        <v/>
      </c>
      <c r="G1980" s="2" t="str">
        <f t="shared" si="151"/>
        <v/>
      </c>
      <c r="H1980" s="2" t="str">
        <f t="shared" si="152"/>
        <v/>
      </c>
    </row>
    <row r="1981" spans="1:8" ht="20.100000000000001" customHeight="1" x14ac:dyDescent="0.25">
      <c r="A1981" s="5" t="str">
        <f t="shared" si="153"/>
        <v/>
      </c>
      <c r="B1981" s="1">
        <f t="shared" si="155"/>
        <v>0</v>
      </c>
      <c r="C1981" s="2" t="str">
        <f t="shared" si="154"/>
        <v/>
      </c>
      <c r="D1981" s="2" t="str">
        <f>IF(B1981&lt;&gt;0,rembmens,"")</f>
        <v/>
      </c>
      <c r="E1981" s="2" t="str">
        <f>IF(B1981&lt;&gt;0,C1981*taux/12,"")</f>
        <v/>
      </c>
      <c r="F1981" s="1" t="str">
        <f>IF(B1981&lt;&gt;0,assu,"")</f>
        <v/>
      </c>
      <c r="G1981" s="2" t="str">
        <f t="shared" si="151"/>
        <v/>
      </c>
      <c r="H1981" s="2" t="str">
        <f t="shared" si="152"/>
        <v/>
      </c>
    </row>
    <row r="1982" spans="1:8" ht="20.100000000000001" customHeight="1" x14ac:dyDescent="0.25">
      <c r="A1982" s="5" t="str">
        <f t="shared" si="153"/>
        <v/>
      </c>
      <c r="B1982" s="1">
        <f t="shared" si="155"/>
        <v>0</v>
      </c>
      <c r="C1982" s="2" t="str">
        <f t="shared" si="154"/>
        <v/>
      </c>
      <c r="D1982" s="2" t="str">
        <f>IF(B1982&lt;&gt;0,rembmens,"")</f>
        <v/>
      </c>
      <c r="E1982" s="2" t="str">
        <f>IF(B1982&lt;&gt;0,C1982*taux/12,"")</f>
        <v/>
      </c>
      <c r="F1982" s="1" t="str">
        <f>IF(B1982&lt;&gt;0,assu,"")</f>
        <v/>
      </c>
      <c r="G1982" s="2" t="str">
        <f t="shared" si="151"/>
        <v/>
      </c>
      <c r="H1982" s="2" t="str">
        <f t="shared" si="152"/>
        <v/>
      </c>
    </row>
    <row r="1983" spans="1:8" ht="20.100000000000001" customHeight="1" x14ac:dyDescent="0.25">
      <c r="A1983" s="5" t="str">
        <f t="shared" si="153"/>
        <v/>
      </c>
      <c r="B1983" s="1">
        <f t="shared" si="155"/>
        <v>0</v>
      </c>
      <c r="C1983" s="2" t="str">
        <f t="shared" si="154"/>
        <v/>
      </c>
      <c r="D1983" s="2" t="str">
        <f>IF(B1983&lt;&gt;0,rembmens,"")</f>
        <v/>
      </c>
      <c r="E1983" s="2" t="str">
        <f>IF(B1983&lt;&gt;0,C1983*taux/12,"")</f>
        <v/>
      </c>
      <c r="F1983" s="1" t="str">
        <f>IF(B1983&lt;&gt;0,assu,"")</f>
        <v/>
      </c>
      <c r="G1983" s="2" t="str">
        <f t="shared" si="151"/>
        <v/>
      </c>
      <c r="H1983" s="2" t="str">
        <f t="shared" si="152"/>
        <v/>
      </c>
    </row>
    <row r="1984" spans="1:8" ht="20.100000000000001" customHeight="1" x14ac:dyDescent="0.25">
      <c r="A1984" s="5" t="str">
        <f t="shared" si="153"/>
        <v/>
      </c>
      <c r="B1984" s="1">
        <f t="shared" si="155"/>
        <v>0</v>
      </c>
      <c r="C1984" s="2" t="str">
        <f t="shared" si="154"/>
        <v/>
      </c>
      <c r="D1984" s="2" t="str">
        <f>IF(B1984&lt;&gt;0,rembmens,"")</f>
        <v/>
      </c>
      <c r="E1984" s="2" t="str">
        <f>IF(B1984&lt;&gt;0,C1984*taux/12,"")</f>
        <v/>
      </c>
      <c r="F1984" s="1" t="str">
        <f>IF(B1984&lt;&gt;0,assu,"")</f>
        <v/>
      </c>
      <c r="G1984" s="2" t="str">
        <f t="shared" si="151"/>
        <v/>
      </c>
      <c r="H1984" s="2" t="str">
        <f t="shared" si="152"/>
        <v/>
      </c>
    </row>
    <row r="1985" spans="1:8" ht="20.100000000000001" customHeight="1" x14ac:dyDescent="0.25">
      <c r="A1985" s="5" t="str">
        <f t="shared" si="153"/>
        <v/>
      </c>
      <c r="B1985" s="1">
        <f t="shared" si="155"/>
        <v>0</v>
      </c>
      <c r="C1985" s="2" t="str">
        <f t="shared" si="154"/>
        <v/>
      </c>
      <c r="D1985" s="2" t="str">
        <f>IF(B1985&lt;&gt;0,rembmens,"")</f>
        <v/>
      </c>
      <c r="E1985" s="2" t="str">
        <f>IF(B1985&lt;&gt;0,C1985*taux/12,"")</f>
        <v/>
      </c>
      <c r="F1985" s="1" t="str">
        <f>IF(B1985&lt;&gt;0,assu,"")</f>
        <v/>
      </c>
      <c r="G1985" s="2" t="str">
        <f t="shared" si="151"/>
        <v/>
      </c>
      <c r="H1985" s="2" t="str">
        <f t="shared" si="152"/>
        <v/>
      </c>
    </row>
    <row r="1986" spans="1:8" ht="20.100000000000001" customHeight="1" x14ac:dyDescent="0.25">
      <c r="A1986" s="5" t="str">
        <f t="shared" si="153"/>
        <v/>
      </c>
      <c r="B1986" s="1">
        <f t="shared" si="155"/>
        <v>0</v>
      </c>
      <c r="C1986" s="2" t="str">
        <f t="shared" si="154"/>
        <v/>
      </c>
      <c r="D1986" s="2" t="str">
        <f>IF(B1986&lt;&gt;0,rembmens,"")</f>
        <v/>
      </c>
      <c r="E1986" s="2" t="str">
        <f>IF(B1986&lt;&gt;0,C1986*taux/12,"")</f>
        <v/>
      </c>
      <c r="F1986" s="1" t="str">
        <f>IF(B1986&lt;&gt;0,assu,"")</f>
        <v/>
      </c>
      <c r="G1986" s="2" t="str">
        <f t="shared" si="151"/>
        <v/>
      </c>
      <c r="H1986" s="2" t="str">
        <f t="shared" si="152"/>
        <v/>
      </c>
    </row>
    <row r="1987" spans="1:8" ht="20.100000000000001" customHeight="1" x14ac:dyDescent="0.25">
      <c r="A1987" s="5" t="str">
        <f t="shared" si="153"/>
        <v/>
      </c>
      <c r="B1987" s="1">
        <f t="shared" si="155"/>
        <v>0</v>
      </c>
      <c r="C1987" s="2" t="str">
        <f t="shared" si="154"/>
        <v/>
      </c>
      <c r="D1987" s="2" t="str">
        <f>IF(B1987&lt;&gt;0,rembmens,"")</f>
        <v/>
      </c>
      <c r="E1987" s="2" t="str">
        <f>IF(B1987&lt;&gt;0,C1987*taux/12,"")</f>
        <v/>
      </c>
      <c r="F1987" s="1" t="str">
        <f>IF(B1987&lt;&gt;0,assu,"")</f>
        <v/>
      </c>
      <c r="G1987" s="2" t="str">
        <f t="shared" ref="G1987:G2050" si="156">IF(B1987&lt;&gt;0,D1987-E1987-F1987,"")</f>
        <v/>
      </c>
      <c r="H1987" s="2" t="str">
        <f t="shared" ref="H1987:H2050" si="157">IF(B1987&lt;&gt;0,C1987-G1987,"")</f>
        <v/>
      </c>
    </row>
    <row r="1988" spans="1:8" ht="20.100000000000001" customHeight="1" x14ac:dyDescent="0.25">
      <c r="A1988" s="5" t="str">
        <f t="shared" ref="A1988:A2051" si="158">IF(B1987&gt;0,DATE(YEAR(A1987),MONTH(A1987)+1,DAY(A1987)),"")</f>
        <v/>
      </c>
      <c r="B1988" s="1">
        <f t="shared" si="155"/>
        <v>0</v>
      </c>
      <c r="C1988" s="2" t="str">
        <f t="shared" ref="C1988:C2051" si="159">IF(B1988&lt;&gt;0,H1987,"")</f>
        <v/>
      </c>
      <c r="D1988" s="2" t="str">
        <f>IF(B1988&lt;&gt;0,rembmens,"")</f>
        <v/>
      </c>
      <c r="E1988" s="2" t="str">
        <f>IF(B1988&lt;&gt;0,C1988*taux/12,"")</f>
        <v/>
      </c>
      <c r="F1988" s="1" t="str">
        <f>IF(B1988&lt;&gt;0,assu,"")</f>
        <v/>
      </c>
      <c r="G1988" s="2" t="str">
        <f t="shared" si="156"/>
        <v/>
      </c>
      <c r="H1988" s="2" t="str">
        <f t="shared" si="157"/>
        <v/>
      </c>
    </row>
    <row r="1989" spans="1:8" ht="20.100000000000001" customHeight="1" x14ac:dyDescent="0.25">
      <c r="A1989" s="5" t="str">
        <f t="shared" si="158"/>
        <v/>
      </c>
      <c r="B1989" s="1">
        <f t="shared" si="155"/>
        <v>0</v>
      </c>
      <c r="C1989" s="2" t="str">
        <f t="shared" si="159"/>
        <v/>
      </c>
      <c r="D1989" s="2" t="str">
        <f>IF(B1989&lt;&gt;0,rembmens,"")</f>
        <v/>
      </c>
      <c r="E1989" s="2" t="str">
        <f>IF(B1989&lt;&gt;0,C1989*taux/12,"")</f>
        <v/>
      </c>
      <c r="F1989" s="1" t="str">
        <f>IF(B1989&lt;&gt;0,assu,"")</f>
        <v/>
      </c>
      <c r="G1989" s="2" t="str">
        <f t="shared" si="156"/>
        <v/>
      </c>
      <c r="H1989" s="2" t="str">
        <f t="shared" si="157"/>
        <v/>
      </c>
    </row>
    <row r="1990" spans="1:8" ht="20.100000000000001" customHeight="1" x14ac:dyDescent="0.25">
      <c r="A1990" s="5" t="str">
        <f t="shared" si="158"/>
        <v/>
      </c>
      <c r="B1990" s="1">
        <f t="shared" si="155"/>
        <v>0</v>
      </c>
      <c r="C1990" s="2" t="str">
        <f t="shared" si="159"/>
        <v/>
      </c>
      <c r="D1990" s="2" t="str">
        <f>IF(B1990&lt;&gt;0,rembmens,"")</f>
        <v/>
      </c>
      <c r="E1990" s="2" t="str">
        <f>IF(B1990&lt;&gt;0,C1990*taux/12,"")</f>
        <v/>
      </c>
      <c r="F1990" s="1" t="str">
        <f>IF(B1990&lt;&gt;0,assu,"")</f>
        <v/>
      </c>
      <c r="G1990" s="2" t="str">
        <f t="shared" si="156"/>
        <v/>
      </c>
      <c r="H1990" s="2" t="str">
        <f t="shared" si="157"/>
        <v/>
      </c>
    </row>
    <row r="1991" spans="1:8" ht="20.100000000000001" customHeight="1" x14ac:dyDescent="0.25">
      <c r="A1991" s="5" t="str">
        <f t="shared" si="158"/>
        <v/>
      </c>
      <c r="B1991" s="1">
        <f t="shared" si="155"/>
        <v>0</v>
      </c>
      <c r="C1991" s="2" t="str">
        <f t="shared" si="159"/>
        <v/>
      </c>
      <c r="D1991" s="2" t="str">
        <f>IF(B1991&lt;&gt;0,rembmens,"")</f>
        <v/>
      </c>
      <c r="E1991" s="2" t="str">
        <f>IF(B1991&lt;&gt;0,C1991*taux/12,"")</f>
        <v/>
      </c>
      <c r="F1991" s="1" t="str">
        <f>IF(B1991&lt;&gt;0,assu,"")</f>
        <v/>
      </c>
      <c r="G1991" s="2" t="str">
        <f t="shared" si="156"/>
        <v/>
      </c>
      <c r="H1991" s="2" t="str">
        <f t="shared" si="157"/>
        <v/>
      </c>
    </row>
    <row r="1992" spans="1:8" ht="20.100000000000001" customHeight="1" x14ac:dyDescent="0.25">
      <c r="A1992" s="5" t="str">
        <f t="shared" si="158"/>
        <v/>
      </c>
      <c r="B1992" s="1">
        <f t="shared" si="155"/>
        <v>0</v>
      </c>
      <c r="C1992" s="2" t="str">
        <f t="shared" si="159"/>
        <v/>
      </c>
      <c r="D1992" s="2" t="str">
        <f>IF(B1992&lt;&gt;0,rembmens,"")</f>
        <v/>
      </c>
      <c r="E1992" s="2" t="str">
        <f>IF(B1992&lt;&gt;0,C1992*taux/12,"")</f>
        <v/>
      </c>
      <c r="F1992" s="1" t="str">
        <f>IF(B1992&lt;&gt;0,assu,"")</f>
        <v/>
      </c>
      <c r="G1992" s="2" t="str">
        <f t="shared" si="156"/>
        <v/>
      </c>
      <c r="H1992" s="2" t="str">
        <f t="shared" si="157"/>
        <v/>
      </c>
    </row>
    <row r="1993" spans="1:8" ht="20.100000000000001" customHeight="1" x14ac:dyDescent="0.25">
      <c r="A1993" s="5" t="str">
        <f t="shared" si="158"/>
        <v/>
      </c>
      <c r="B1993" s="1">
        <f t="shared" si="155"/>
        <v>0</v>
      </c>
      <c r="C1993" s="2" t="str">
        <f t="shared" si="159"/>
        <v/>
      </c>
      <c r="D1993" s="2" t="str">
        <f>IF(B1993&lt;&gt;0,rembmens,"")</f>
        <v/>
      </c>
      <c r="E1993" s="2" t="str">
        <f>IF(B1993&lt;&gt;0,C1993*taux/12,"")</f>
        <v/>
      </c>
      <c r="F1993" s="1" t="str">
        <f>IF(B1993&lt;&gt;0,assu,"")</f>
        <v/>
      </c>
      <c r="G1993" s="2" t="str">
        <f t="shared" si="156"/>
        <v/>
      </c>
      <c r="H1993" s="2" t="str">
        <f t="shared" si="157"/>
        <v/>
      </c>
    </row>
    <row r="1994" spans="1:8" ht="20.100000000000001" customHeight="1" x14ac:dyDescent="0.25">
      <c r="A1994" s="5" t="str">
        <f t="shared" si="158"/>
        <v/>
      </c>
      <c r="B1994" s="1">
        <f t="shared" si="155"/>
        <v>0</v>
      </c>
      <c r="C1994" s="2" t="str">
        <f t="shared" si="159"/>
        <v/>
      </c>
      <c r="D1994" s="2" t="str">
        <f>IF(B1994&lt;&gt;0,rembmens,"")</f>
        <v/>
      </c>
      <c r="E1994" s="2" t="str">
        <f>IF(B1994&lt;&gt;0,C1994*taux/12,"")</f>
        <v/>
      </c>
      <c r="F1994" s="1" t="str">
        <f>IF(B1994&lt;&gt;0,assu,"")</f>
        <v/>
      </c>
      <c r="G1994" s="2" t="str">
        <f t="shared" si="156"/>
        <v/>
      </c>
      <c r="H1994" s="2" t="str">
        <f t="shared" si="157"/>
        <v/>
      </c>
    </row>
    <row r="1995" spans="1:8" ht="20.100000000000001" customHeight="1" x14ac:dyDescent="0.25">
      <c r="A1995" s="5" t="str">
        <f t="shared" si="158"/>
        <v/>
      </c>
      <c r="B1995" s="1">
        <f t="shared" si="155"/>
        <v>0</v>
      </c>
      <c r="C1995" s="2" t="str">
        <f t="shared" si="159"/>
        <v/>
      </c>
      <c r="D1995" s="2" t="str">
        <f>IF(B1995&lt;&gt;0,rembmens,"")</f>
        <v/>
      </c>
      <c r="E1995" s="2" t="str">
        <f>IF(B1995&lt;&gt;0,C1995*taux/12,"")</f>
        <v/>
      </c>
      <c r="F1995" s="1" t="str">
        <f>IF(B1995&lt;&gt;0,assu,"")</f>
        <v/>
      </c>
      <c r="G1995" s="2" t="str">
        <f t="shared" si="156"/>
        <v/>
      </c>
      <c r="H1995" s="2" t="str">
        <f t="shared" si="157"/>
        <v/>
      </c>
    </row>
    <row r="1996" spans="1:8" ht="20.100000000000001" customHeight="1" x14ac:dyDescent="0.25">
      <c r="A1996" s="5" t="str">
        <f t="shared" si="158"/>
        <v/>
      </c>
      <c r="B1996" s="1">
        <f t="shared" si="155"/>
        <v>0</v>
      </c>
      <c r="C1996" s="2" t="str">
        <f t="shared" si="159"/>
        <v/>
      </c>
      <c r="D1996" s="2" t="str">
        <f>IF(B1996&lt;&gt;0,rembmens,"")</f>
        <v/>
      </c>
      <c r="E1996" s="2" t="str">
        <f>IF(B1996&lt;&gt;0,C1996*taux/12,"")</f>
        <v/>
      </c>
      <c r="F1996" s="1" t="str">
        <f>IF(B1996&lt;&gt;0,assu,"")</f>
        <v/>
      </c>
      <c r="G1996" s="2" t="str">
        <f t="shared" si="156"/>
        <v/>
      </c>
      <c r="H1996" s="2" t="str">
        <f t="shared" si="157"/>
        <v/>
      </c>
    </row>
    <row r="1997" spans="1:8" ht="20.100000000000001" customHeight="1" x14ac:dyDescent="0.25">
      <c r="A1997" s="5" t="str">
        <f t="shared" si="158"/>
        <v/>
      </c>
      <c r="B1997" s="1">
        <f t="shared" si="155"/>
        <v>0</v>
      </c>
      <c r="C1997" s="2" t="str">
        <f t="shared" si="159"/>
        <v/>
      </c>
      <c r="D1997" s="2" t="str">
        <f>IF(B1997&lt;&gt;0,rembmens,"")</f>
        <v/>
      </c>
      <c r="E1997" s="2" t="str">
        <f>IF(B1997&lt;&gt;0,C1997*taux/12,"")</f>
        <v/>
      </c>
      <c r="F1997" s="1" t="str">
        <f>IF(B1997&lt;&gt;0,assu,"")</f>
        <v/>
      </c>
      <c r="G1997" s="2" t="str">
        <f t="shared" si="156"/>
        <v/>
      </c>
      <c r="H1997" s="2" t="str">
        <f t="shared" si="157"/>
        <v/>
      </c>
    </row>
    <row r="1998" spans="1:8" ht="20.100000000000001" customHeight="1" x14ac:dyDescent="0.25">
      <c r="A1998" s="5" t="str">
        <f t="shared" si="158"/>
        <v/>
      </c>
      <c r="B1998" s="1">
        <f t="shared" si="155"/>
        <v>0</v>
      </c>
      <c r="C1998" s="2" t="str">
        <f t="shared" si="159"/>
        <v/>
      </c>
      <c r="D1998" s="2" t="str">
        <f>IF(B1998&lt;&gt;0,rembmens,"")</f>
        <v/>
      </c>
      <c r="E1998" s="2" t="str">
        <f>IF(B1998&lt;&gt;0,C1998*taux/12,"")</f>
        <v/>
      </c>
      <c r="F1998" s="1" t="str">
        <f>IF(B1998&lt;&gt;0,assu,"")</f>
        <v/>
      </c>
      <c r="G1998" s="2" t="str">
        <f t="shared" si="156"/>
        <v/>
      </c>
      <c r="H1998" s="2" t="str">
        <f t="shared" si="157"/>
        <v/>
      </c>
    </row>
    <row r="1999" spans="1:8" ht="20.100000000000001" customHeight="1" x14ac:dyDescent="0.25">
      <c r="A1999" s="5" t="str">
        <f t="shared" si="158"/>
        <v/>
      </c>
      <c r="B1999" s="1">
        <f t="shared" si="155"/>
        <v>0</v>
      </c>
      <c r="C1999" s="2" t="str">
        <f t="shared" si="159"/>
        <v/>
      </c>
      <c r="D1999" s="2" t="str">
        <f>IF(B1999&lt;&gt;0,rembmens,"")</f>
        <v/>
      </c>
      <c r="E1999" s="2" t="str">
        <f>IF(B1999&lt;&gt;0,C1999*taux/12,"")</f>
        <v/>
      </c>
      <c r="F1999" s="1" t="str">
        <f>IF(B1999&lt;&gt;0,assu,"")</f>
        <v/>
      </c>
      <c r="G1999" s="2" t="str">
        <f t="shared" si="156"/>
        <v/>
      </c>
      <c r="H1999" s="2" t="str">
        <f t="shared" si="157"/>
        <v/>
      </c>
    </row>
    <row r="2000" spans="1:8" ht="20.100000000000001" customHeight="1" x14ac:dyDescent="0.25">
      <c r="A2000" s="5" t="str">
        <f t="shared" si="158"/>
        <v/>
      </c>
      <c r="B2000" s="1">
        <f t="shared" si="155"/>
        <v>0</v>
      </c>
      <c r="C2000" s="2" t="str">
        <f t="shared" si="159"/>
        <v/>
      </c>
      <c r="D2000" s="2" t="str">
        <f>IF(B2000&lt;&gt;0,rembmens,"")</f>
        <v/>
      </c>
      <c r="E2000" s="2" t="str">
        <f>IF(B2000&lt;&gt;0,C2000*taux/12,"")</f>
        <v/>
      </c>
      <c r="F2000" s="1" t="str">
        <f>IF(B2000&lt;&gt;0,assu,"")</f>
        <v/>
      </c>
      <c r="G2000" s="2" t="str">
        <f t="shared" si="156"/>
        <v/>
      </c>
      <c r="H2000" s="2" t="str">
        <f t="shared" si="157"/>
        <v/>
      </c>
    </row>
    <row r="2001" spans="1:8" ht="20.100000000000001" customHeight="1" x14ac:dyDescent="0.25">
      <c r="A2001" s="5" t="str">
        <f t="shared" si="158"/>
        <v/>
      </c>
      <c r="B2001" s="1">
        <f t="shared" si="155"/>
        <v>0</v>
      </c>
      <c r="C2001" s="2" t="str">
        <f t="shared" si="159"/>
        <v/>
      </c>
      <c r="D2001" s="2" t="str">
        <f>IF(B2001&lt;&gt;0,rembmens,"")</f>
        <v/>
      </c>
      <c r="E2001" s="2" t="str">
        <f>IF(B2001&lt;&gt;0,C2001*taux/12,"")</f>
        <v/>
      </c>
      <c r="F2001" s="1" t="str">
        <f>IF(B2001&lt;&gt;0,assu,"")</f>
        <v/>
      </c>
      <c r="G2001" s="2" t="str">
        <f t="shared" si="156"/>
        <v/>
      </c>
      <c r="H2001" s="2" t="str">
        <f t="shared" si="157"/>
        <v/>
      </c>
    </row>
    <row r="2002" spans="1:8" ht="20.100000000000001" customHeight="1" x14ac:dyDescent="0.25">
      <c r="A2002" s="5" t="str">
        <f t="shared" si="158"/>
        <v/>
      </c>
      <c r="B2002" s="1">
        <f t="shared" si="155"/>
        <v>0</v>
      </c>
      <c r="C2002" s="2" t="str">
        <f t="shared" si="159"/>
        <v/>
      </c>
      <c r="D2002" s="2" t="str">
        <f>IF(B2002&lt;&gt;0,rembmens,"")</f>
        <v/>
      </c>
      <c r="E2002" s="2" t="str">
        <f>IF(B2002&lt;&gt;0,C2002*taux/12,"")</f>
        <v/>
      </c>
      <c r="F2002" s="1" t="str">
        <f>IF(B2002&lt;&gt;0,assu,"")</f>
        <v/>
      </c>
      <c r="G2002" s="2" t="str">
        <f t="shared" si="156"/>
        <v/>
      </c>
      <c r="H2002" s="2" t="str">
        <f t="shared" si="157"/>
        <v/>
      </c>
    </row>
    <row r="2003" spans="1:8" ht="20.100000000000001" customHeight="1" x14ac:dyDescent="0.25">
      <c r="A2003" s="5" t="str">
        <f t="shared" si="158"/>
        <v/>
      </c>
      <c r="B2003" s="1">
        <f t="shared" si="155"/>
        <v>0</v>
      </c>
      <c r="C2003" s="2" t="str">
        <f t="shared" si="159"/>
        <v/>
      </c>
      <c r="D2003" s="2" t="str">
        <f>IF(B2003&lt;&gt;0,rembmens,"")</f>
        <v/>
      </c>
      <c r="E2003" s="2" t="str">
        <f>IF(B2003&lt;&gt;0,C2003*taux/12,"")</f>
        <v/>
      </c>
      <c r="F2003" s="1" t="str">
        <f>IF(B2003&lt;&gt;0,assu,"")</f>
        <v/>
      </c>
      <c r="G2003" s="2" t="str">
        <f t="shared" si="156"/>
        <v/>
      </c>
      <c r="H2003" s="2" t="str">
        <f t="shared" si="157"/>
        <v/>
      </c>
    </row>
    <row r="2004" spans="1:8" ht="20.100000000000001" customHeight="1" x14ac:dyDescent="0.25">
      <c r="A2004" s="5" t="str">
        <f t="shared" si="158"/>
        <v/>
      </c>
      <c r="B2004" s="1">
        <f t="shared" si="155"/>
        <v>0</v>
      </c>
      <c r="C2004" s="2" t="str">
        <f t="shared" si="159"/>
        <v/>
      </c>
      <c r="D2004" s="2" t="str">
        <f>IF(B2004&lt;&gt;0,rembmens,"")</f>
        <v/>
      </c>
      <c r="E2004" s="2" t="str">
        <f>IF(B2004&lt;&gt;0,C2004*taux/12,"")</f>
        <v/>
      </c>
      <c r="F2004" s="1" t="str">
        <f>IF(B2004&lt;&gt;0,assu,"")</f>
        <v/>
      </c>
      <c r="G2004" s="2" t="str">
        <f t="shared" si="156"/>
        <v/>
      </c>
      <c r="H2004" s="2" t="str">
        <f t="shared" si="157"/>
        <v/>
      </c>
    </row>
    <row r="2005" spans="1:8" ht="20.100000000000001" customHeight="1" x14ac:dyDescent="0.25">
      <c r="A2005" s="5" t="str">
        <f t="shared" si="158"/>
        <v/>
      </c>
      <c r="B2005" s="1">
        <f t="shared" si="155"/>
        <v>0</v>
      </c>
      <c r="C2005" s="2" t="str">
        <f t="shared" si="159"/>
        <v/>
      </c>
      <c r="D2005" s="2" t="str">
        <f>IF(B2005&lt;&gt;0,rembmens,"")</f>
        <v/>
      </c>
      <c r="E2005" s="2" t="str">
        <f>IF(B2005&lt;&gt;0,C2005*taux/12,"")</f>
        <v/>
      </c>
      <c r="F2005" s="1" t="str">
        <f>IF(B2005&lt;&gt;0,assu,"")</f>
        <v/>
      </c>
      <c r="G2005" s="2" t="str">
        <f t="shared" si="156"/>
        <v/>
      </c>
      <c r="H2005" s="2" t="str">
        <f t="shared" si="157"/>
        <v/>
      </c>
    </row>
    <row r="2006" spans="1:8" ht="20.100000000000001" customHeight="1" x14ac:dyDescent="0.25">
      <c r="A2006" s="5" t="str">
        <f t="shared" si="158"/>
        <v/>
      </c>
      <c r="B2006" s="1">
        <f t="shared" si="155"/>
        <v>0</v>
      </c>
      <c r="C2006" s="2" t="str">
        <f t="shared" si="159"/>
        <v/>
      </c>
      <c r="D2006" s="2" t="str">
        <f>IF(B2006&lt;&gt;0,rembmens,"")</f>
        <v/>
      </c>
      <c r="E2006" s="2" t="str">
        <f>IF(B2006&lt;&gt;0,C2006*taux/12,"")</f>
        <v/>
      </c>
      <c r="F2006" s="1" t="str">
        <f>IF(B2006&lt;&gt;0,assu,"")</f>
        <v/>
      </c>
      <c r="G2006" s="2" t="str">
        <f t="shared" si="156"/>
        <v/>
      </c>
      <c r="H2006" s="2" t="str">
        <f t="shared" si="157"/>
        <v/>
      </c>
    </row>
    <row r="2007" spans="1:8" ht="20.100000000000001" customHeight="1" x14ac:dyDescent="0.25">
      <c r="A2007" s="5" t="str">
        <f t="shared" si="158"/>
        <v/>
      </c>
      <c r="B2007" s="1">
        <f t="shared" ref="B2007:B2070" si="160">IF(B2006&gt;0,B2006-1,0)</f>
        <v>0</v>
      </c>
      <c r="C2007" s="2" t="str">
        <f t="shared" si="159"/>
        <v/>
      </c>
      <c r="D2007" s="2" t="str">
        <f>IF(B2007&lt;&gt;0,rembmens,"")</f>
        <v/>
      </c>
      <c r="E2007" s="2" t="str">
        <f>IF(B2007&lt;&gt;0,C2007*taux/12,"")</f>
        <v/>
      </c>
      <c r="F2007" s="1" t="str">
        <f>IF(B2007&lt;&gt;0,assu,"")</f>
        <v/>
      </c>
      <c r="G2007" s="2" t="str">
        <f t="shared" si="156"/>
        <v/>
      </c>
      <c r="H2007" s="2" t="str">
        <f t="shared" si="157"/>
        <v/>
      </c>
    </row>
    <row r="2008" spans="1:8" ht="20.100000000000001" customHeight="1" x14ac:dyDescent="0.25">
      <c r="A2008" s="5" t="str">
        <f t="shared" si="158"/>
        <v/>
      </c>
      <c r="B2008" s="1">
        <f t="shared" si="160"/>
        <v>0</v>
      </c>
      <c r="C2008" s="2" t="str">
        <f t="shared" si="159"/>
        <v/>
      </c>
      <c r="D2008" s="2" t="str">
        <f>IF(B2008&lt;&gt;0,rembmens,"")</f>
        <v/>
      </c>
      <c r="E2008" s="2" t="str">
        <f>IF(B2008&lt;&gt;0,C2008*taux/12,"")</f>
        <v/>
      </c>
      <c r="F2008" s="1" t="str">
        <f>IF(B2008&lt;&gt;0,assu,"")</f>
        <v/>
      </c>
      <c r="G2008" s="2" t="str">
        <f t="shared" si="156"/>
        <v/>
      </c>
      <c r="H2008" s="2" t="str">
        <f t="shared" si="157"/>
        <v/>
      </c>
    </row>
    <row r="2009" spans="1:8" ht="20.100000000000001" customHeight="1" x14ac:dyDescent="0.25">
      <c r="A2009" s="5" t="str">
        <f t="shared" si="158"/>
        <v/>
      </c>
      <c r="B2009" s="1">
        <f t="shared" si="160"/>
        <v>0</v>
      </c>
      <c r="C2009" s="2" t="str">
        <f t="shared" si="159"/>
        <v/>
      </c>
      <c r="D2009" s="2" t="str">
        <f>IF(B2009&lt;&gt;0,rembmens,"")</f>
        <v/>
      </c>
      <c r="E2009" s="2" t="str">
        <f>IF(B2009&lt;&gt;0,C2009*taux/12,"")</f>
        <v/>
      </c>
      <c r="F2009" s="1" t="str">
        <f>IF(B2009&lt;&gt;0,assu,"")</f>
        <v/>
      </c>
      <c r="G2009" s="2" t="str">
        <f t="shared" si="156"/>
        <v/>
      </c>
      <c r="H2009" s="2" t="str">
        <f t="shared" si="157"/>
        <v/>
      </c>
    </row>
    <row r="2010" spans="1:8" ht="20.100000000000001" customHeight="1" x14ac:dyDescent="0.25">
      <c r="A2010" s="5" t="str">
        <f t="shared" si="158"/>
        <v/>
      </c>
      <c r="B2010" s="1">
        <f t="shared" si="160"/>
        <v>0</v>
      </c>
      <c r="C2010" s="2" t="str">
        <f t="shared" si="159"/>
        <v/>
      </c>
      <c r="D2010" s="2" t="str">
        <f>IF(B2010&lt;&gt;0,rembmens,"")</f>
        <v/>
      </c>
      <c r="E2010" s="2" t="str">
        <f>IF(B2010&lt;&gt;0,C2010*taux/12,"")</f>
        <v/>
      </c>
      <c r="F2010" s="1" t="str">
        <f>IF(B2010&lt;&gt;0,assu,"")</f>
        <v/>
      </c>
      <c r="G2010" s="2" t="str">
        <f t="shared" si="156"/>
        <v/>
      </c>
      <c r="H2010" s="2" t="str">
        <f t="shared" si="157"/>
        <v/>
      </c>
    </row>
    <row r="2011" spans="1:8" ht="20.100000000000001" customHeight="1" x14ac:dyDescent="0.25">
      <c r="A2011" s="5" t="str">
        <f t="shared" si="158"/>
        <v/>
      </c>
      <c r="B2011" s="1">
        <f t="shared" si="160"/>
        <v>0</v>
      </c>
      <c r="C2011" s="2" t="str">
        <f t="shared" si="159"/>
        <v/>
      </c>
      <c r="D2011" s="2" t="str">
        <f>IF(B2011&lt;&gt;0,rembmens,"")</f>
        <v/>
      </c>
      <c r="E2011" s="2" t="str">
        <f>IF(B2011&lt;&gt;0,C2011*taux/12,"")</f>
        <v/>
      </c>
      <c r="F2011" s="1" t="str">
        <f>IF(B2011&lt;&gt;0,assu,"")</f>
        <v/>
      </c>
      <c r="G2011" s="2" t="str">
        <f t="shared" si="156"/>
        <v/>
      </c>
      <c r="H2011" s="2" t="str">
        <f t="shared" si="157"/>
        <v/>
      </c>
    </row>
    <row r="2012" spans="1:8" ht="20.100000000000001" customHeight="1" x14ac:dyDescent="0.25">
      <c r="A2012" s="5" t="str">
        <f t="shared" si="158"/>
        <v/>
      </c>
      <c r="B2012" s="1">
        <f t="shared" si="160"/>
        <v>0</v>
      </c>
      <c r="C2012" s="2" t="str">
        <f t="shared" si="159"/>
        <v/>
      </c>
      <c r="D2012" s="2" t="str">
        <f>IF(B2012&lt;&gt;0,rembmens,"")</f>
        <v/>
      </c>
      <c r="E2012" s="2" t="str">
        <f>IF(B2012&lt;&gt;0,C2012*taux/12,"")</f>
        <v/>
      </c>
      <c r="F2012" s="1" t="str">
        <f>IF(B2012&lt;&gt;0,assu,"")</f>
        <v/>
      </c>
      <c r="G2012" s="2" t="str">
        <f t="shared" si="156"/>
        <v/>
      </c>
      <c r="H2012" s="2" t="str">
        <f t="shared" si="157"/>
        <v/>
      </c>
    </row>
    <row r="2013" spans="1:8" ht="20.100000000000001" customHeight="1" x14ac:dyDescent="0.25">
      <c r="A2013" s="5" t="str">
        <f t="shared" si="158"/>
        <v/>
      </c>
      <c r="B2013" s="1">
        <f t="shared" si="160"/>
        <v>0</v>
      </c>
      <c r="C2013" s="2" t="str">
        <f t="shared" si="159"/>
        <v/>
      </c>
      <c r="D2013" s="2" t="str">
        <f>IF(B2013&lt;&gt;0,rembmens,"")</f>
        <v/>
      </c>
      <c r="E2013" s="2" t="str">
        <f>IF(B2013&lt;&gt;0,C2013*taux/12,"")</f>
        <v/>
      </c>
      <c r="F2013" s="1" t="str">
        <f>IF(B2013&lt;&gt;0,assu,"")</f>
        <v/>
      </c>
      <c r="G2013" s="2" t="str">
        <f t="shared" si="156"/>
        <v/>
      </c>
      <c r="H2013" s="2" t="str">
        <f t="shared" si="157"/>
        <v/>
      </c>
    </row>
    <row r="2014" spans="1:8" ht="20.100000000000001" customHeight="1" x14ac:dyDescent="0.25">
      <c r="A2014" s="5" t="str">
        <f t="shared" si="158"/>
        <v/>
      </c>
      <c r="B2014" s="1">
        <f t="shared" si="160"/>
        <v>0</v>
      </c>
      <c r="C2014" s="2" t="str">
        <f t="shared" si="159"/>
        <v/>
      </c>
      <c r="D2014" s="2" t="str">
        <f>IF(B2014&lt;&gt;0,rembmens,"")</f>
        <v/>
      </c>
      <c r="E2014" s="2" t="str">
        <f>IF(B2014&lt;&gt;0,C2014*taux/12,"")</f>
        <v/>
      </c>
      <c r="F2014" s="1" t="str">
        <f>IF(B2014&lt;&gt;0,assu,"")</f>
        <v/>
      </c>
      <c r="G2014" s="2" t="str">
        <f t="shared" si="156"/>
        <v/>
      </c>
      <c r="H2014" s="2" t="str">
        <f t="shared" si="157"/>
        <v/>
      </c>
    </row>
    <row r="2015" spans="1:8" ht="20.100000000000001" customHeight="1" x14ac:dyDescent="0.25">
      <c r="A2015" s="5" t="str">
        <f t="shared" si="158"/>
        <v/>
      </c>
      <c r="B2015" s="1">
        <f t="shared" si="160"/>
        <v>0</v>
      </c>
      <c r="C2015" s="2" t="str">
        <f t="shared" si="159"/>
        <v/>
      </c>
      <c r="D2015" s="2" t="str">
        <f>IF(B2015&lt;&gt;0,rembmens,"")</f>
        <v/>
      </c>
      <c r="E2015" s="2" t="str">
        <f>IF(B2015&lt;&gt;0,C2015*taux/12,"")</f>
        <v/>
      </c>
      <c r="F2015" s="1" t="str">
        <f>IF(B2015&lt;&gt;0,assu,"")</f>
        <v/>
      </c>
      <c r="G2015" s="2" t="str">
        <f t="shared" si="156"/>
        <v/>
      </c>
      <c r="H2015" s="2" t="str">
        <f t="shared" si="157"/>
        <v/>
      </c>
    </row>
    <row r="2016" spans="1:8" ht="20.100000000000001" customHeight="1" x14ac:dyDescent="0.25">
      <c r="A2016" s="5" t="str">
        <f t="shared" si="158"/>
        <v/>
      </c>
      <c r="B2016" s="1">
        <f t="shared" si="160"/>
        <v>0</v>
      </c>
      <c r="C2016" s="2" t="str">
        <f t="shared" si="159"/>
        <v/>
      </c>
      <c r="D2016" s="2" t="str">
        <f>IF(B2016&lt;&gt;0,rembmens,"")</f>
        <v/>
      </c>
      <c r="E2016" s="2" t="str">
        <f>IF(B2016&lt;&gt;0,C2016*taux/12,"")</f>
        <v/>
      </c>
      <c r="F2016" s="1" t="str">
        <f>IF(B2016&lt;&gt;0,assu,"")</f>
        <v/>
      </c>
      <c r="G2016" s="2" t="str">
        <f t="shared" si="156"/>
        <v/>
      </c>
      <c r="H2016" s="2" t="str">
        <f t="shared" si="157"/>
        <v/>
      </c>
    </row>
    <row r="2017" spans="1:8" ht="20.100000000000001" customHeight="1" x14ac:dyDescent="0.25">
      <c r="A2017" s="5" t="str">
        <f t="shared" si="158"/>
        <v/>
      </c>
      <c r="B2017" s="1">
        <f t="shared" si="160"/>
        <v>0</v>
      </c>
      <c r="C2017" s="2" t="str">
        <f t="shared" si="159"/>
        <v/>
      </c>
      <c r="D2017" s="2" t="str">
        <f>IF(B2017&lt;&gt;0,rembmens,"")</f>
        <v/>
      </c>
      <c r="E2017" s="2" t="str">
        <f>IF(B2017&lt;&gt;0,C2017*taux/12,"")</f>
        <v/>
      </c>
      <c r="F2017" s="1" t="str">
        <f>IF(B2017&lt;&gt;0,assu,"")</f>
        <v/>
      </c>
      <c r="G2017" s="2" t="str">
        <f t="shared" si="156"/>
        <v/>
      </c>
      <c r="H2017" s="2" t="str">
        <f t="shared" si="157"/>
        <v/>
      </c>
    </row>
    <row r="2018" spans="1:8" ht="20.100000000000001" customHeight="1" x14ac:dyDescent="0.25">
      <c r="A2018" s="5" t="str">
        <f t="shared" si="158"/>
        <v/>
      </c>
      <c r="B2018" s="1">
        <f t="shared" si="160"/>
        <v>0</v>
      </c>
      <c r="C2018" s="2" t="str">
        <f t="shared" si="159"/>
        <v/>
      </c>
      <c r="D2018" s="2" t="str">
        <f>IF(B2018&lt;&gt;0,rembmens,"")</f>
        <v/>
      </c>
      <c r="E2018" s="2" t="str">
        <f>IF(B2018&lt;&gt;0,C2018*taux/12,"")</f>
        <v/>
      </c>
      <c r="F2018" s="1" t="str">
        <f>IF(B2018&lt;&gt;0,assu,"")</f>
        <v/>
      </c>
      <c r="G2018" s="2" t="str">
        <f t="shared" si="156"/>
        <v/>
      </c>
      <c r="H2018" s="2" t="str">
        <f t="shared" si="157"/>
        <v/>
      </c>
    </row>
    <row r="2019" spans="1:8" ht="20.100000000000001" customHeight="1" x14ac:dyDescent="0.25">
      <c r="A2019" s="5" t="str">
        <f t="shared" si="158"/>
        <v/>
      </c>
      <c r="B2019" s="1">
        <f t="shared" si="160"/>
        <v>0</v>
      </c>
      <c r="C2019" s="2" t="str">
        <f t="shared" si="159"/>
        <v/>
      </c>
      <c r="D2019" s="2" t="str">
        <f>IF(B2019&lt;&gt;0,rembmens,"")</f>
        <v/>
      </c>
      <c r="E2019" s="2" t="str">
        <f>IF(B2019&lt;&gt;0,C2019*taux/12,"")</f>
        <v/>
      </c>
      <c r="F2019" s="1" t="str">
        <f>IF(B2019&lt;&gt;0,assu,"")</f>
        <v/>
      </c>
      <c r="G2019" s="2" t="str">
        <f t="shared" si="156"/>
        <v/>
      </c>
      <c r="H2019" s="2" t="str">
        <f t="shared" si="157"/>
        <v/>
      </c>
    </row>
    <row r="2020" spans="1:8" ht="20.100000000000001" customHeight="1" x14ac:dyDescent="0.25">
      <c r="A2020" s="5" t="str">
        <f t="shared" si="158"/>
        <v/>
      </c>
      <c r="B2020" s="1">
        <f t="shared" si="160"/>
        <v>0</v>
      </c>
      <c r="C2020" s="2" t="str">
        <f t="shared" si="159"/>
        <v/>
      </c>
      <c r="D2020" s="2" t="str">
        <f>IF(B2020&lt;&gt;0,rembmens,"")</f>
        <v/>
      </c>
      <c r="E2020" s="2" t="str">
        <f>IF(B2020&lt;&gt;0,C2020*taux/12,"")</f>
        <v/>
      </c>
      <c r="F2020" s="1" t="str">
        <f>IF(B2020&lt;&gt;0,assu,"")</f>
        <v/>
      </c>
      <c r="G2020" s="2" t="str">
        <f t="shared" si="156"/>
        <v/>
      </c>
      <c r="H2020" s="2" t="str">
        <f t="shared" si="157"/>
        <v/>
      </c>
    </row>
    <row r="2021" spans="1:8" ht="20.100000000000001" customHeight="1" x14ac:dyDescent="0.25">
      <c r="A2021" s="5" t="str">
        <f t="shared" si="158"/>
        <v/>
      </c>
      <c r="B2021" s="1">
        <f t="shared" si="160"/>
        <v>0</v>
      </c>
      <c r="C2021" s="2" t="str">
        <f t="shared" si="159"/>
        <v/>
      </c>
      <c r="D2021" s="2" t="str">
        <f>IF(B2021&lt;&gt;0,rembmens,"")</f>
        <v/>
      </c>
      <c r="E2021" s="2" t="str">
        <f>IF(B2021&lt;&gt;0,C2021*taux/12,"")</f>
        <v/>
      </c>
      <c r="F2021" s="1" t="str">
        <f>IF(B2021&lt;&gt;0,assu,"")</f>
        <v/>
      </c>
      <c r="G2021" s="2" t="str">
        <f t="shared" si="156"/>
        <v/>
      </c>
      <c r="H2021" s="2" t="str">
        <f t="shared" si="157"/>
        <v/>
      </c>
    </row>
    <row r="2022" spans="1:8" ht="20.100000000000001" customHeight="1" x14ac:dyDescent="0.25">
      <c r="A2022" s="5" t="str">
        <f t="shared" si="158"/>
        <v/>
      </c>
      <c r="B2022" s="1">
        <f t="shared" si="160"/>
        <v>0</v>
      </c>
      <c r="C2022" s="2" t="str">
        <f t="shared" si="159"/>
        <v/>
      </c>
      <c r="D2022" s="2" t="str">
        <f>IF(B2022&lt;&gt;0,rembmens,"")</f>
        <v/>
      </c>
      <c r="E2022" s="2" t="str">
        <f>IF(B2022&lt;&gt;0,C2022*taux/12,"")</f>
        <v/>
      </c>
      <c r="F2022" s="1" t="str">
        <f>IF(B2022&lt;&gt;0,assu,"")</f>
        <v/>
      </c>
      <c r="G2022" s="2" t="str">
        <f t="shared" si="156"/>
        <v/>
      </c>
      <c r="H2022" s="2" t="str">
        <f t="shared" si="157"/>
        <v/>
      </c>
    </row>
    <row r="2023" spans="1:8" ht="20.100000000000001" customHeight="1" x14ac:dyDescent="0.25">
      <c r="A2023" s="5" t="str">
        <f t="shared" si="158"/>
        <v/>
      </c>
      <c r="B2023" s="1">
        <f t="shared" si="160"/>
        <v>0</v>
      </c>
      <c r="C2023" s="2" t="str">
        <f t="shared" si="159"/>
        <v/>
      </c>
      <c r="D2023" s="2" t="str">
        <f>IF(B2023&lt;&gt;0,rembmens,"")</f>
        <v/>
      </c>
      <c r="E2023" s="2" t="str">
        <f>IF(B2023&lt;&gt;0,C2023*taux/12,"")</f>
        <v/>
      </c>
      <c r="F2023" s="1" t="str">
        <f>IF(B2023&lt;&gt;0,assu,"")</f>
        <v/>
      </c>
      <c r="G2023" s="2" t="str">
        <f t="shared" si="156"/>
        <v/>
      </c>
      <c r="H2023" s="2" t="str">
        <f t="shared" si="157"/>
        <v/>
      </c>
    </row>
    <row r="2024" spans="1:8" ht="20.100000000000001" customHeight="1" x14ac:dyDescent="0.25">
      <c r="A2024" s="5" t="str">
        <f t="shared" si="158"/>
        <v/>
      </c>
      <c r="B2024" s="1">
        <f t="shared" si="160"/>
        <v>0</v>
      </c>
      <c r="C2024" s="2" t="str">
        <f t="shared" si="159"/>
        <v/>
      </c>
      <c r="D2024" s="2" t="str">
        <f>IF(B2024&lt;&gt;0,rembmens,"")</f>
        <v/>
      </c>
      <c r="E2024" s="2" t="str">
        <f>IF(B2024&lt;&gt;0,C2024*taux/12,"")</f>
        <v/>
      </c>
      <c r="F2024" s="1" t="str">
        <f>IF(B2024&lt;&gt;0,assu,"")</f>
        <v/>
      </c>
      <c r="G2024" s="2" t="str">
        <f t="shared" si="156"/>
        <v/>
      </c>
      <c r="H2024" s="2" t="str">
        <f t="shared" si="157"/>
        <v/>
      </c>
    </row>
    <row r="2025" spans="1:8" ht="20.100000000000001" customHeight="1" x14ac:dyDescent="0.25">
      <c r="A2025" s="5" t="str">
        <f t="shared" si="158"/>
        <v/>
      </c>
      <c r="B2025" s="1">
        <f t="shared" si="160"/>
        <v>0</v>
      </c>
      <c r="C2025" s="2" t="str">
        <f t="shared" si="159"/>
        <v/>
      </c>
      <c r="D2025" s="2" t="str">
        <f>IF(B2025&lt;&gt;0,rembmens,"")</f>
        <v/>
      </c>
      <c r="E2025" s="2" t="str">
        <f>IF(B2025&lt;&gt;0,C2025*taux/12,"")</f>
        <v/>
      </c>
      <c r="F2025" s="1" t="str">
        <f>IF(B2025&lt;&gt;0,assu,"")</f>
        <v/>
      </c>
      <c r="G2025" s="2" t="str">
        <f t="shared" si="156"/>
        <v/>
      </c>
      <c r="H2025" s="2" t="str">
        <f t="shared" si="157"/>
        <v/>
      </c>
    </row>
    <row r="2026" spans="1:8" ht="20.100000000000001" customHeight="1" x14ac:dyDescent="0.25">
      <c r="A2026" s="5" t="str">
        <f t="shared" si="158"/>
        <v/>
      </c>
      <c r="B2026" s="1">
        <f t="shared" si="160"/>
        <v>0</v>
      </c>
      <c r="C2026" s="2" t="str">
        <f t="shared" si="159"/>
        <v/>
      </c>
      <c r="D2026" s="2" t="str">
        <f>IF(B2026&lt;&gt;0,rembmens,"")</f>
        <v/>
      </c>
      <c r="E2026" s="2" t="str">
        <f>IF(B2026&lt;&gt;0,C2026*taux/12,"")</f>
        <v/>
      </c>
      <c r="F2026" s="1" t="str">
        <f>IF(B2026&lt;&gt;0,assu,"")</f>
        <v/>
      </c>
      <c r="G2026" s="2" t="str">
        <f t="shared" si="156"/>
        <v/>
      </c>
      <c r="H2026" s="2" t="str">
        <f t="shared" si="157"/>
        <v/>
      </c>
    </row>
    <row r="2027" spans="1:8" ht="20.100000000000001" customHeight="1" x14ac:dyDescent="0.25">
      <c r="A2027" s="5" t="str">
        <f t="shared" si="158"/>
        <v/>
      </c>
      <c r="B2027" s="1">
        <f t="shared" si="160"/>
        <v>0</v>
      </c>
      <c r="C2027" s="2" t="str">
        <f t="shared" si="159"/>
        <v/>
      </c>
      <c r="D2027" s="2" t="str">
        <f>IF(B2027&lt;&gt;0,rembmens,"")</f>
        <v/>
      </c>
      <c r="E2027" s="2" t="str">
        <f>IF(B2027&lt;&gt;0,C2027*taux/12,"")</f>
        <v/>
      </c>
      <c r="F2027" s="1" t="str">
        <f>IF(B2027&lt;&gt;0,assu,"")</f>
        <v/>
      </c>
      <c r="G2027" s="2" t="str">
        <f t="shared" si="156"/>
        <v/>
      </c>
      <c r="H2027" s="2" t="str">
        <f t="shared" si="157"/>
        <v/>
      </c>
    </row>
    <row r="2028" spans="1:8" ht="20.100000000000001" customHeight="1" x14ac:dyDescent="0.25">
      <c r="A2028" s="5" t="str">
        <f t="shared" si="158"/>
        <v/>
      </c>
      <c r="B2028" s="1">
        <f t="shared" si="160"/>
        <v>0</v>
      </c>
      <c r="C2028" s="2" t="str">
        <f t="shared" si="159"/>
        <v/>
      </c>
      <c r="D2028" s="2" t="str">
        <f>IF(B2028&lt;&gt;0,rembmens,"")</f>
        <v/>
      </c>
      <c r="E2028" s="2" t="str">
        <f>IF(B2028&lt;&gt;0,C2028*taux/12,"")</f>
        <v/>
      </c>
      <c r="F2028" s="1" t="str">
        <f>IF(B2028&lt;&gt;0,assu,"")</f>
        <v/>
      </c>
      <c r="G2028" s="2" t="str">
        <f t="shared" si="156"/>
        <v/>
      </c>
      <c r="H2028" s="2" t="str">
        <f t="shared" si="157"/>
        <v/>
      </c>
    </row>
    <row r="2029" spans="1:8" ht="20.100000000000001" customHeight="1" x14ac:dyDescent="0.25">
      <c r="A2029" s="5" t="str">
        <f t="shared" si="158"/>
        <v/>
      </c>
      <c r="B2029" s="1">
        <f t="shared" si="160"/>
        <v>0</v>
      </c>
      <c r="C2029" s="2" t="str">
        <f t="shared" si="159"/>
        <v/>
      </c>
      <c r="D2029" s="2" t="str">
        <f>IF(B2029&lt;&gt;0,rembmens,"")</f>
        <v/>
      </c>
      <c r="E2029" s="2" t="str">
        <f>IF(B2029&lt;&gt;0,C2029*taux/12,"")</f>
        <v/>
      </c>
      <c r="F2029" s="1" t="str">
        <f>IF(B2029&lt;&gt;0,assu,"")</f>
        <v/>
      </c>
      <c r="G2029" s="2" t="str">
        <f t="shared" si="156"/>
        <v/>
      </c>
      <c r="H2029" s="2" t="str">
        <f t="shared" si="157"/>
        <v/>
      </c>
    </row>
    <row r="2030" spans="1:8" ht="20.100000000000001" customHeight="1" x14ac:dyDescent="0.25">
      <c r="A2030" s="5" t="str">
        <f t="shared" si="158"/>
        <v/>
      </c>
      <c r="B2030" s="1">
        <f t="shared" si="160"/>
        <v>0</v>
      </c>
      <c r="C2030" s="2" t="str">
        <f t="shared" si="159"/>
        <v/>
      </c>
      <c r="D2030" s="2" t="str">
        <f>IF(B2030&lt;&gt;0,rembmens,"")</f>
        <v/>
      </c>
      <c r="E2030" s="2" t="str">
        <f>IF(B2030&lt;&gt;0,C2030*taux/12,"")</f>
        <v/>
      </c>
      <c r="F2030" s="1" t="str">
        <f>IF(B2030&lt;&gt;0,assu,"")</f>
        <v/>
      </c>
      <c r="G2030" s="2" t="str">
        <f t="shared" si="156"/>
        <v/>
      </c>
      <c r="H2030" s="2" t="str">
        <f t="shared" si="157"/>
        <v/>
      </c>
    </row>
    <row r="2031" spans="1:8" ht="20.100000000000001" customHeight="1" x14ac:dyDescent="0.25">
      <c r="A2031" s="5" t="str">
        <f t="shared" si="158"/>
        <v/>
      </c>
      <c r="B2031" s="1">
        <f t="shared" si="160"/>
        <v>0</v>
      </c>
      <c r="C2031" s="2" t="str">
        <f t="shared" si="159"/>
        <v/>
      </c>
      <c r="D2031" s="2" t="str">
        <f>IF(B2031&lt;&gt;0,rembmens,"")</f>
        <v/>
      </c>
      <c r="E2031" s="2" t="str">
        <f>IF(B2031&lt;&gt;0,C2031*taux/12,"")</f>
        <v/>
      </c>
      <c r="F2031" s="1" t="str">
        <f>IF(B2031&lt;&gt;0,assu,"")</f>
        <v/>
      </c>
      <c r="G2031" s="2" t="str">
        <f t="shared" si="156"/>
        <v/>
      </c>
      <c r="H2031" s="2" t="str">
        <f t="shared" si="157"/>
        <v/>
      </c>
    </row>
    <row r="2032" spans="1:8" ht="20.100000000000001" customHeight="1" x14ac:dyDescent="0.25">
      <c r="A2032" s="5" t="str">
        <f t="shared" si="158"/>
        <v/>
      </c>
      <c r="B2032" s="1">
        <f t="shared" si="160"/>
        <v>0</v>
      </c>
      <c r="C2032" s="2" t="str">
        <f t="shared" si="159"/>
        <v/>
      </c>
      <c r="D2032" s="2" t="str">
        <f>IF(B2032&lt;&gt;0,rembmens,"")</f>
        <v/>
      </c>
      <c r="E2032" s="2" t="str">
        <f>IF(B2032&lt;&gt;0,C2032*taux/12,"")</f>
        <v/>
      </c>
      <c r="F2032" s="1" t="str">
        <f>IF(B2032&lt;&gt;0,assu,"")</f>
        <v/>
      </c>
      <c r="G2032" s="2" t="str">
        <f t="shared" si="156"/>
        <v/>
      </c>
      <c r="H2032" s="2" t="str">
        <f t="shared" si="157"/>
        <v/>
      </c>
    </row>
    <row r="2033" spans="1:8" ht="20.100000000000001" customHeight="1" x14ac:dyDescent="0.25">
      <c r="A2033" s="5" t="str">
        <f t="shared" si="158"/>
        <v/>
      </c>
      <c r="B2033" s="1">
        <f t="shared" si="160"/>
        <v>0</v>
      </c>
      <c r="C2033" s="2" t="str">
        <f t="shared" si="159"/>
        <v/>
      </c>
      <c r="D2033" s="2" t="str">
        <f>IF(B2033&lt;&gt;0,rembmens,"")</f>
        <v/>
      </c>
      <c r="E2033" s="2" t="str">
        <f>IF(B2033&lt;&gt;0,C2033*taux/12,"")</f>
        <v/>
      </c>
      <c r="F2033" s="1" t="str">
        <f>IF(B2033&lt;&gt;0,assu,"")</f>
        <v/>
      </c>
      <c r="G2033" s="2" t="str">
        <f t="shared" si="156"/>
        <v/>
      </c>
      <c r="H2033" s="2" t="str">
        <f t="shared" si="157"/>
        <v/>
      </c>
    </row>
    <row r="2034" spans="1:8" ht="20.100000000000001" customHeight="1" x14ac:dyDescent="0.25">
      <c r="A2034" s="5" t="str">
        <f t="shared" si="158"/>
        <v/>
      </c>
      <c r="B2034" s="1">
        <f t="shared" si="160"/>
        <v>0</v>
      </c>
      <c r="C2034" s="2" t="str">
        <f t="shared" si="159"/>
        <v/>
      </c>
      <c r="D2034" s="2" t="str">
        <f>IF(B2034&lt;&gt;0,rembmens,"")</f>
        <v/>
      </c>
      <c r="E2034" s="2" t="str">
        <f>IF(B2034&lt;&gt;0,C2034*taux/12,"")</f>
        <v/>
      </c>
      <c r="F2034" s="1" t="str">
        <f>IF(B2034&lt;&gt;0,assu,"")</f>
        <v/>
      </c>
      <c r="G2034" s="2" t="str">
        <f t="shared" si="156"/>
        <v/>
      </c>
      <c r="H2034" s="2" t="str">
        <f t="shared" si="157"/>
        <v/>
      </c>
    </row>
    <row r="2035" spans="1:8" ht="20.100000000000001" customHeight="1" x14ac:dyDescent="0.25">
      <c r="A2035" s="5" t="str">
        <f t="shared" si="158"/>
        <v/>
      </c>
      <c r="B2035" s="1">
        <f t="shared" si="160"/>
        <v>0</v>
      </c>
      <c r="C2035" s="2" t="str">
        <f t="shared" si="159"/>
        <v/>
      </c>
      <c r="D2035" s="2" t="str">
        <f>IF(B2035&lt;&gt;0,rembmens,"")</f>
        <v/>
      </c>
      <c r="E2035" s="2" t="str">
        <f>IF(B2035&lt;&gt;0,C2035*taux/12,"")</f>
        <v/>
      </c>
      <c r="F2035" s="1" t="str">
        <f>IF(B2035&lt;&gt;0,assu,"")</f>
        <v/>
      </c>
      <c r="G2035" s="2" t="str">
        <f t="shared" si="156"/>
        <v/>
      </c>
      <c r="H2035" s="2" t="str">
        <f t="shared" si="157"/>
        <v/>
      </c>
    </row>
    <row r="2036" spans="1:8" ht="20.100000000000001" customHeight="1" x14ac:dyDescent="0.25">
      <c r="A2036" s="5" t="str">
        <f t="shared" si="158"/>
        <v/>
      </c>
      <c r="B2036" s="1">
        <f t="shared" si="160"/>
        <v>0</v>
      </c>
      <c r="C2036" s="2" t="str">
        <f t="shared" si="159"/>
        <v/>
      </c>
      <c r="D2036" s="2" t="str">
        <f>IF(B2036&lt;&gt;0,rembmens,"")</f>
        <v/>
      </c>
      <c r="E2036" s="2" t="str">
        <f>IF(B2036&lt;&gt;0,C2036*taux/12,"")</f>
        <v/>
      </c>
      <c r="F2036" s="1" t="str">
        <f>IF(B2036&lt;&gt;0,assu,"")</f>
        <v/>
      </c>
      <c r="G2036" s="2" t="str">
        <f t="shared" si="156"/>
        <v/>
      </c>
      <c r="H2036" s="2" t="str">
        <f t="shared" si="157"/>
        <v/>
      </c>
    </row>
    <row r="2037" spans="1:8" ht="20.100000000000001" customHeight="1" x14ac:dyDescent="0.25">
      <c r="A2037" s="5" t="str">
        <f t="shared" si="158"/>
        <v/>
      </c>
      <c r="B2037" s="1">
        <f t="shared" si="160"/>
        <v>0</v>
      </c>
      <c r="C2037" s="2" t="str">
        <f t="shared" si="159"/>
        <v/>
      </c>
      <c r="D2037" s="2" t="str">
        <f>IF(B2037&lt;&gt;0,rembmens,"")</f>
        <v/>
      </c>
      <c r="E2037" s="2" t="str">
        <f>IF(B2037&lt;&gt;0,C2037*taux/12,"")</f>
        <v/>
      </c>
      <c r="F2037" s="1" t="str">
        <f>IF(B2037&lt;&gt;0,assu,"")</f>
        <v/>
      </c>
      <c r="G2037" s="2" t="str">
        <f t="shared" si="156"/>
        <v/>
      </c>
      <c r="H2037" s="2" t="str">
        <f t="shared" si="157"/>
        <v/>
      </c>
    </row>
    <row r="2038" spans="1:8" ht="20.100000000000001" customHeight="1" x14ac:dyDescent="0.25">
      <c r="A2038" s="5" t="str">
        <f t="shared" si="158"/>
        <v/>
      </c>
      <c r="B2038" s="1">
        <f t="shared" si="160"/>
        <v>0</v>
      </c>
      <c r="C2038" s="2" t="str">
        <f t="shared" si="159"/>
        <v/>
      </c>
      <c r="D2038" s="2" t="str">
        <f>IF(B2038&lt;&gt;0,rembmens,"")</f>
        <v/>
      </c>
      <c r="E2038" s="2" t="str">
        <f>IF(B2038&lt;&gt;0,C2038*taux/12,"")</f>
        <v/>
      </c>
      <c r="F2038" s="1" t="str">
        <f>IF(B2038&lt;&gt;0,assu,"")</f>
        <v/>
      </c>
      <c r="G2038" s="2" t="str">
        <f t="shared" si="156"/>
        <v/>
      </c>
      <c r="H2038" s="2" t="str">
        <f t="shared" si="157"/>
        <v/>
      </c>
    </row>
    <row r="2039" spans="1:8" ht="20.100000000000001" customHeight="1" x14ac:dyDescent="0.25">
      <c r="A2039" s="5" t="str">
        <f t="shared" si="158"/>
        <v/>
      </c>
      <c r="B2039" s="1">
        <f t="shared" si="160"/>
        <v>0</v>
      </c>
      <c r="C2039" s="2" t="str">
        <f t="shared" si="159"/>
        <v/>
      </c>
      <c r="D2039" s="2" t="str">
        <f>IF(B2039&lt;&gt;0,rembmens,"")</f>
        <v/>
      </c>
      <c r="E2039" s="2" t="str">
        <f>IF(B2039&lt;&gt;0,C2039*taux/12,"")</f>
        <v/>
      </c>
      <c r="F2039" s="1" t="str">
        <f>IF(B2039&lt;&gt;0,assu,"")</f>
        <v/>
      </c>
      <c r="G2039" s="2" t="str">
        <f t="shared" si="156"/>
        <v/>
      </c>
      <c r="H2039" s="2" t="str">
        <f t="shared" si="157"/>
        <v/>
      </c>
    </row>
    <row r="2040" spans="1:8" ht="20.100000000000001" customHeight="1" x14ac:dyDescent="0.25">
      <c r="A2040" s="5" t="str">
        <f t="shared" si="158"/>
        <v/>
      </c>
      <c r="B2040" s="1">
        <f t="shared" si="160"/>
        <v>0</v>
      </c>
      <c r="C2040" s="2" t="str">
        <f t="shared" si="159"/>
        <v/>
      </c>
      <c r="D2040" s="2" t="str">
        <f>IF(B2040&lt;&gt;0,rembmens,"")</f>
        <v/>
      </c>
      <c r="E2040" s="2" t="str">
        <f>IF(B2040&lt;&gt;0,C2040*taux/12,"")</f>
        <v/>
      </c>
      <c r="F2040" s="1" t="str">
        <f>IF(B2040&lt;&gt;0,assu,"")</f>
        <v/>
      </c>
      <c r="G2040" s="2" t="str">
        <f t="shared" si="156"/>
        <v/>
      </c>
      <c r="H2040" s="2" t="str">
        <f t="shared" si="157"/>
        <v/>
      </c>
    </row>
    <row r="2041" spans="1:8" ht="20.100000000000001" customHeight="1" x14ac:dyDescent="0.25">
      <c r="A2041" s="5" t="str">
        <f t="shared" si="158"/>
        <v/>
      </c>
      <c r="B2041" s="1">
        <f t="shared" si="160"/>
        <v>0</v>
      </c>
      <c r="C2041" s="2" t="str">
        <f t="shared" si="159"/>
        <v/>
      </c>
      <c r="D2041" s="2" t="str">
        <f>IF(B2041&lt;&gt;0,rembmens,"")</f>
        <v/>
      </c>
      <c r="E2041" s="2" t="str">
        <f>IF(B2041&lt;&gt;0,C2041*taux/12,"")</f>
        <v/>
      </c>
      <c r="F2041" s="1" t="str">
        <f>IF(B2041&lt;&gt;0,assu,"")</f>
        <v/>
      </c>
      <c r="G2041" s="2" t="str">
        <f t="shared" si="156"/>
        <v/>
      </c>
      <c r="H2041" s="2" t="str">
        <f t="shared" si="157"/>
        <v/>
      </c>
    </row>
    <row r="2042" spans="1:8" ht="20.100000000000001" customHeight="1" x14ac:dyDescent="0.25">
      <c r="A2042" s="5" t="str">
        <f t="shared" si="158"/>
        <v/>
      </c>
      <c r="B2042" s="1">
        <f t="shared" si="160"/>
        <v>0</v>
      </c>
      <c r="C2042" s="2" t="str">
        <f t="shared" si="159"/>
        <v/>
      </c>
      <c r="D2042" s="2" t="str">
        <f>IF(B2042&lt;&gt;0,rembmens,"")</f>
        <v/>
      </c>
      <c r="E2042" s="2" t="str">
        <f>IF(B2042&lt;&gt;0,C2042*taux/12,"")</f>
        <v/>
      </c>
      <c r="F2042" s="1" t="str">
        <f>IF(B2042&lt;&gt;0,assu,"")</f>
        <v/>
      </c>
      <c r="G2042" s="2" t="str">
        <f t="shared" si="156"/>
        <v/>
      </c>
      <c r="H2042" s="2" t="str">
        <f t="shared" si="157"/>
        <v/>
      </c>
    </row>
    <row r="2043" spans="1:8" ht="20.100000000000001" customHeight="1" x14ac:dyDescent="0.25">
      <c r="A2043" s="5" t="str">
        <f t="shared" si="158"/>
        <v/>
      </c>
      <c r="B2043" s="1">
        <f t="shared" si="160"/>
        <v>0</v>
      </c>
      <c r="C2043" s="2" t="str">
        <f t="shared" si="159"/>
        <v/>
      </c>
      <c r="D2043" s="2" t="str">
        <f>IF(B2043&lt;&gt;0,rembmens,"")</f>
        <v/>
      </c>
      <c r="E2043" s="2" t="str">
        <f>IF(B2043&lt;&gt;0,C2043*taux/12,"")</f>
        <v/>
      </c>
      <c r="F2043" s="1" t="str">
        <f>IF(B2043&lt;&gt;0,assu,"")</f>
        <v/>
      </c>
      <c r="G2043" s="2" t="str">
        <f t="shared" si="156"/>
        <v/>
      </c>
      <c r="H2043" s="2" t="str">
        <f t="shared" si="157"/>
        <v/>
      </c>
    </row>
    <row r="2044" spans="1:8" ht="20.100000000000001" customHeight="1" x14ac:dyDescent="0.25">
      <c r="A2044" s="5" t="str">
        <f t="shared" si="158"/>
        <v/>
      </c>
      <c r="B2044" s="1">
        <f t="shared" si="160"/>
        <v>0</v>
      </c>
      <c r="C2044" s="2" t="str">
        <f t="shared" si="159"/>
        <v/>
      </c>
      <c r="D2044" s="2" t="str">
        <f>IF(B2044&lt;&gt;0,rembmens,"")</f>
        <v/>
      </c>
      <c r="E2044" s="2" t="str">
        <f>IF(B2044&lt;&gt;0,C2044*taux/12,"")</f>
        <v/>
      </c>
      <c r="F2044" s="1" t="str">
        <f>IF(B2044&lt;&gt;0,assu,"")</f>
        <v/>
      </c>
      <c r="G2044" s="2" t="str">
        <f t="shared" si="156"/>
        <v/>
      </c>
      <c r="H2044" s="2" t="str">
        <f t="shared" si="157"/>
        <v/>
      </c>
    </row>
    <row r="2045" spans="1:8" ht="20.100000000000001" customHeight="1" x14ac:dyDescent="0.25">
      <c r="A2045" s="5" t="str">
        <f t="shared" si="158"/>
        <v/>
      </c>
      <c r="B2045" s="1">
        <f t="shared" si="160"/>
        <v>0</v>
      </c>
      <c r="C2045" s="2" t="str">
        <f t="shared" si="159"/>
        <v/>
      </c>
      <c r="D2045" s="2" t="str">
        <f>IF(B2045&lt;&gt;0,rembmens,"")</f>
        <v/>
      </c>
      <c r="E2045" s="2" t="str">
        <f>IF(B2045&lt;&gt;0,C2045*taux/12,"")</f>
        <v/>
      </c>
      <c r="F2045" s="1" t="str">
        <f>IF(B2045&lt;&gt;0,assu,"")</f>
        <v/>
      </c>
      <c r="G2045" s="2" t="str">
        <f t="shared" si="156"/>
        <v/>
      </c>
      <c r="H2045" s="2" t="str">
        <f t="shared" si="157"/>
        <v/>
      </c>
    </row>
    <row r="2046" spans="1:8" ht="20.100000000000001" customHeight="1" x14ac:dyDescent="0.25">
      <c r="A2046" s="5" t="str">
        <f t="shared" si="158"/>
        <v/>
      </c>
      <c r="B2046" s="1">
        <f t="shared" si="160"/>
        <v>0</v>
      </c>
      <c r="C2046" s="2" t="str">
        <f t="shared" si="159"/>
        <v/>
      </c>
      <c r="D2046" s="2" t="str">
        <f>IF(B2046&lt;&gt;0,rembmens,"")</f>
        <v/>
      </c>
      <c r="E2046" s="2" t="str">
        <f>IF(B2046&lt;&gt;0,C2046*taux/12,"")</f>
        <v/>
      </c>
      <c r="F2046" s="1" t="str">
        <f>IF(B2046&lt;&gt;0,assu,"")</f>
        <v/>
      </c>
      <c r="G2046" s="2" t="str">
        <f t="shared" si="156"/>
        <v/>
      </c>
      <c r="H2046" s="2" t="str">
        <f t="shared" si="157"/>
        <v/>
      </c>
    </row>
    <row r="2047" spans="1:8" ht="20.100000000000001" customHeight="1" x14ac:dyDescent="0.25">
      <c r="A2047" s="5" t="str">
        <f t="shared" si="158"/>
        <v/>
      </c>
      <c r="B2047" s="1">
        <f t="shared" si="160"/>
        <v>0</v>
      </c>
      <c r="C2047" s="2" t="str">
        <f t="shared" si="159"/>
        <v/>
      </c>
      <c r="D2047" s="2" t="str">
        <f>IF(B2047&lt;&gt;0,rembmens,"")</f>
        <v/>
      </c>
      <c r="E2047" s="2" t="str">
        <f>IF(B2047&lt;&gt;0,C2047*taux/12,"")</f>
        <v/>
      </c>
      <c r="F2047" s="1" t="str">
        <f>IF(B2047&lt;&gt;0,assu,"")</f>
        <v/>
      </c>
      <c r="G2047" s="2" t="str">
        <f t="shared" si="156"/>
        <v/>
      </c>
      <c r="H2047" s="2" t="str">
        <f t="shared" si="157"/>
        <v/>
      </c>
    </row>
    <row r="2048" spans="1:8" ht="20.100000000000001" customHeight="1" x14ac:dyDescent="0.25">
      <c r="A2048" s="5" t="str">
        <f t="shared" si="158"/>
        <v/>
      </c>
      <c r="B2048" s="1">
        <f t="shared" si="160"/>
        <v>0</v>
      </c>
      <c r="C2048" s="2" t="str">
        <f t="shared" si="159"/>
        <v/>
      </c>
      <c r="D2048" s="2" t="str">
        <f>IF(B2048&lt;&gt;0,rembmens,"")</f>
        <v/>
      </c>
      <c r="E2048" s="2" t="str">
        <f>IF(B2048&lt;&gt;0,C2048*taux/12,"")</f>
        <v/>
      </c>
      <c r="F2048" s="1" t="str">
        <f>IF(B2048&lt;&gt;0,assu,"")</f>
        <v/>
      </c>
      <c r="G2048" s="2" t="str">
        <f t="shared" si="156"/>
        <v/>
      </c>
      <c r="H2048" s="2" t="str">
        <f t="shared" si="157"/>
        <v/>
      </c>
    </row>
    <row r="2049" spans="1:8" ht="20.100000000000001" customHeight="1" x14ac:dyDescent="0.25">
      <c r="A2049" s="5" t="str">
        <f t="shared" si="158"/>
        <v/>
      </c>
      <c r="B2049" s="1">
        <f t="shared" si="160"/>
        <v>0</v>
      </c>
      <c r="C2049" s="2" t="str">
        <f t="shared" si="159"/>
        <v/>
      </c>
      <c r="D2049" s="2" t="str">
        <f>IF(B2049&lt;&gt;0,rembmens,"")</f>
        <v/>
      </c>
      <c r="E2049" s="2" t="str">
        <f>IF(B2049&lt;&gt;0,C2049*taux/12,"")</f>
        <v/>
      </c>
      <c r="F2049" s="1" t="str">
        <f>IF(B2049&lt;&gt;0,assu,"")</f>
        <v/>
      </c>
      <c r="G2049" s="2" t="str">
        <f t="shared" si="156"/>
        <v/>
      </c>
      <c r="H2049" s="2" t="str">
        <f t="shared" si="157"/>
        <v/>
      </c>
    </row>
    <row r="2050" spans="1:8" ht="20.100000000000001" customHeight="1" x14ac:dyDescent="0.25">
      <c r="A2050" s="5" t="str">
        <f t="shared" si="158"/>
        <v/>
      </c>
      <c r="B2050" s="1">
        <f t="shared" si="160"/>
        <v>0</v>
      </c>
      <c r="C2050" s="2" t="str">
        <f t="shared" si="159"/>
        <v/>
      </c>
      <c r="D2050" s="2" t="str">
        <f>IF(B2050&lt;&gt;0,rembmens,"")</f>
        <v/>
      </c>
      <c r="E2050" s="2" t="str">
        <f>IF(B2050&lt;&gt;0,C2050*taux/12,"")</f>
        <v/>
      </c>
      <c r="F2050" s="1" t="str">
        <f>IF(B2050&lt;&gt;0,assu,"")</f>
        <v/>
      </c>
      <c r="G2050" s="2" t="str">
        <f t="shared" si="156"/>
        <v/>
      </c>
      <c r="H2050" s="2" t="str">
        <f t="shared" si="157"/>
        <v/>
      </c>
    </row>
    <row r="2051" spans="1:8" ht="20.100000000000001" customHeight="1" x14ac:dyDescent="0.25">
      <c r="A2051" s="5" t="str">
        <f t="shared" si="158"/>
        <v/>
      </c>
      <c r="B2051" s="1">
        <f t="shared" si="160"/>
        <v>0</v>
      </c>
      <c r="C2051" s="2" t="str">
        <f t="shared" si="159"/>
        <v/>
      </c>
      <c r="D2051" s="2" t="str">
        <f>IF(B2051&lt;&gt;0,rembmens,"")</f>
        <v/>
      </c>
      <c r="E2051" s="2" t="str">
        <f>IF(B2051&lt;&gt;0,C2051*taux/12,"")</f>
        <v/>
      </c>
      <c r="F2051" s="1" t="str">
        <f>IF(B2051&lt;&gt;0,assu,"")</f>
        <v/>
      </c>
      <c r="G2051" s="2" t="str">
        <f t="shared" ref="G2051:G2114" si="161">IF(B2051&lt;&gt;0,D2051-E2051-F2051,"")</f>
        <v/>
      </c>
      <c r="H2051" s="2" t="str">
        <f t="shared" ref="H2051:H2114" si="162">IF(B2051&lt;&gt;0,C2051-G2051,"")</f>
        <v/>
      </c>
    </row>
    <row r="2052" spans="1:8" ht="20.100000000000001" customHeight="1" x14ac:dyDescent="0.25">
      <c r="A2052" s="5" t="str">
        <f t="shared" ref="A2052:A2115" si="163">IF(B2051&gt;0,DATE(YEAR(A2051),MONTH(A2051)+1,DAY(A2051)),"")</f>
        <v/>
      </c>
      <c r="B2052" s="1">
        <f t="shared" si="160"/>
        <v>0</v>
      </c>
      <c r="C2052" s="2" t="str">
        <f t="shared" ref="C2052:C2115" si="164">IF(B2052&lt;&gt;0,H2051,"")</f>
        <v/>
      </c>
      <c r="D2052" s="2" t="str">
        <f>IF(B2052&lt;&gt;0,rembmens,"")</f>
        <v/>
      </c>
      <c r="E2052" s="2" t="str">
        <f>IF(B2052&lt;&gt;0,C2052*taux/12,"")</f>
        <v/>
      </c>
      <c r="F2052" s="1" t="str">
        <f>IF(B2052&lt;&gt;0,assu,"")</f>
        <v/>
      </c>
      <c r="G2052" s="2" t="str">
        <f t="shared" si="161"/>
        <v/>
      </c>
      <c r="H2052" s="2" t="str">
        <f t="shared" si="162"/>
        <v/>
      </c>
    </row>
    <row r="2053" spans="1:8" ht="20.100000000000001" customHeight="1" x14ac:dyDescent="0.25">
      <c r="A2053" s="5" t="str">
        <f t="shared" si="163"/>
        <v/>
      </c>
      <c r="B2053" s="1">
        <f t="shared" si="160"/>
        <v>0</v>
      </c>
      <c r="C2053" s="2" t="str">
        <f t="shared" si="164"/>
        <v/>
      </c>
      <c r="D2053" s="2" t="str">
        <f>IF(B2053&lt;&gt;0,rembmens,"")</f>
        <v/>
      </c>
      <c r="E2053" s="2" t="str">
        <f>IF(B2053&lt;&gt;0,C2053*taux/12,"")</f>
        <v/>
      </c>
      <c r="F2053" s="1" t="str">
        <f>IF(B2053&lt;&gt;0,assu,"")</f>
        <v/>
      </c>
      <c r="G2053" s="2" t="str">
        <f t="shared" si="161"/>
        <v/>
      </c>
      <c r="H2053" s="2" t="str">
        <f t="shared" si="162"/>
        <v/>
      </c>
    </row>
    <row r="2054" spans="1:8" ht="20.100000000000001" customHeight="1" x14ac:dyDescent="0.25">
      <c r="A2054" s="5" t="str">
        <f t="shared" si="163"/>
        <v/>
      </c>
      <c r="B2054" s="1">
        <f t="shared" si="160"/>
        <v>0</v>
      </c>
      <c r="C2054" s="2" t="str">
        <f t="shared" si="164"/>
        <v/>
      </c>
      <c r="D2054" s="2" t="str">
        <f>IF(B2054&lt;&gt;0,rembmens,"")</f>
        <v/>
      </c>
      <c r="E2054" s="2" t="str">
        <f>IF(B2054&lt;&gt;0,C2054*taux/12,"")</f>
        <v/>
      </c>
      <c r="F2054" s="1" t="str">
        <f>IF(B2054&lt;&gt;0,assu,"")</f>
        <v/>
      </c>
      <c r="G2054" s="2" t="str">
        <f t="shared" si="161"/>
        <v/>
      </c>
      <c r="H2054" s="2" t="str">
        <f t="shared" si="162"/>
        <v/>
      </c>
    </row>
    <row r="2055" spans="1:8" ht="20.100000000000001" customHeight="1" x14ac:dyDescent="0.25">
      <c r="A2055" s="5" t="str">
        <f t="shared" si="163"/>
        <v/>
      </c>
      <c r="B2055" s="1">
        <f t="shared" si="160"/>
        <v>0</v>
      </c>
      <c r="C2055" s="2" t="str">
        <f t="shared" si="164"/>
        <v/>
      </c>
      <c r="D2055" s="2" t="str">
        <f>IF(B2055&lt;&gt;0,rembmens,"")</f>
        <v/>
      </c>
      <c r="E2055" s="2" t="str">
        <f>IF(B2055&lt;&gt;0,C2055*taux/12,"")</f>
        <v/>
      </c>
      <c r="F2055" s="1" t="str">
        <f>IF(B2055&lt;&gt;0,assu,"")</f>
        <v/>
      </c>
      <c r="G2055" s="2" t="str">
        <f t="shared" si="161"/>
        <v/>
      </c>
      <c r="H2055" s="2" t="str">
        <f t="shared" si="162"/>
        <v/>
      </c>
    </row>
    <row r="2056" spans="1:8" ht="20.100000000000001" customHeight="1" x14ac:dyDescent="0.25">
      <c r="A2056" s="5" t="str">
        <f t="shared" si="163"/>
        <v/>
      </c>
      <c r="B2056" s="1">
        <f t="shared" si="160"/>
        <v>0</v>
      </c>
      <c r="C2056" s="2" t="str">
        <f t="shared" si="164"/>
        <v/>
      </c>
      <c r="D2056" s="2" t="str">
        <f>IF(B2056&lt;&gt;0,rembmens,"")</f>
        <v/>
      </c>
      <c r="E2056" s="2" t="str">
        <f>IF(B2056&lt;&gt;0,C2056*taux/12,"")</f>
        <v/>
      </c>
      <c r="F2056" s="1" t="str">
        <f>IF(B2056&lt;&gt;0,assu,"")</f>
        <v/>
      </c>
      <c r="G2056" s="2" t="str">
        <f t="shared" si="161"/>
        <v/>
      </c>
      <c r="H2056" s="2" t="str">
        <f t="shared" si="162"/>
        <v/>
      </c>
    </row>
    <row r="2057" spans="1:8" ht="20.100000000000001" customHeight="1" x14ac:dyDescent="0.25">
      <c r="A2057" s="5" t="str">
        <f t="shared" si="163"/>
        <v/>
      </c>
      <c r="B2057" s="1">
        <f t="shared" si="160"/>
        <v>0</v>
      </c>
      <c r="C2057" s="2" t="str">
        <f t="shared" si="164"/>
        <v/>
      </c>
      <c r="D2057" s="2" t="str">
        <f>IF(B2057&lt;&gt;0,rembmens,"")</f>
        <v/>
      </c>
      <c r="E2057" s="2" t="str">
        <f>IF(B2057&lt;&gt;0,C2057*taux/12,"")</f>
        <v/>
      </c>
      <c r="F2057" s="1" t="str">
        <f>IF(B2057&lt;&gt;0,assu,"")</f>
        <v/>
      </c>
      <c r="G2057" s="2" t="str">
        <f t="shared" si="161"/>
        <v/>
      </c>
      <c r="H2057" s="2" t="str">
        <f t="shared" si="162"/>
        <v/>
      </c>
    </row>
    <row r="2058" spans="1:8" ht="20.100000000000001" customHeight="1" x14ac:dyDescent="0.25">
      <c r="A2058" s="5" t="str">
        <f t="shared" si="163"/>
        <v/>
      </c>
      <c r="B2058" s="1">
        <f t="shared" si="160"/>
        <v>0</v>
      </c>
      <c r="C2058" s="2" t="str">
        <f t="shared" si="164"/>
        <v/>
      </c>
      <c r="D2058" s="2" t="str">
        <f>IF(B2058&lt;&gt;0,rembmens,"")</f>
        <v/>
      </c>
      <c r="E2058" s="2" t="str">
        <f>IF(B2058&lt;&gt;0,C2058*taux/12,"")</f>
        <v/>
      </c>
      <c r="F2058" s="1" t="str">
        <f>IF(B2058&lt;&gt;0,assu,"")</f>
        <v/>
      </c>
      <c r="G2058" s="2" t="str">
        <f t="shared" si="161"/>
        <v/>
      </c>
      <c r="H2058" s="2" t="str">
        <f t="shared" si="162"/>
        <v/>
      </c>
    </row>
    <row r="2059" spans="1:8" ht="20.100000000000001" customHeight="1" x14ac:dyDescent="0.25">
      <c r="A2059" s="5" t="str">
        <f t="shared" si="163"/>
        <v/>
      </c>
      <c r="B2059" s="1">
        <f t="shared" si="160"/>
        <v>0</v>
      </c>
      <c r="C2059" s="2" t="str">
        <f t="shared" si="164"/>
        <v/>
      </c>
      <c r="D2059" s="2" t="str">
        <f>IF(B2059&lt;&gt;0,rembmens,"")</f>
        <v/>
      </c>
      <c r="E2059" s="2" t="str">
        <f>IF(B2059&lt;&gt;0,C2059*taux/12,"")</f>
        <v/>
      </c>
      <c r="F2059" s="1" t="str">
        <f>IF(B2059&lt;&gt;0,assu,"")</f>
        <v/>
      </c>
      <c r="G2059" s="2" t="str">
        <f t="shared" si="161"/>
        <v/>
      </c>
      <c r="H2059" s="2" t="str">
        <f t="shared" si="162"/>
        <v/>
      </c>
    </row>
    <row r="2060" spans="1:8" ht="20.100000000000001" customHeight="1" x14ac:dyDescent="0.25">
      <c r="A2060" s="5" t="str">
        <f t="shared" si="163"/>
        <v/>
      </c>
      <c r="B2060" s="1">
        <f t="shared" si="160"/>
        <v>0</v>
      </c>
      <c r="C2060" s="2" t="str">
        <f t="shared" si="164"/>
        <v/>
      </c>
      <c r="D2060" s="2" t="str">
        <f>IF(B2060&lt;&gt;0,rembmens,"")</f>
        <v/>
      </c>
      <c r="E2060" s="2" t="str">
        <f>IF(B2060&lt;&gt;0,C2060*taux/12,"")</f>
        <v/>
      </c>
      <c r="F2060" s="1" t="str">
        <f>IF(B2060&lt;&gt;0,assu,"")</f>
        <v/>
      </c>
      <c r="G2060" s="2" t="str">
        <f t="shared" si="161"/>
        <v/>
      </c>
      <c r="H2060" s="2" t="str">
        <f t="shared" si="162"/>
        <v/>
      </c>
    </row>
    <row r="2061" spans="1:8" ht="20.100000000000001" customHeight="1" x14ac:dyDescent="0.25">
      <c r="A2061" s="5" t="str">
        <f t="shared" si="163"/>
        <v/>
      </c>
      <c r="B2061" s="1">
        <f t="shared" si="160"/>
        <v>0</v>
      </c>
      <c r="C2061" s="2" t="str">
        <f t="shared" si="164"/>
        <v/>
      </c>
      <c r="D2061" s="2" t="str">
        <f>IF(B2061&lt;&gt;0,rembmens,"")</f>
        <v/>
      </c>
      <c r="E2061" s="2" t="str">
        <f>IF(B2061&lt;&gt;0,C2061*taux/12,"")</f>
        <v/>
      </c>
      <c r="F2061" s="1" t="str">
        <f>IF(B2061&lt;&gt;0,assu,"")</f>
        <v/>
      </c>
      <c r="G2061" s="2" t="str">
        <f t="shared" si="161"/>
        <v/>
      </c>
      <c r="H2061" s="2" t="str">
        <f t="shared" si="162"/>
        <v/>
      </c>
    </row>
    <row r="2062" spans="1:8" ht="20.100000000000001" customHeight="1" x14ac:dyDescent="0.25">
      <c r="A2062" s="5" t="str">
        <f t="shared" si="163"/>
        <v/>
      </c>
      <c r="B2062" s="1">
        <f t="shared" si="160"/>
        <v>0</v>
      </c>
      <c r="C2062" s="2" t="str">
        <f t="shared" si="164"/>
        <v/>
      </c>
      <c r="D2062" s="2" t="str">
        <f>IF(B2062&lt;&gt;0,rembmens,"")</f>
        <v/>
      </c>
      <c r="E2062" s="2" t="str">
        <f>IF(B2062&lt;&gt;0,C2062*taux/12,"")</f>
        <v/>
      </c>
      <c r="F2062" s="1" t="str">
        <f>IF(B2062&lt;&gt;0,assu,"")</f>
        <v/>
      </c>
      <c r="G2062" s="2" t="str">
        <f t="shared" si="161"/>
        <v/>
      </c>
      <c r="H2062" s="2" t="str">
        <f t="shared" si="162"/>
        <v/>
      </c>
    </row>
    <row r="2063" spans="1:8" ht="20.100000000000001" customHeight="1" x14ac:dyDescent="0.25">
      <c r="A2063" s="5" t="str">
        <f t="shared" si="163"/>
        <v/>
      </c>
      <c r="B2063" s="1">
        <f t="shared" si="160"/>
        <v>0</v>
      </c>
      <c r="C2063" s="2" t="str">
        <f t="shared" si="164"/>
        <v/>
      </c>
      <c r="D2063" s="2" t="str">
        <f>IF(B2063&lt;&gt;0,rembmens,"")</f>
        <v/>
      </c>
      <c r="E2063" s="2" t="str">
        <f>IF(B2063&lt;&gt;0,C2063*taux/12,"")</f>
        <v/>
      </c>
      <c r="F2063" s="1" t="str">
        <f>IF(B2063&lt;&gt;0,assu,"")</f>
        <v/>
      </c>
      <c r="G2063" s="2" t="str">
        <f t="shared" si="161"/>
        <v/>
      </c>
      <c r="H2063" s="2" t="str">
        <f t="shared" si="162"/>
        <v/>
      </c>
    </row>
    <row r="2064" spans="1:8" ht="20.100000000000001" customHeight="1" x14ac:dyDescent="0.25">
      <c r="A2064" s="5" t="str">
        <f t="shared" si="163"/>
        <v/>
      </c>
      <c r="B2064" s="1">
        <f t="shared" si="160"/>
        <v>0</v>
      </c>
      <c r="C2064" s="2" t="str">
        <f t="shared" si="164"/>
        <v/>
      </c>
      <c r="D2064" s="2" t="str">
        <f>IF(B2064&lt;&gt;0,rembmens,"")</f>
        <v/>
      </c>
      <c r="E2064" s="2" t="str">
        <f>IF(B2064&lt;&gt;0,C2064*taux/12,"")</f>
        <v/>
      </c>
      <c r="F2064" s="1" t="str">
        <f>IF(B2064&lt;&gt;0,assu,"")</f>
        <v/>
      </c>
      <c r="G2064" s="2" t="str">
        <f t="shared" si="161"/>
        <v/>
      </c>
      <c r="H2064" s="2" t="str">
        <f t="shared" si="162"/>
        <v/>
      </c>
    </row>
    <row r="2065" spans="1:8" ht="20.100000000000001" customHeight="1" x14ac:dyDescent="0.25">
      <c r="A2065" s="5" t="str">
        <f t="shared" si="163"/>
        <v/>
      </c>
      <c r="B2065" s="1">
        <f t="shared" si="160"/>
        <v>0</v>
      </c>
      <c r="C2065" s="2" t="str">
        <f t="shared" si="164"/>
        <v/>
      </c>
      <c r="D2065" s="2" t="str">
        <f>IF(B2065&lt;&gt;0,rembmens,"")</f>
        <v/>
      </c>
      <c r="E2065" s="2" t="str">
        <f>IF(B2065&lt;&gt;0,C2065*taux/12,"")</f>
        <v/>
      </c>
      <c r="F2065" s="1" t="str">
        <f>IF(B2065&lt;&gt;0,assu,"")</f>
        <v/>
      </c>
      <c r="G2065" s="2" t="str">
        <f t="shared" si="161"/>
        <v/>
      </c>
      <c r="H2065" s="2" t="str">
        <f t="shared" si="162"/>
        <v/>
      </c>
    </row>
    <row r="2066" spans="1:8" ht="20.100000000000001" customHeight="1" x14ac:dyDescent="0.25">
      <c r="A2066" s="5" t="str">
        <f t="shared" si="163"/>
        <v/>
      </c>
      <c r="B2066" s="1">
        <f t="shared" si="160"/>
        <v>0</v>
      </c>
      <c r="C2066" s="2" t="str">
        <f t="shared" si="164"/>
        <v/>
      </c>
      <c r="D2066" s="2" t="str">
        <f>IF(B2066&lt;&gt;0,rembmens,"")</f>
        <v/>
      </c>
      <c r="E2066" s="2" t="str">
        <f>IF(B2066&lt;&gt;0,C2066*taux/12,"")</f>
        <v/>
      </c>
      <c r="F2066" s="1" t="str">
        <f>IF(B2066&lt;&gt;0,assu,"")</f>
        <v/>
      </c>
      <c r="G2066" s="2" t="str">
        <f t="shared" si="161"/>
        <v/>
      </c>
      <c r="H2066" s="2" t="str">
        <f t="shared" si="162"/>
        <v/>
      </c>
    </row>
    <row r="2067" spans="1:8" ht="20.100000000000001" customHeight="1" x14ac:dyDescent="0.25">
      <c r="A2067" s="5" t="str">
        <f t="shared" si="163"/>
        <v/>
      </c>
      <c r="B2067" s="1">
        <f t="shared" si="160"/>
        <v>0</v>
      </c>
      <c r="C2067" s="2" t="str">
        <f t="shared" si="164"/>
        <v/>
      </c>
      <c r="D2067" s="2" t="str">
        <f>IF(B2067&lt;&gt;0,rembmens,"")</f>
        <v/>
      </c>
      <c r="E2067" s="2" t="str">
        <f>IF(B2067&lt;&gt;0,C2067*taux/12,"")</f>
        <v/>
      </c>
      <c r="F2067" s="1" t="str">
        <f>IF(B2067&lt;&gt;0,assu,"")</f>
        <v/>
      </c>
      <c r="G2067" s="2" t="str">
        <f t="shared" si="161"/>
        <v/>
      </c>
      <c r="H2067" s="2" t="str">
        <f t="shared" si="162"/>
        <v/>
      </c>
    </row>
    <row r="2068" spans="1:8" ht="20.100000000000001" customHeight="1" x14ac:dyDescent="0.25">
      <c r="A2068" s="5" t="str">
        <f t="shared" si="163"/>
        <v/>
      </c>
      <c r="B2068" s="1">
        <f t="shared" si="160"/>
        <v>0</v>
      </c>
      <c r="C2068" s="2" t="str">
        <f t="shared" si="164"/>
        <v/>
      </c>
      <c r="D2068" s="2" t="str">
        <f>IF(B2068&lt;&gt;0,rembmens,"")</f>
        <v/>
      </c>
      <c r="E2068" s="2" t="str">
        <f>IF(B2068&lt;&gt;0,C2068*taux/12,"")</f>
        <v/>
      </c>
      <c r="F2068" s="1" t="str">
        <f>IF(B2068&lt;&gt;0,assu,"")</f>
        <v/>
      </c>
      <c r="G2068" s="2" t="str">
        <f t="shared" si="161"/>
        <v/>
      </c>
      <c r="H2068" s="2" t="str">
        <f t="shared" si="162"/>
        <v/>
      </c>
    </row>
    <row r="2069" spans="1:8" ht="20.100000000000001" customHeight="1" x14ac:dyDescent="0.25">
      <c r="A2069" s="5" t="str">
        <f t="shared" si="163"/>
        <v/>
      </c>
      <c r="B2069" s="1">
        <f t="shared" si="160"/>
        <v>0</v>
      </c>
      <c r="C2069" s="2" t="str">
        <f t="shared" si="164"/>
        <v/>
      </c>
      <c r="D2069" s="2" t="str">
        <f>IF(B2069&lt;&gt;0,rembmens,"")</f>
        <v/>
      </c>
      <c r="E2069" s="2" t="str">
        <f>IF(B2069&lt;&gt;0,C2069*taux/12,"")</f>
        <v/>
      </c>
      <c r="F2069" s="1" t="str">
        <f>IF(B2069&lt;&gt;0,assu,"")</f>
        <v/>
      </c>
      <c r="G2069" s="2" t="str">
        <f t="shared" si="161"/>
        <v/>
      </c>
      <c r="H2069" s="2" t="str">
        <f t="shared" si="162"/>
        <v/>
      </c>
    </row>
    <row r="2070" spans="1:8" ht="20.100000000000001" customHeight="1" x14ac:dyDescent="0.25">
      <c r="A2070" s="5" t="str">
        <f t="shared" si="163"/>
        <v/>
      </c>
      <c r="B2070" s="1">
        <f t="shared" si="160"/>
        <v>0</v>
      </c>
      <c r="C2070" s="2" t="str">
        <f t="shared" si="164"/>
        <v/>
      </c>
      <c r="D2070" s="2" t="str">
        <f>IF(B2070&lt;&gt;0,rembmens,"")</f>
        <v/>
      </c>
      <c r="E2070" s="2" t="str">
        <f>IF(B2070&lt;&gt;0,C2070*taux/12,"")</f>
        <v/>
      </c>
      <c r="F2070" s="1" t="str">
        <f>IF(B2070&lt;&gt;0,assu,"")</f>
        <v/>
      </c>
      <c r="G2070" s="2" t="str">
        <f t="shared" si="161"/>
        <v/>
      </c>
      <c r="H2070" s="2" t="str">
        <f t="shared" si="162"/>
        <v/>
      </c>
    </row>
    <row r="2071" spans="1:8" ht="20.100000000000001" customHeight="1" x14ac:dyDescent="0.25">
      <c r="A2071" s="5" t="str">
        <f t="shared" si="163"/>
        <v/>
      </c>
      <c r="B2071" s="1">
        <f t="shared" ref="B2071:B2134" si="165">IF(B2070&gt;0,B2070-1,0)</f>
        <v>0</v>
      </c>
      <c r="C2071" s="2" t="str">
        <f t="shared" si="164"/>
        <v/>
      </c>
      <c r="D2071" s="2" t="str">
        <f>IF(B2071&lt;&gt;0,rembmens,"")</f>
        <v/>
      </c>
      <c r="E2071" s="2" t="str">
        <f>IF(B2071&lt;&gt;0,C2071*taux/12,"")</f>
        <v/>
      </c>
      <c r="F2071" s="1" t="str">
        <f>IF(B2071&lt;&gt;0,assu,"")</f>
        <v/>
      </c>
      <c r="G2071" s="2" t="str">
        <f t="shared" si="161"/>
        <v/>
      </c>
      <c r="H2071" s="2" t="str">
        <f t="shared" si="162"/>
        <v/>
      </c>
    </row>
    <row r="2072" spans="1:8" ht="20.100000000000001" customHeight="1" x14ac:dyDescent="0.25">
      <c r="A2072" s="5" t="str">
        <f t="shared" si="163"/>
        <v/>
      </c>
      <c r="B2072" s="1">
        <f t="shared" si="165"/>
        <v>0</v>
      </c>
      <c r="C2072" s="2" t="str">
        <f t="shared" si="164"/>
        <v/>
      </c>
      <c r="D2072" s="2" t="str">
        <f>IF(B2072&lt;&gt;0,rembmens,"")</f>
        <v/>
      </c>
      <c r="E2072" s="2" t="str">
        <f>IF(B2072&lt;&gt;0,C2072*taux/12,"")</f>
        <v/>
      </c>
      <c r="F2072" s="1" t="str">
        <f>IF(B2072&lt;&gt;0,assu,"")</f>
        <v/>
      </c>
      <c r="G2072" s="2" t="str">
        <f t="shared" si="161"/>
        <v/>
      </c>
      <c r="H2072" s="2" t="str">
        <f t="shared" si="162"/>
        <v/>
      </c>
    </row>
    <row r="2073" spans="1:8" ht="20.100000000000001" customHeight="1" x14ac:dyDescent="0.25">
      <c r="A2073" s="5" t="str">
        <f t="shared" si="163"/>
        <v/>
      </c>
      <c r="B2073" s="1">
        <f t="shared" si="165"/>
        <v>0</v>
      </c>
      <c r="C2073" s="2" t="str">
        <f t="shared" si="164"/>
        <v/>
      </c>
      <c r="D2073" s="2" t="str">
        <f>IF(B2073&lt;&gt;0,rembmens,"")</f>
        <v/>
      </c>
      <c r="E2073" s="2" t="str">
        <f>IF(B2073&lt;&gt;0,C2073*taux/12,"")</f>
        <v/>
      </c>
      <c r="F2073" s="1" t="str">
        <f>IF(B2073&lt;&gt;0,assu,"")</f>
        <v/>
      </c>
      <c r="G2073" s="2" t="str">
        <f t="shared" si="161"/>
        <v/>
      </c>
      <c r="H2073" s="2" t="str">
        <f t="shared" si="162"/>
        <v/>
      </c>
    </row>
    <row r="2074" spans="1:8" ht="20.100000000000001" customHeight="1" x14ac:dyDescent="0.25">
      <c r="A2074" s="5" t="str">
        <f t="shared" si="163"/>
        <v/>
      </c>
      <c r="B2074" s="1">
        <f t="shared" si="165"/>
        <v>0</v>
      </c>
      <c r="C2074" s="2" t="str">
        <f t="shared" si="164"/>
        <v/>
      </c>
      <c r="D2074" s="2" t="str">
        <f>IF(B2074&lt;&gt;0,rembmens,"")</f>
        <v/>
      </c>
      <c r="E2074" s="2" t="str">
        <f>IF(B2074&lt;&gt;0,C2074*taux/12,"")</f>
        <v/>
      </c>
      <c r="F2074" s="1" t="str">
        <f>IF(B2074&lt;&gt;0,assu,"")</f>
        <v/>
      </c>
      <c r="G2074" s="2" t="str">
        <f t="shared" si="161"/>
        <v/>
      </c>
      <c r="H2074" s="2" t="str">
        <f t="shared" si="162"/>
        <v/>
      </c>
    </row>
    <row r="2075" spans="1:8" ht="20.100000000000001" customHeight="1" x14ac:dyDescent="0.25">
      <c r="A2075" s="5" t="str">
        <f t="shared" si="163"/>
        <v/>
      </c>
      <c r="B2075" s="1">
        <f t="shared" si="165"/>
        <v>0</v>
      </c>
      <c r="C2075" s="2" t="str">
        <f t="shared" si="164"/>
        <v/>
      </c>
      <c r="D2075" s="2" t="str">
        <f>IF(B2075&lt;&gt;0,rembmens,"")</f>
        <v/>
      </c>
      <c r="E2075" s="2" t="str">
        <f>IF(B2075&lt;&gt;0,C2075*taux/12,"")</f>
        <v/>
      </c>
      <c r="F2075" s="1" t="str">
        <f>IF(B2075&lt;&gt;0,assu,"")</f>
        <v/>
      </c>
      <c r="G2075" s="2" t="str">
        <f t="shared" si="161"/>
        <v/>
      </c>
      <c r="H2075" s="2" t="str">
        <f t="shared" si="162"/>
        <v/>
      </c>
    </row>
    <row r="2076" spans="1:8" ht="20.100000000000001" customHeight="1" x14ac:dyDescent="0.25">
      <c r="A2076" s="5" t="str">
        <f t="shared" si="163"/>
        <v/>
      </c>
      <c r="B2076" s="1">
        <f t="shared" si="165"/>
        <v>0</v>
      </c>
      <c r="C2076" s="2" t="str">
        <f t="shared" si="164"/>
        <v/>
      </c>
      <c r="D2076" s="2" t="str">
        <f>IF(B2076&lt;&gt;0,rembmens,"")</f>
        <v/>
      </c>
      <c r="E2076" s="2" t="str">
        <f>IF(B2076&lt;&gt;0,C2076*taux/12,"")</f>
        <v/>
      </c>
      <c r="F2076" s="1" t="str">
        <f>IF(B2076&lt;&gt;0,assu,"")</f>
        <v/>
      </c>
      <c r="G2076" s="2" t="str">
        <f t="shared" si="161"/>
        <v/>
      </c>
      <c r="H2076" s="2" t="str">
        <f t="shared" si="162"/>
        <v/>
      </c>
    </row>
    <row r="2077" spans="1:8" ht="20.100000000000001" customHeight="1" x14ac:dyDescent="0.25">
      <c r="A2077" s="5" t="str">
        <f t="shared" si="163"/>
        <v/>
      </c>
      <c r="B2077" s="1">
        <f t="shared" si="165"/>
        <v>0</v>
      </c>
      <c r="C2077" s="2" t="str">
        <f t="shared" si="164"/>
        <v/>
      </c>
      <c r="D2077" s="2" t="str">
        <f>IF(B2077&lt;&gt;0,rembmens,"")</f>
        <v/>
      </c>
      <c r="E2077" s="2" t="str">
        <f>IF(B2077&lt;&gt;0,C2077*taux/12,"")</f>
        <v/>
      </c>
      <c r="F2077" s="1" t="str">
        <f>IF(B2077&lt;&gt;0,assu,"")</f>
        <v/>
      </c>
      <c r="G2077" s="2" t="str">
        <f t="shared" si="161"/>
        <v/>
      </c>
      <c r="H2077" s="2" t="str">
        <f t="shared" si="162"/>
        <v/>
      </c>
    </row>
    <row r="2078" spans="1:8" ht="20.100000000000001" customHeight="1" x14ac:dyDescent="0.25">
      <c r="A2078" s="5" t="str">
        <f t="shared" si="163"/>
        <v/>
      </c>
      <c r="B2078" s="1">
        <f t="shared" si="165"/>
        <v>0</v>
      </c>
      <c r="C2078" s="2" t="str">
        <f t="shared" si="164"/>
        <v/>
      </c>
      <c r="D2078" s="2" t="str">
        <f>IF(B2078&lt;&gt;0,rembmens,"")</f>
        <v/>
      </c>
      <c r="E2078" s="2" t="str">
        <f>IF(B2078&lt;&gt;0,C2078*taux/12,"")</f>
        <v/>
      </c>
      <c r="F2078" s="1" t="str">
        <f>IF(B2078&lt;&gt;0,assu,"")</f>
        <v/>
      </c>
      <c r="G2078" s="2" t="str">
        <f t="shared" si="161"/>
        <v/>
      </c>
      <c r="H2078" s="2" t="str">
        <f t="shared" si="162"/>
        <v/>
      </c>
    </row>
    <row r="2079" spans="1:8" ht="20.100000000000001" customHeight="1" x14ac:dyDescent="0.25">
      <c r="A2079" s="5" t="str">
        <f t="shared" si="163"/>
        <v/>
      </c>
      <c r="B2079" s="1">
        <f t="shared" si="165"/>
        <v>0</v>
      </c>
      <c r="C2079" s="2" t="str">
        <f t="shared" si="164"/>
        <v/>
      </c>
      <c r="D2079" s="2" t="str">
        <f>IF(B2079&lt;&gt;0,rembmens,"")</f>
        <v/>
      </c>
      <c r="E2079" s="2" t="str">
        <f>IF(B2079&lt;&gt;0,C2079*taux/12,"")</f>
        <v/>
      </c>
      <c r="F2079" s="1" t="str">
        <f>IF(B2079&lt;&gt;0,assu,"")</f>
        <v/>
      </c>
      <c r="G2079" s="2" t="str">
        <f t="shared" si="161"/>
        <v/>
      </c>
      <c r="H2079" s="2" t="str">
        <f t="shared" si="162"/>
        <v/>
      </c>
    </row>
    <row r="2080" spans="1:8" ht="20.100000000000001" customHeight="1" x14ac:dyDescent="0.25">
      <c r="A2080" s="5" t="str">
        <f t="shared" si="163"/>
        <v/>
      </c>
      <c r="B2080" s="1">
        <f t="shared" si="165"/>
        <v>0</v>
      </c>
      <c r="C2080" s="2" t="str">
        <f t="shared" si="164"/>
        <v/>
      </c>
      <c r="D2080" s="2" t="str">
        <f>IF(B2080&lt;&gt;0,rembmens,"")</f>
        <v/>
      </c>
      <c r="E2080" s="2" t="str">
        <f>IF(B2080&lt;&gt;0,C2080*taux/12,"")</f>
        <v/>
      </c>
      <c r="F2080" s="1" t="str">
        <f>IF(B2080&lt;&gt;0,assu,"")</f>
        <v/>
      </c>
      <c r="G2080" s="2" t="str">
        <f t="shared" si="161"/>
        <v/>
      </c>
      <c r="H2080" s="2" t="str">
        <f t="shared" si="162"/>
        <v/>
      </c>
    </row>
    <row r="2081" spans="1:8" ht="20.100000000000001" customHeight="1" x14ac:dyDescent="0.25">
      <c r="A2081" s="5" t="str">
        <f t="shared" si="163"/>
        <v/>
      </c>
      <c r="B2081" s="1">
        <f t="shared" si="165"/>
        <v>0</v>
      </c>
      <c r="C2081" s="2" t="str">
        <f t="shared" si="164"/>
        <v/>
      </c>
      <c r="D2081" s="2" t="str">
        <f>IF(B2081&lt;&gt;0,rembmens,"")</f>
        <v/>
      </c>
      <c r="E2081" s="2" t="str">
        <f>IF(B2081&lt;&gt;0,C2081*taux/12,"")</f>
        <v/>
      </c>
      <c r="F2081" s="1" t="str">
        <f>IF(B2081&lt;&gt;0,assu,"")</f>
        <v/>
      </c>
      <c r="G2081" s="2" t="str">
        <f t="shared" si="161"/>
        <v/>
      </c>
      <c r="H2081" s="2" t="str">
        <f t="shared" si="162"/>
        <v/>
      </c>
    </row>
    <row r="2082" spans="1:8" ht="20.100000000000001" customHeight="1" x14ac:dyDescent="0.25">
      <c r="A2082" s="5" t="str">
        <f t="shared" si="163"/>
        <v/>
      </c>
      <c r="B2082" s="1">
        <f t="shared" si="165"/>
        <v>0</v>
      </c>
      <c r="C2082" s="2" t="str">
        <f t="shared" si="164"/>
        <v/>
      </c>
      <c r="D2082" s="2" t="str">
        <f>IF(B2082&lt;&gt;0,rembmens,"")</f>
        <v/>
      </c>
      <c r="E2082" s="2" t="str">
        <f>IF(B2082&lt;&gt;0,C2082*taux/12,"")</f>
        <v/>
      </c>
      <c r="F2082" s="1" t="str">
        <f>IF(B2082&lt;&gt;0,assu,"")</f>
        <v/>
      </c>
      <c r="G2082" s="2" t="str">
        <f t="shared" si="161"/>
        <v/>
      </c>
      <c r="H2082" s="2" t="str">
        <f t="shared" si="162"/>
        <v/>
      </c>
    </row>
    <row r="2083" spans="1:8" ht="20.100000000000001" customHeight="1" x14ac:dyDescent="0.25">
      <c r="A2083" s="5" t="str">
        <f t="shared" si="163"/>
        <v/>
      </c>
      <c r="B2083" s="1">
        <f t="shared" si="165"/>
        <v>0</v>
      </c>
      <c r="C2083" s="2" t="str">
        <f t="shared" si="164"/>
        <v/>
      </c>
      <c r="D2083" s="2" t="str">
        <f>IF(B2083&lt;&gt;0,rembmens,"")</f>
        <v/>
      </c>
      <c r="E2083" s="2" t="str">
        <f>IF(B2083&lt;&gt;0,C2083*taux/12,"")</f>
        <v/>
      </c>
      <c r="F2083" s="1" t="str">
        <f>IF(B2083&lt;&gt;0,assu,"")</f>
        <v/>
      </c>
      <c r="G2083" s="2" t="str">
        <f t="shared" si="161"/>
        <v/>
      </c>
      <c r="H2083" s="2" t="str">
        <f t="shared" si="162"/>
        <v/>
      </c>
    </row>
    <row r="2084" spans="1:8" ht="20.100000000000001" customHeight="1" x14ac:dyDescent="0.25">
      <c r="A2084" s="5" t="str">
        <f t="shared" si="163"/>
        <v/>
      </c>
      <c r="B2084" s="1">
        <f t="shared" si="165"/>
        <v>0</v>
      </c>
      <c r="C2084" s="2" t="str">
        <f t="shared" si="164"/>
        <v/>
      </c>
      <c r="D2084" s="2" t="str">
        <f>IF(B2084&lt;&gt;0,rembmens,"")</f>
        <v/>
      </c>
      <c r="E2084" s="2" t="str">
        <f>IF(B2084&lt;&gt;0,C2084*taux/12,"")</f>
        <v/>
      </c>
      <c r="F2084" s="1" t="str">
        <f>IF(B2084&lt;&gt;0,assu,"")</f>
        <v/>
      </c>
      <c r="G2084" s="2" t="str">
        <f t="shared" si="161"/>
        <v/>
      </c>
      <c r="H2084" s="2" t="str">
        <f t="shared" si="162"/>
        <v/>
      </c>
    </row>
    <row r="2085" spans="1:8" ht="20.100000000000001" customHeight="1" x14ac:dyDescent="0.25">
      <c r="A2085" s="5" t="str">
        <f t="shared" si="163"/>
        <v/>
      </c>
      <c r="B2085" s="1">
        <f t="shared" si="165"/>
        <v>0</v>
      </c>
      <c r="C2085" s="2" t="str">
        <f t="shared" si="164"/>
        <v/>
      </c>
      <c r="D2085" s="2" t="str">
        <f>IF(B2085&lt;&gt;0,rembmens,"")</f>
        <v/>
      </c>
      <c r="E2085" s="2" t="str">
        <f>IF(B2085&lt;&gt;0,C2085*taux/12,"")</f>
        <v/>
      </c>
      <c r="F2085" s="1" t="str">
        <f>IF(B2085&lt;&gt;0,assu,"")</f>
        <v/>
      </c>
      <c r="G2085" s="2" t="str">
        <f t="shared" si="161"/>
        <v/>
      </c>
      <c r="H2085" s="2" t="str">
        <f t="shared" si="162"/>
        <v/>
      </c>
    </row>
    <row r="2086" spans="1:8" ht="20.100000000000001" customHeight="1" x14ac:dyDescent="0.25">
      <c r="A2086" s="5" t="str">
        <f t="shared" si="163"/>
        <v/>
      </c>
      <c r="B2086" s="1">
        <f t="shared" si="165"/>
        <v>0</v>
      </c>
      <c r="C2086" s="2" t="str">
        <f t="shared" si="164"/>
        <v/>
      </c>
      <c r="D2086" s="2" t="str">
        <f>IF(B2086&lt;&gt;0,rembmens,"")</f>
        <v/>
      </c>
      <c r="E2086" s="2" t="str">
        <f>IF(B2086&lt;&gt;0,C2086*taux/12,"")</f>
        <v/>
      </c>
      <c r="F2086" s="1" t="str">
        <f>IF(B2086&lt;&gt;0,assu,"")</f>
        <v/>
      </c>
      <c r="G2086" s="2" t="str">
        <f t="shared" si="161"/>
        <v/>
      </c>
      <c r="H2086" s="2" t="str">
        <f t="shared" si="162"/>
        <v/>
      </c>
    </row>
    <row r="2087" spans="1:8" ht="20.100000000000001" customHeight="1" x14ac:dyDescent="0.25">
      <c r="A2087" s="5" t="str">
        <f t="shared" si="163"/>
        <v/>
      </c>
      <c r="B2087" s="1">
        <f t="shared" si="165"/>
        <v>0</v>
      </c>
      <c r="C2087" s="2" t="str">
        <f t="shared" si="164"/>
        <v/>
      </c>
      <c r="D2087" s="2" t="str">
        <f>IF(B2087&lt;&gt;0,rembmens,"")</f>
        <v/>
      </c>
      <c r="E2087" s="2" t="str">
        <f>IF(B2087&lt;&gt;0,C2087*taux/12,"")</f>
        <v/>
      </c>
      <c r="F2087" s="1" t="str">
        <f>IF(B2087&lt;&gt;0,assu,"")</f>
        <v/>
      </c>
      <c r="G2087" s="2" t="str">
        <f t="shared" si="161"/>
        <v/>
      </c>
      <c r="H2087" s="2" t="str">
        <f t="shared" si="162"/>
        <v/>
      </c>
    </row>
    <row r="2088" spans="1:8" ht="20.100000000000001" customHeight="1" x14ac:dyDescent="0.25">
      <c r="A2088" s="5" t="str">
        <f t="shared" si="163"/>
        <v/>
      </c>
      <c r="B2088" s="1">
        <f t="shared" si="165"/>
        <v>0</v>
      </c>
      <c r="C2088" s="2" t="str">
        <f t="shared" si="164"/>
        <v/>
      </c>
      <c r="D2088" s="2" t="str">
        <f>IF(B2088&lt;&gt;0,rembmens,"")</f>
        <v/>
      </c>
      <c r="E2088" s="2" t="str">
        <f>IF(B2088&lt;&gt;0,C2088*taux/12,"")</f>
        <v/>
      </c>
      <c r="F2088" s="1" t="str">
        <f>IF(B2088&lt;&gt;0,assu,"")</f>
        <v/>
      </c>
      <c r="G2088" s="2" t="str">
        <f t="shared" si="161"/>
        <v/>
      </c>
      <c r="H2088" s="2" t="str">
        <f t="shared" si="162"/>
        <v/>
      </c>
    </row>
    <row r="2089" spans="1:8" ht="20.100000000000001" customHeight="1" x14ac:dyDescent="0.25">
      <c r="A2089" s="5" t="str">
        <f t="shared" si="163"/>
        <v/>
      </c>
      <c r="B2089" s="1">
        <f t="shared" si="165"/>
        <v>0</v>
      </c>
      <c r="C2089" s="2" t="str">
        <f t="shared" si="164"/>
        <v/>
      </c>
      <c r="D2089" s="2" t="str">
        <f>IF(B2089&lt;&gt;0,rembmens,"")</f>
        <v/>
      </c>
      <c r="E2089" s="2" t="str">
        <f>IF(B2089&lt;&gt;0,C2089*taux/12,"")</f>
        <v/>
      </c>
      <c r="F2089" s="1" t="str">
        <f>IF(B2089&lt;&gt;0,assu,"")</f>
        <v/>
      </c>
      <c r="G2089" s="2" t="str">
        <f t="shared" si="161"/>
        <v/>
      </c>
      <c r="H2089" s="2" t="str">
        <f t="shared" si="162"/>
        <v/>
      </c>
    </row>
    <row r="2090" spans="1:8" ht="20.100000000000001" customHeight="1" x14ac:dyDescent="0.25">
      <c r="A2090" s="5" t="str">
        <f t="shared" si="163"/>
        <v/>
      </c>
      <c r="B2090" s="1">
        <f t="shared" si="165"/>
        <v>0</v>
      </c>
      <c r="C2090" s="2" t="str">
        <f t="shared" si="164"/>
        <v/>
      </c>
      <c r="D2090" s="2" t="str">
        <f>IF(B2090&lt;&gt;0,rembmens,"")</f>
        <v/>
      </c>
      <c r="E2090" s="2" t="str">
        <f>IF(B2090&lt;&gt;0,C2090*taux/12,"")</f>
        <v/>
      </c>
      <c r="F2090" s="1" t="str">
        <f>IF(B2090&lt;&gt;0,assu,"")</f>
        <v/>
      </c>
      <c r="G2090" s="2" t="str">
        <f t="shared" si="161"/>
        <v/>
      </c>
      <c r="H2090" s="2" t="str">
        <f t="shared" si="162"/>
        <v/>
      </c>
    </row>
    <row r="2091" spans="1:8" ht="20.100000000000001" customHeight="1" x14ac:dyDescent="0.25">
      <c r="A2091" s="5" t="str">
        <f t="shared" si="163"/>
        <v/>
      </c>
      <c r="B2091" s="1">
        <f t="shared" si="165"/>
        <v>0</v>
      </c>
      <c r="C2091" s="2" t="str">
        <f t="shared" si="164"/>
        <v/>
      </c>
      <c r="D2091" s="2" t="str">
        <f>IF(B2091&lt;&gt;0,rembmens,"")</f>
        <v/>
      </c>
      <c r="E2091" s="2" t="str">
        <f>IF(B2091&lt;&gt;0,C2091*taux/12,"")</f>
        <v/>
      </c>
      <c r="F2091" s="1" t="str">
        <f>IF(B2091&lt;&gt;0,assu,"")</f>
        <v/>
      </c>
      <c r="G2091" s="2" t="str">
        <f t="shared" si="161"/>
        <v/>
      </c>
      <c r="H2091" s="2" t="str">
        <f t="shared" si="162"/>
        <v/>
      </c>
    </row>
    <row r="2092" spans="1:8" ht="20.100000000000001" customHeight="1" x14ac:dyDescent="0.25">
      <c r="A2092" s="5" t="str">
        <f t="shared" si="163"/>
        <v/>
      </c>
      <c r="B2092" s="1">
        <f t="shared" si="165"/>
        <v>0</v>
      </c>
      <c r="C2092" s="2" t="str">
        <f t="shared" si="164"/>
        <v/>
      </c>
      <c r="D2092" s="2" t="str">
        <f>IF(B2092&lt;&gt;0,rembmens,"")</f>
        <v/>
      </c>
      <c r="E2092" s="2" t="str">
        <f>IF(B2092&lt;&gt;0,C2092*taux/12,"")</f>
        <v/>
      </c>
      <c r="F2092" s="1" t="str">
        <f>IF(B2092&lt;&gt;0,assu,"")</f>
        <v/>
      </c>
      <c r="G2092" s="2" t="str">
        <f t="shared" si="161"/>
        <v/>
      </c>
      <c r="H2092" s="2" t="str">
        <f t="shared" si="162"/>
        <v/>
      </c>
    </row>
    <row r="2093" spans="1:8" ht="20.100000000000001" customHeight="1" x14ac:dyDescent="0.25">
      <c r="A2093" s="5" t="str">
        <f t="shared" si="163"/>
        <v/>
      </c>
      <c r="B2093" s="1">
        <f t="shared" si="165"/>
        <v>0</v>
      </c>
      <c r="C2093" s="2" t="str">
        <f t="shared" si="164"/>
        <v/>
      </c>
      <c r="D2093" s="2" t="str">
        <f>IF(B2093&lt;&gt;0,rembmens,"")</f>
        <v/>
      </c>
      <c r="E2093" s="2" t="str">
        <f>IF(B2093&lt;&gt;0,C2093*taux/12,"")</f>
        <v/>
      </c>
      <c r="F2093" s="1" t="str">
        <f>IF(B2093&lt;&gt;0,assu,"")</f>
        <v/>
      </c>
      <c r="G2093" s="2" t="str">
        <f t="shared" si="161"/>
        <v/>
      </c>
      <c r="H2093" s="2" t="str">
        <f t="shared" si="162"/>
        <v/>
      </c>
    </row>
    <row r="2094" spans="1:8" ht="20.100000000000001" customHeight="1" x14ac:dyDescent="0.25">
      <c r="A2094" s="5" t="str">
        <f t="shared" si="163"/>
        <v/>
      </c>
      <c r="B2094" s="1">
        <f t="shared" si="165"/>
        <v>0</v>
      </c>
      <c r="C2094" s="2" t="str">
        <f t="shared" si="164"/>
        <v/>
      </c>
      <c r="D2094" s="2" t="str">
        <f>IF(B2094&lt;&gt;0,rembmens,"")</f>
        <v/>
      </c>
      <c r="E2094" s="2" t="str">
        <f>IF(B2094&lt;&gt;0,C2094*taux/12,"")</f>
        <v/>
      </c>
      <c r="F2094" s="1" t="str">
        <f>IF(B2094&lt;&gt;0,assu,"")</f>
        <v/>
      </c>
      <c r="G2094" s="2" t="str">
        <f t="shared" si="161"/>
        <v/>
      </c>
      <c r="H2094" s="2" t="str">
        <f t="shared" si="162"/>
        <v/>
      </c>
    </row>
    <row r="2095" spans="1:8" ht="20.100000000000001" customHeight="1" x14ac:dyDescent="0.25">
      <c r="A2095" s="5" t="str">
        <f t="shared" si="163"/>
        <v/>
      </c>
      <c r="B2095" s="1">
        <f t="shared" si="165"/>
        <v>0</v>
      </c>
      <c r="C2095" s="2" t="str">
        <f t="shared" si="164"/>
        <v/>
      </c>
      <c r="D2095" s="2" t="str">
        <f>IF(B2095&lt;&gt;0,rembmens,"")</f>
        <v/>
      </c>
      <c r="E2095" s="2" t="str">
        <f>IF(B2095&lt;&gt;0,C2095*taux/12,"")</f>
        <v/>
      </c>
      <c r="F2095" s="1" t="str">
        <f>IF(B2095&lt;&gt;0,assu,"")</f>
        <v/>
      </c>
      <c r="G2095" s="2" t="str">
        <f t="shared" si="161"/>
        <v/>
      </c>
      <c r="H2095" s="2" t="str">
        <f t="shared" si="162"/>
        <v/>
      </c>
    </row>
    <row r="2096" spans="1:8" ht="20.100000000000001" customHeight="1" x14ac:dyDescent="0.25">
      <c r="A2096" s="5" t="str">
        <f t="shared" si="163"/>
        <v/>
      </c>
      <c r="B2096" s="1">
        <f t="shared" si="165"/>
        <v>0</v>
      </c>
      <c r="C2096" s="2" t="str">
        <f t="shared" si="164"/>
        <v/>
      </c>
      <c r="D2096" s="2" t="str">
        <f>IF(B2096&lt;&gt;0,rembmens,"")</f>
        <v/>
      </c>
      <c r="E2096" s="2" t="str">
        <f>IF(B2096&lt;&gt;0,C2096*taux/12,"")</f>
        <v/>
      </c>
      <c r="F2096" s="1" t="str">
        <f>IF(B2096&lt;&gt;0,assu,"")</f>
        <v/>
      </c>
      <c r="G2096" s="2" t="str">
        <f t="shared" si="161"/>
        <v/>
      </c>
      <c r="H2096" s="2" t="str">
        <f t="shared" si="162"/>
        <v/>
      </c>
    </row>
    <row r="2097" spans="1:8" ht="20.100000000000001" customHeight="1" x14ac:dyDescent="0.25">
      <c r="A2097" s="5" t="str">
        <f t="shared" si="163"/>
        <v/>
      </c>
      <c r="B2097" s="1">
        <f t="shared" si="165"/>
        <v>0</v>
      </c>
      <c r="C2097" s="2" t="str">
        <f t="shared" si="164"/>
        <v/>
      </c>
      <c r="D2097" s="2" t="str">
        <f>IF(B2097&lt;&gt;0,rembmens,"")</f>
        <v/>
      </c>
      <c r="E2097" s="2" t="str">
        <f>IF(B2097&lt;&gt;0,C2097*taux/12,"")</f>
        <v/>
      </c>
      <c r="F2097" s="1" t="str">
        <f>IF(B2097&lt;&gt;0,assu,"")</f>
        <v/>
      </c>
      <c r="G2097" s="2" t="str">
        <f t="shared" si="161"/>
        <v/>
      </c>
      <c r="H2097" s="2" t="str">
        <f t="shared" si="162"/>
        <v/>
      </c>
    </row>
    <row r="2098" spans="1:8" ht="20.100000000000001" customHeight="1" x14ac:dyDescent="0.25">
      <c r="A2098" s="5" t="str">
        <f t="shared" si="163"/>
        <v/>
      </c>
      <c r="B2098" s="1">
        <f t="shared" si="165"/>
        <v>0</v>
      </c>
      <c r="C2098" s="2" t="str">
        <f t="shared" si="164"/>
        <v/>
      </c>
      <c r="D2098" s="2" t="str">
        <f>IF(B2098&lt;&gt;0,rembmens,"")</f>
        <v/>
      </c>
      <c r="E2098" s="2" t="str">
        <f>IF(B2098&lt;&gt;0,C2098*taux/12,"")</f>
        <v/>
      </c>
      <c r="F2098" s="1" t="str">
        <f>IF(B2098&lt;&gt;0,assu,"")</f>
        <v/>
      </c>
      <c r="G2098" s="2" t="str">
        <f t="shared" si="161"/>
        <v/>
      </c>
      <c r="H2098" s="2" t="str">
        <f t="shared" si="162"/>
        <v/>
      </c>
    </row>
    <row r="2099" spans="1:8" ht="20.100000000000001" customHeight="1" x14ac:dyDescent="0.25">
      <c r="A2099" s="5" t="str">
        <f t="shared" si="163"/>
        <v/>
      </c>
      <c r="B2099" s="1">
        <f t="shared" si="165"/>
        <v>0</v>
      </c>
      <c r="C2099" s="2" t="str">
        <f t="shared" si="164"/>
        <v/>
      </c>
      <c r="D2099" s="2" t="str">
        <f>IF(B2099&lt;&gt;0,rembmens,"")</f>
        <v/>
      </c>
      <c r="E2099" s="2" t="str">
        <f>IF(B2099&lt;&gt;0,C2099*taux/12,"")</f>
        <v/>
      </c>
      <c r="F2099" s="1" t="str">
        <f>IF(B2099&lt;&gt;0,assu,"")</f>
        <v/>
      </c>
      <c r="G2099" s="2" t="str">
        <f t="shared" si="161"/>
        <v/>
      </c>
      <c r="H2099" s="2" t="str">
        <f t="shared" si="162"/>
        <v/>
      </c>
    </row>
    <row r="2100" spans="1:8" ht="20.100000000000001" customHeight="1" x14ac:dyDescent="0.25">
      <c r="A2100" s="5" t="str">
        <f t="shared" si="163"/>
        <v/>
      </c>
      <c r="B2100" s="1">
        <f t="shared" si="165"/>
        <v>0</v>
      </c>
      <c r="C2100" s="2" t="str">
        <f t="shared" si="164"/>
        <v/>
      </c>
      <c r="D2100" s="2" t="str">
        <f>IF(B2100&lt;&gt;0,rembmens,"")</f>
        <v/>
      </c>
      <c r="E2100" s="2" t="str">
        <f>IF(B2100&lt;&gt;0,C2100*taux/12,"")</f>
        <v/>
      </c>
      <c r="F2100" s="1" t="str">
        <f>IF(B2100&lt;&gt;0,assu,"")</f>
        <v/>
      </c>
      <c r="G2100" s="2" t="str">
        <f t="shared" si="161"/>
        <v/>
      </c>
      <c r="H2100" s="2" t="str">
        <f t="shared" si="162"/>
        <v/>
      </c>
    </row>
    <row r="2101" spans="1:8" ht="20.100000000000001" customHeight="1" x14ac:dyDescent="0.25">
      <c r="A2101" s="5" t="str">
        <f t="shared" si="163"/>
        <v/>
      </c>
      <c r="B2101" s="1">
        <f t="shared" si="165"/>
        <v>0</v>
      </c>
      <c r="C2101" s="2" t="str">
        <f t="shared" si="164"/>
        <v/>
      </c>
      <c r="D2101" s="2" t="str">
        <f>IF(B2101&lt;&gt;0,rembmens,"")</f>
        <v/>
      </c>
      <c r="E2101" s="2" t="str">
        <f>IF(B2101&lt;&gt;0,C2101*taux/12,"")</f>
        <v/>
      </c>
      <c r="F2101" s="1" t="str">
        <f>IF(B2101&lt;&gt;0,assu,"")</f>
        <v/>
      </c>
      <c r="G2101" s="2" t="str">
        <f t="shared" si="161"/>
        <v/>
      </c>
      <c r="H2101" s="2" t="str">
        <f t="shared" si="162"/>
        <v/>
      </c>
    </row>
    <row r="2102" spans="1:8" ht="20.100000000000001" customHeight="1" x14ac:dyDescent="0.25">
      <c r="A2102" s="5" t="str">
        <f t="shared" si="163"/>
        <v/>
      </c>
      <c r="B2102" s="1">
        <f t="shared" si="165"/>
        <v>0</v>
      </c>
      <c r="C2102" s="2" t="str">
        <f t="shared" si="164"/>
        <v/>
      </c>
      <c r="D2102" s="2" t="str">
        <f>IF(B2102&lt;&gt;0,rembmens,"")</f>
        <v/>
      </c>
      <c r="E2102" s="2" t="str">
        <f>IF(B2102&lt;&gt;0,C2102*taux/12,"")</f>
        <v/>
      </c>
      <c r="F2102" s="1" t="str">
        <f>IF(B2102&lt;&gt;0,assu,"")</f>
        <v/>
      </c>
      <c r="G2102" s="2" t="str">
        <f t="shared" si="161"/>
        <v/>
      </c>
      <c r="H2102" s="2" t="str">
        <f t="shared" si="162"/>
        <v/>
      </c>
    </row>
    <row r="2103" spans="1:8" ht="20.100000000000001" customHeight="1" x14ac:dyDescent="0.25">
      <c r="A2103" s="5" t="str">
        <f t="shared" si="163"/>
        <v/>
      </c>
      <c r="B2103" s="1">
        <f t="shared" si="165"/>
        <v>0</v>
      </c>
      <c r="C2103" s="2" t="str">
        <f t="shared" si="164"/>
        <v/>
      </c>
      <c r="D2103" s="2" t="str">
        <f>IF(B2103&lt;&gt;0,rembmens,"")</f>
        <v/>
      </c>
      <c r="E2103" s="2" t="str">
        <f>IF(B2103&lt;&gt;0,C2103*taux/12,"")</f>
        <v/>
      </c>
      <c r="F2103" s="1" t="str">
        <f>IF(B2103&lt;&gt;0,assu,"")</f>
        <v/>
      </c>
      <c r="G2103" s="2" t="str">
        <f t="shared" si="161"/>
        <v/>
      </c>
      <c r="H2103" s="2" t="str">
        <f t="shared" si="162"/>
        <v/>
      </c>
    </row>
    <row r="2104" spans="1:8" ht="20.100000000000001" customHeight="1" x14ac:dyDescent="0.25">
      <c r="A2104" s="5" t="str">
        <f t="shared" si="163"/>
        <v/>
      </c>
      <c r="B2104" s="1">
        <f t="shared" si="165"/>
        <v>0</v>
      </c>
      <c r="C2104" s="2" t="str">
        <f t="shared" si="164"/>
        <v/>
      </c>
      <c r="D2104" s="2" t="str">
        <f>IF(B2104&lt;&gt;0,rembmens,"")</f>
        <v/>
      </c>
      <c r="E2104" s="2" t="str">
        <f>IF(B2104&lt;&gt;0,C2104*taux/12,"")</f>
        <v/>
      </c>
      <c r="F2104" s="1" t="str">
        <f>IF(B2104&lt;&gt;0,assu,"")</f>
        <v/>
      </c>
      <c r="G2104" s="2" t="str">
        <f t="shared" si="161"/>
        <v/>
      </c>
      <c r="H2104" s="2" t="str">
        <f t="shared" si="162"/>
        <v/>
      </c>
    </row>
    <row r="2105" spans="1:8" ht="20.100000000000001" customHeight="1" x14ac:dyDescent="0.25">
      <c r="A2105" s="5" t="str">
        <f t="shared" si="163"/>
        <v/>
      </c>
      <c r="B2105" s="1">
        <f t="shared" si="165"/>
        <v>0</v>
      </c>
      <c r="C2105" s="2" t="str">
        <f t="shared" si="164"/>
        <v/>
      </c>
      <c r="D2105" s="2" t="str">
        <f>IF(B2105&lt;&gt;0,rembmens,"")</f>
        <v/>
      </c>
      <c r="E2105" s="2" t="str">
        <f>IF(B2105&lt;&gt;0,C2105*taux/12,"")</f>
        <v/>
      </c>
      <c r="F2105" s="1" t="str">
        <f>IF(B2105&lt;&gt;0,assu,"")</f>
        <v/>
      </c>
      <c r="G2105" s="2" t="str">
        <f t="shared" si="161"/>
        <v/>
      </c>
      <c r="H2105" s="2" t="str">
        <f t="shared" si="162"/>
        <v/>
      </c>
    </row>
    <row r="2106" spans="1:8" ht="20.100000000000001" customHeight="1" x14ac:dyDescent="0.25">
      <c r="A2106" s="5" t="str">
        <f t="shared" si="163"/>
        <v/>
      </c>
      <c r="B2106" s="1">
        <f t="shared" si="165"/>
        <v>0</v>
      </c>
      <c r="C2106" s="2" t="str">
        <f t="shared" si="164"/>
        <v/>
      </c>
      <c r="D2106" s="2" t="str">
        <f>IF(B2106&lt;&gt;0,rembmens,"")</f>
        <v/>
      </c>
      <c r="E2106" s="2" t="str">
        <f>IF(B2106&lt;&gt;0,C2106*taux/12,"")</f>
        <v/>
      </c>
      <c r="F2106" s="1" t="str">
        <f>IF(B2106&lt;&gt;0,assu,"")</f>
        <v/>
      </c>
      <c r="G2106" s="2" t="str">
        <f t="shared" si="161"/>
        <v/>
      </c>
      <c r="H2106" s="2" t="str">
        <f t="shared" si="162"/>
        <v/>
      </c>
    </row>
    <row r="2107" spans="1:8" ht="20.100000000000001" customHeight="1" x14ac:dyDescent="0.25">
      <c r="A2107" s="5" t="str">
        <f t="shared" si="163"/>
        <v/>
      </c>
      <c r="B2107" s="1">
        <f t="shared" si="165"/>
        <v>0</v>
      </c>
      <c r="C2107" s="2" t="str">
        <f t="shared" si="164"/>
        <v/>
      </c>
      <c r="D2107" s="2" t="str">
        <f>IF(B2107&lt;&gt;0,rembmens,"")</f>
        <v/>
      </c>
      <c r="E2107" s="2" t="str">
        <f>IF(B2107&lt;&gt;0,C2107*taux/12,"")</f>
        <v/>
      </c>
      <c r="F2107" s="1" t="str">
        <f>IF(B2107&lt;&gt;0,assu,"")</f>
        <v/>
      </c>
      <c r="G2107" s="2" t="str">
        <f t="shared" si="161"/>
        <v/>
      </c>
      <c r="H2107" s="2" t="str">
        <f t="shared" si="162"/>
        <v/>
      </c>
    </row>
    <row r="2108" spans="1:8" ht="20.100000000000001" customHeight="1" x14ac:dyDescent="0.25">
      <c r="A2108" s="5" t="str">
        <f t="shared" si="163"/>
        <v/>
      </c>
      <c r="B2108" s="1">
        <f t="shared" si="165"/>
        <v>0</v>
      </c>
      <c r="C2108" s="2" t="str">
        <f t="shared" si="164"/>
        <v/>
      </c>
      <c r="D2108" s="2" t="str">
        <f>IF(B2108&lt;&gt;0,rembmens,"")</f>
        <v/>
      </c>
      <c r="E2108" s="2" t="str">
        <f>IF(B2108&lt;&gt;0,C2108*taux/12,"")</f>
        <v/>
      </c>
      <c r="F2108" s="1" t="str">
        <f>IF(B2108&lt;&gt;0,assu,"")</f>
        <v/>
      </c>
      <c r="G2108" s="2" t="str">
        <f t="shared" si="161"/>
        <v/>
      </c>
      <c r="H2108" s="2" t="str">
        <f t="shared" si="162"/>
        <v/>
      </c>
    </row>
    <row r="2109" spans="1:8" ht="20.100000000000001" customHeight="1" x14ac:dyDescent="0.25">
      <c r="A2109" s="5" t="str">
        <f t="shared" si="163"/>
        <v/>
      </c>
      <c r="B2109" s="1">
        <f t="shared" si="165"/>
        <v>0</v>
      </c>
      <c r="C2109" s="2" t="str">
        <f t="shared" si="164"/>
        <v/>
      </c>
      <c r="D2109" s="2" t="str">
        <f>IF(B2109&lt;&gt;0,rembmens,"")</f>
        <v/>
      </c>
      <c r="E2109" s="2" t="str">
        <f>IF(B2109&lt;&gt;0,C2109*taux/12,"")</f>
        <v/>
      </c>
      <c r="F2109" s="1" t="str">
        <f>IF(B2109&lt;&gt;0,assu,"")</f>
        <v/>
      </c>
      <c r="G2109" s="2" t="str">
        <f t="shared" si="161"/>
        <v/>
      </c>
      <c r="H2109" s="2" t="str">
        <f t="shared" si="162"/>
        <v/>
      </c>
    </row>
    <row r="2110" spans="1:8" ht="20.100000000000001" customHeight="1" x14ac:dyDescent="0.25">
      <c r="A2110" s="5" t="str">
        <f t="shared" si="163"/>
        <v/>
      </c>
      <c r="B2110" s="1">
        <f t="shared" si="165"/>
        <v>0</v>
      </c>
      <c r="C2110" s="2" t="str">
        <f t="shared" si="164"/>
        <v/>
      </c>
      <c r="D2110" s="2" t="str">
        <f>IF(B2110&lt;&gt;0,rembmens,"")</f>
        <v/>
      </c>
      <c r="E2110" s="2" t="str">
        <f>IF(B2110&lt;&gt;0,C2110*taux/12,"")</f>
        <v/>
      </c>
      <c r="F2110" s="1" t="str">
        <f>IF(B2110&lt;&gt;0,assu,"")</f>
        <v/>
      </c>
      <c r="G2110" s="2" t="str">
        <f t="shared" si="161"/>
        <v/>
      </c>
      <c r="H2110" s="2" t="str">
        <f t="shared" si="162"/>
        <v/>
      </c>
    </row>
    <row r="2111" spans="1:8" ht="20.100000000000001" customHeight="1" x14ac:dyDescent="0.25">
      <c r="A2111" s="5" t="str">
        <f t="shared" si="163"/>
        <v/>
      </c>
      <c r="B2111" s="1">
        <f t="shared" si="165"/>
        <v>0</v>
      </c>
      <c r="C2111" s="2" t="str">
        <f t="shared" si="164"/>
        <v/>
      </c>
      <c r="D2111" s="2" t="str">
        <f>IF(B2111&lt;&gt;0,rembmens,"")</f>
        <v/>
      </c>
      <c r="E2111" s="2" t="str">
        <f>IF(B2111&lt;&gt;0,C2111*taux/12,"")</f>
        <v/>
      </c>
      <c r="F2111" s="1" t="str">
        <f>IF(B2111&lt;&gt;0,assu,"")</f>
        <v/>
      </c>
      <c r="G2111" s="2" t="str">
        <f t="shared" si="161"/>
        <v/>
      </c>
      <c r="H2111" s="2" t="str">
        <f t="shared" si="162"/>
        <v/>
      </c>
    </row>
    <row r="2112" spans="1:8" ht="20.100000000000001" customHeight="1" x14ac:dyDescent="0.25">
      <c r="A2112" s="5" t="str">
        <f t="shared" si="163"/>
        <v/>
      </c>
      <c r="B2112" s="1">
        <f t="shared" si="165"/>
        <v>0</v>
      </c>
      <c r="C2112" s="2" t="str">
        <f t="shared" si="164"/>
        <v/>
      </c>
      <c r="D2112" s="2" t="str">
        <f>IF(B2112&lt;&gt;0,rembmens,"")</f>
        <v/>
      </c>
      <c r="E2112" s="2" t="str">
        <f>IF(B2112&lt;&gt;0,C2112*taux/12,"")</f>
        <v/>
      </c>
      <c r="F2112" s="1" t="str">
        <f>IF(B2112&lt;&gt;0,assu,"")</f>
        <v/>
      </c>
      <c r="G2112" s="2" t="str">
        <f t="shared" si="161"/>
        <v/>
      </c>
      <c r="H2112" s="2" t="str">
        <f t="shared" si="162"/>
        <v/>
      </c>
    </row>
    <row r="2113" spans="1:8" ht="20.100000000000001" customHeight="1" x14ac:dyDescent="0.25">
      <c r="A2113" s="5" t="str">
        <f t="shared" si="163"/>
        <v/>
      </c>
      <c r="B2113" s="1">
        <f t="shared" si="165"/>
        <v>0</v>
      </c>
      <c r="C2113" s="2" t="str">
        <f t="shared" si="164"/>
        <v/>
      </c>
      <c r="D2113" s="2" t="str">
        <f>IF(B2113&lt;&gt;0,rembmens,"")</f>
        <v/>
      </c>
      <c r="E2113" s="2" t="str">
        <f>IF(B2113&lt;&gt;0,C2113*taux/12,"")</f>
        <v/>
      </c>
      <c r="F2113" s="1" t="str">
        <f>IF(B2113&lt;&gt;0,assu,"")</f>
        <v/>
      </c>
      <c r="G2113" s="2" t="str">
        <f t="shared" si="161"/>
        <v/>
      </c>
      <c r="H2113" s="2" t="str">
        <f t="shared" si="162"/>
        <v/>
      </c>
    </row>
    <row r="2114" spans="1:8" ht="20.100000000000001" customHeight="1" x14ac:dyDescent="0.25">
      <c r="A2114" s="5" t="str">
        <f t="shared" si="163"/>
        <v/>
      </c>
      <c r="B2114" s="1">
        <f t="shared" si="165"/>
        <v>0</v>
      </c>
      <c r="C2114" s="2" t="str">
        <f t="shared" si="164"/>
        <v/>
      </c>
      <c r="D2114" s="2" t="str">
        <f>IF(B2114&lt;&gt;0,rembmens,"")</f>
        <v/>
      </c>
      <c r="E2114" s="2" t="str">
        <f>IF(B2114&lt;&gt;0,C2114*taux/12,"")</f>
        <v/>
      </c>
      <c r="F2114" s="1" t="str">
        <f>IF(B2114&lt;&gt;0,assu,"")</f>
        <v/>
      </c>
      <c r="G2114" s="2" t="str">
        <f t="shared" si="161"/>
        <v/>
      </c>
      <c r="H2114" s="2" t="str">
        <f t="shared" si="162"/>
        <v/>
      </c>
    </row>
    <row r="2115" spans="1:8" ht="20.100000000000001" customHeight="1" x14ac:dyDescent="0.25">
      <c r="A2115" s="5" t="str">
        <f t="shared" si="163"/>
        <v/>
      </c>
      <c r="B2115" s="1">
        <f t="shared" si="165"/>
        <v>0</v>
      </c>
      <c r="C2115" s="2" t="str">
        <f t="shared" si="164"/>
        <v/>
      </c>
      <c r="D2115" s="2" t="str">
        <f>IF(B2115&lt;&gt;0,rembmens,"")</f>
        <v/>
      </c>
      <c r="E2115" s="2" t="str">
        <f>IF(B2115&lt;&gt;0,C2115*taux/12,"")</f>
        <v/>
      </c>
      <c r="F2115" s="1" t="str">
        <f>IF(B2115&lt;&gt;0,assu,"")</f>
        <v/>
      </c>
      <c r="G2115" s="2" t="str">
        <f t="shared" ref="G2115:G2178" si="166">IF(B2115&lt;&gt;0,D2115-E2115-F2115,"")</f>
        <v/>
      </c>
      <c r="H2115" s="2" t="str">
        <f t="shared" ref="H2115:H2178" si="167">IF(B2115&lt;&gt;0,C2115-G2115,"")</f>
        <v/>
      </c>
    </row>
    <row r="2116" spans="1:8" ht="20.100000000000001" customHeight="1" x14ac:dyDescent="0.25">
      <c r="A2116" s="5" t="str">
        <f t="shared" ref="A2116:A2179" si="168">IF(B2115&gt;0,DATE(YEAR(A2115),MONTH(A2115)+1,DAY(A2115)),"")</f>
        <v/>
      </c>
      <c r="B2116" s="1">
        <f t="shared" si="165"/>
        <v>0</v>
      </c>
      <c r="C2116" s="2" t="str">
        <f t="shared" ref="C2116:C2179" si="169">IF(B2116&lt;&gt;0,H2115,"")</f>
        <v/>
      </c>
      <c r="D2116" s="2" t="str">
        <f>IF(B2116&lt;&gt;0,rembmens,"")</f>
        <v/>
      </c>
      <c r="E2116" s="2" t="str">
        <f>IF(B2116&lt;&gt;0,C2116*taux/12,"")</f>
        <v/>
      </c>
      <c r="F2116" s="1" t="str">
        <f>IF(B2116&lt;&gt;0,assu,"")</f>
        <v/>
      </c>
      <c r="G2116" s="2" t="str">
        <f t="shared" si="166"/>
        <v/>
      </c>
      <c r="H2116" s="2" t="str">
        <f t="shared" si="167"/>
        <v/>
      </c>
    </row>
    <row r="2117" spans="1:8" ht="20.100000000000001" customHeight="1" x14ac:dyDescent="0.25">
      <c r="A2117" s="5" t="str">
        <f t="shared" si="168"/>
        <v/>
      </c>
      <c r="B2117" s="1">
        <f t="shared" si="165"/>
        <v>0</v>
      </c>
      <c r="C2117" s="2" t="str">
        <f t="shared" si="169"/>
        <v/>
      </c>
      <c r="D2117" s="2" t="str">
        <f>IF(B2117&lt;&gt;0,rembmens,"")</f>
        <v/>
      </c>
      <c r="E2117" s="2" t="str">
        <f>IF(B2117&lt;&gt;0,C2117*taux/12,"")</f>
        <v/>
      </c>
      <c r="F2117" s="1" t="str">
        <f>IF(B2117&lt;&gt;0,assu,"")</f>
        <v/>
      </c>
      <c r="G2117" s="2" t="str">
        <f t="shared" si="166"/>
        <v/>
      </c>
      <c r="H2117" s="2" t="str">
        <f t="shared" si="167"/>
        <v/>
      </c>
    </row>
    <row r="2118" spans="1:8" ht="20.100000000000001" customHeight="1" x14ac:dyDescent="0.25">
      <c r="A2118" s="5" t="str">
        <f t="shared" si="168"/>
        <v/>
      </c>
      <c r="B2118" s="1">
        <f t="shared" si="165"/>
        <v>0</v>
      </c>
      <c r="C2118" s="2" t="str">
        <f t="shared" si="169"/>
        <v/>
      </c>
      <c r="D2118" s="2" t="str">
        <f>IF(B2118&lt;&gt;0,rembmens,"")</f>
        <v/>
      </c>
      <c r="E2118" s="2" t="str">
        <f>IF(B2118&lt;&gt;0,C2118*taux/12,"")</f>
        <v/>
      </c>
      <c r="F2118" s="1" t="str">
        <f>IF(B2118&lt;&gt;0,assu,"")</f>
        <v/>
      </c>
      <c r="G2118" s="2" t="str">
        <f t="shared" si="166"/>
        <v/>
      </c>
      <c r="H2118" s="2" t="str">
        <f t="shared" si="167"/>
        <v/>
      </c>
    </row>
    <row r="2119" spans="1:8" ht="20.100000000000001" customHeight="1" x14ac:dyDescent="0.25">
      <c r="A2119" s="5" t="str">
        <f t="shared" si="168"/>
        <v/>
      </c>
      <c r="B2119" s="1">
        <f t="shared" si="165"/>
        <v>0</v>
      </c>
      <c r="C2119" s="2" t="str">
        <f t="shared" si="169"/>
        <v/>
      </c>
      <c r="D2119" s="2" t="str">
        <f>IF(B2119&lt;&gt;0,rembmens,"")</f>
        <v/>
      </c>
      <c r="E2119" s="2" t="str">
        <f>IF(B2119&lt;&gt;0,C2119*taux/12,"")</f>
        <v/>
      </c>
      <c r="F2119" s="1" t="str">
        <f>IF(B2119&lt;&gt;0,assu,"")</f>
        <v/>
      </c>
      <c r="G2119" s="2" t="str">
        <f t="shared" si="166"/>
        <v/>
      </c>
      <c r="H2119" s="2" t="str">
        <f t="shared" si="167"/>
        <v/>
      </c>
    </row>
    <row r="2120" spans="1:8" ht="20.100000000000001" customHeight="1" x14ac:dyDescent="0.25">
      <c r="A2120" s="5" t="str">
        <f t="shared" si="168"/>
        <v/>
      </c>
      <c r="B2120" s="1">
        <f t="shared" si="165"/>
        <v>0</v>
      </c>
      <c r="C2120" s="2" t="str">
        <f t="shared" si="169"/>
        <v/>
      </c>
      <c r="D2120" s="2" t="str">
        <f>IF(B2120&lt;&gt;0,rembmens,"")</f>
        <v/>
      </c>
      <c r="E2120" s="2" t="str">
        <f>IF(B2120&lt;&gt;0,C2120*taux/12,"")</f>
        <v/>
      </c>
      <c r="F2120" s="1" t="str">
        <f>IF(B2120&lt;&gt;0,assu,"")</f>
        <v/>
      </c>
      <c r="G2120" s="2" t="str">
        <f t="shared" si="166"/>
        <v/>
      </c>
      <c r="H2120" s="2" t="str">
        <f t="shared" si="167"/>
        <v/>
      </c>
    </row>
    <row r="2121" spans="1:8" ht="20.100000000000001" customHeight="1" x14ac:dyDescent="0.25">
      <c r="A2121" s="5" t="str">
        <f t="shared" si="168"/>
        <v/>
      </c>
      <c r="B2121" s="1">
        <f t="shared" si="165"/>
        <v>0</v>
      </c>
      <c r="C2121" s="2" t="str">
        <f t="shared" si="169"/>
        <v/>
      </c>
      <c r="D2121" s="2" t="str">
        <f>IF(B2121&lt;&gt;0,rembmens,"")</f>
        <v/>
      </c>
      <c r="E2121" s="2" t="str">
        <f>IF(B2121&lt;&gt;0,C2121*taux/12,"")</f>
        <v/>
      </c>
      <c r="F2121" s="1" t="str">
        <f>IF(B2121&lt;&gt;0,assu,"")</f>
        <v/>
      </c>
      <c r="G2121" s="2" t="str">
        <f t="shared" si="166"/>
        <v/>
      </c>
      <c r="H2121" s="2" t="str">
        <f t="shared" si="167"/>
        <v/>
      </c>
    </row>
    <row r="2122" spans="1:8" ht="20.100000000000001" customHeight="1" x14ac:dyDescent="0.25">
      <c r="A2122" s="5" t="str">
        <f t="shared" si="168"/>
        <v/>
      </c>
      <c r="B2122" s="1">
        <f t="shared" si="165"/>
        <v>0</v>
      </c>
      <c r="C2122" s="2" t="str">
        <f t="shared" si="169"/>
        <v/>
      </c>
      <c r="D2122" s="2" t="str">
        <f>IF(B2122&lt;&gt;0,rembmens,"")</f>
        <v/>
      </c>
      <c r="E2122" s="2" t="str">
        <f>IF(B2122&lt;&gt;0,C2122*taux/12,"")</f>
        <v/>
      </c>
      <c r="F2122" s="1" t="str">
        <f>IF(B2122&lt;&gt;0,assu,"")</f>
        <v/>
      </c>
      <c r="G2122" s="2" t="str">
        <f t="shared" si="166"/>
        <v/>
      </c>
      <c r="H2122" s="2" t="str">
        <f t="shared" si="167"/>
        <v/>
      </c>
    </row>
    <row r="2123" spans="1:8" ht="20.100000000000001" customHeight="1" x14ac:dyDescent="0.25">
      <c r="A2123" s="5" t="str">
        <f t="shared" si="168"/>
        <v/>
      </c>
      <c r="B2123" s="1">
        <f t="shared" si="165"/>
        <v>0</v>
      </c>
      <c r="C2123" s="2" t="str">
        <f t="shared" si="169"/>
        <v/>
      </c>
      <c r="D2123" s="2" t="str">
        <f>IF(B2123&lt;&gt;0,rembmens,"")</f>
        <v/>
      </c>
      <c r="E2123" s="2" t="str">
        <f>IF(B2123&lt;&gt;0,C2123*taux/12,"")</f>
        <v/>
      </c>
      <c r="F2123" s="1" t="str">
        <f>IF(B2123&lt;&gt;0,assu,"")</f>
        <v/>
      </c>
      <c r="G2123" s="2" t="str">
        <f t="shared" si="166"/>
        <v/>
      </c>
      <c r="H2123" s="2" t="str">
        <f t="shared" si="167"/>
        <v/>
      </c>
    </row>
    <row r="2124" spans="1:8" ht="20.100000000000001" customHeight="1" x14ac:dyDescent="0.25">
      <c r="A2124" s="5" t="str">
        <f t="shared" si="168"/>
        <v/>
      </c>
      <c r="B2124" s="1">
        <f t="shared" si="165"/>
        <v>0</v>
      </c>
      <c r="C2124" s="2" t="str">
        <f t="shared" si="169"/>
        <v/>
      </c>
      <c r="D2124" s="2" t="str">
        <f>IF(B2124&lt;&gt;0,rembmens,"")</f>
        <v/>
      </c>
      <c r="E2124" s="2" t="str">
        <f>IF(B2124&lt;&gt;0,C2124*taux/12,"")</f>
        <v/>
      </c>
      <c r="F2124" s="1" t="str">
        <f>IF(B2124&lt;&gt;0,assu,"")</f>
        <v/>
      </c>
      <c r="G2124" s="2" t="str">
        <f t="shared" si="166"/>
        <v/>
      </c>
      <c r="H2124" s="2" t="str">
        <f t="shared" si="167"/>
        <v/>
      </c>
    </row>
    <row r="2125" spans="1:8" ht="20.100000000000001" customHeight="1" x14ac:dyDescent="0.25">
      <c r="A2125" s="5" t="str">
        <f t="shared" si="168"/>
        <v/>
      </c>
      <c r="B2125" s="1">
        <f t="shared" si="165"/>
        <v>0</v>
      </c>
      <c r="C2125" s="2" t="str">
        <f t="shared" si="169"/>
        <v/>
      </c>
      <c r="D2125" s="2" t="str">
        <f>IF(B2125&lt;&gt;0,rembmens,"")</f>
        <v/>
      </c>
      <c r="E2125" s="2" t="str">
        <f>IF(B2125&lt;&gt;0,C2125*taux/12,"")</f>
        <v/>
      </c>
      <c r="F2125" s="1" t="str">
        <f>IF(B2125&lt;&gt;0,assu,"")</f>
        <v/>
      </c>
      <c r="G2125" s="2" t="str">
        <f t="shared" si="166"/>
        <v/>
      </c>
      <c r="H2125" s="2" t="str">
        <f t="shared" si="167"/>
        <v/>
      </c>
    </row>
    <row r="2126" spans="1:8" ht="20.100000000000001" customHeight="1" x14ac:dyDescent="0.25">
      <c r="A2126" s="5" t="str">
        <f t="shared" si="168"/>
        <v/>
      </c>
      <c r="B2126" s="1">
        <f t="shared" si="165"/>
        <v>0</v>
      </c>
      <c r="C2126" s="2" t="str">
        <f t="shared" si="169"/>
        <v/>
      </c>
      <c r="D2126" s="2" t="str">
        <f>IF(B2126&lt;&gt;0,rembmens,"")</f>
        <v/>
      </c>
      <c r="E2126" s="2" t="str">
        <f>IF(B2126&lt;&gt;0,C2126*taux/12,"")</f>
        <v/>
      </c>
      <c r="F2126" s="1" t="str">
        <f>IF(B2126&lt;&gt;0,assu,"")</f>
        <v/>
      </c>
      <c r="G2126" s="2" t="str">
        <f t="shared" si="166"/>
        <v/>
      </c>
      <c r="H2126" s="2" t="str">
        <f t="shared" si="167"/>
        <v/>
      </c>
    </row>
    <row r="2127" spans="1:8" ht="20.100000000000001" customHeight="1" x14ac:dyDescent="0.25">
      <c r="A2127" s="5" t="str">
        <f t="shared" si="168"/>
        <v/>
      </c>
      <c r="B2127" s="1">
        <f t="shared" si="165"/>
        <v>0</v>
      </c>
      <c r="C2127" s="2" t="str">
        <f t="shared" si="169"/>
        <v/>
      </c>
      <c r="D2127" s="2" t="str">
        <f>IF(B2127&lt;&gt;0,rembmens,"")</f>
        <v/>
      </c>
      <c r="E2127" s="2" t="str">
        <f>IF(B2127&lt;&gt;0,C2127*taux/12,"")</f>
        <v/>
      </c>
      <c r="F2127" s="1" t="str">
        <f>IF(B2127&lt;&gt;0,assu,"")</f>
        <v/>
      </c>
      <c r="G2127" s="2" t="str">
        <f t="shared" si="166"/>
        <v/>
      </c>
      <c r="H2127" s="2" t="str">
        <f t="shared" si="167"/>
        <v/>
      </c>
    </row>
    <row r="2128" spans="1:8" ht="20.100000000000001" customHeight="1" x14ac:dyDescent="0.25">
      <c r="A2128" s="5" t="str">
        <f t="shared" si="168"/>
        <v/>
      </c>
      <c r="B2128" s="1">
        <f t="shared" si="165"/>
        <v>0</v>
      </c>
      <c r="C2128" s="2" t="str">
        <f t="shared" si="169"/>
        <v/>
      </c>
      <c r="D2128" s="2" t="str">
        <f>IF(B2128&lt;&gt;0,rembmens,"")</f>
        <v/>
      </c>
      <c r="E2128" s="2" t="str">
        <f>IF(B2128&lt;&gt;0,C2128*taux/12,"")</f>
        <v/>
      </c>
      <c r="F2128" s="1" t="str">
        <f>IF(B2128&lt;&gt;0,assu,"")</f>
        <v/>
      </c>
      <c r="G2128" s="2" t="str">
        <f t="shared" si="166"/>
        <v/>
      </c>
      <c r="H2128" s="2" t="str">
        <f t="shared" si="167"/>
        <v/>
      </c>
    </row>
    <row r="2129" spans="1:8" ht="20.100000000000001" customHeight="1" x14ac:dyDescent="0.25">
      <c r="A2129" s="5" t="str">
        <f t="shared" si="168"/>
        <v/>
      </c>
      <c r="B2129" s="1">
        <f t="shared" si="165"/>
        <v>0</v>
      </c>
      <c r="C2129" s="2" t="str">
        <f t="shared" si="169"/>
        <v/>
      </c>
      <c r="D2129" s="2" t="str">
        <f>IF(B2129&lt;&gt;0,rembmens,"")</f>
        <v/>
      </c>
      <c r="E2129" s="2" t="str">
        <f>IF(B2129&lt;&gt;0,C2129*taux/12,"")</f>
        <v/>
      </c>
      <c r="F2129" s="1" t="str">
        <f>IF(B2129&lt;&gt;0,assu,"")</f>
        <v/>
      </c>
      <c r="G2129" s="2" t="str">
        <f t="shared" si="166"/>
        <v/>
      </c>
      <c r="H2129" s="2" t="str">
        <f t="shared" si="167"/>
        <v/>
      </c>
    </row>
    <row r="2130" spans="1:8" ht="20.100000000000001" customHeight="1" x14ac:dyDescent="0.25">
      <c r="A2130" s="5" t="str">
        <f t="shared" si="168"/>
        <v/>
      </c>
      <c r="B2130" s="1">
        <f t="shared" si="165"/>
        <v>0</v>
      </c>
      <c r="C2130" s="2" t="str">
        <f t="shared" si="169"/>
        <v/>
      </c>
      <c r="D2130" s="2" t="str">
        <f>IF(B2130&lt;&gt;0,rembmens,"")</f>
        <v/>
      </c>
      <c r="E2130" s="2" t="str">
        <f>IF(B2130&lt;&gt;0,C2130*taux/12,"")</f>
        <v/>
      </c>
      <c r="F2130" s="1" t="str">
        <f>IF(B2130&lt;&gt;0,assu,"")</f>
        <v/>
      </c>
      <c r="G2130" s="2" t="str">
        <f t="shared" si="166"/>
        <v/>
      </c>
      <c r="H2130" s="2" t="str">
        <f t="shared" si="167"/>
        <v/>
      </c>
    </row>
    <row r="2131" spans="1:8" ht="20.100000000000001" customHeight="1" x14ac:dyDescent="0.25">
      <c r="A2131" s="5" t="str">
        <f t="shared" si="168"/>
        <v/>
      </c>
      <c r="B2131" s="1">
        <f t="shared" si="165"/>
        <v>0</v>
      </c>
      <c r="C2131" s="2" t="str">
        <f t="shared" si="169"/>
        <v/>
      </c>
      <c r="D2131" s="2" t="str">
        <f>IF(B2131&lt;&gt;0,rembmens,"")</f>
        <v/>
      </c>
      <c r="E2131" s="2" t="str">
        <f>IF(B2131&lt;&gt;0,C2131*taux/12,"")</f>
        <v/>
      </c>
      <c r="F2131" s="1" t="str">
        <f>IF(B2131&lt;&gt;0,assu,"")</f>
        <v/>
      </c>
      <c r="G2131" s="2" t="str">
        <f t="shared" si="166"/>
        <v/>
      </c>
      <c r="H2131" s="2" t="str">
        <f t="shared" si="167"/>
        <v/>
      </c>
    </row>
    <row r="2132" spans="1:8" ht="20.100000000000001" customHeight="1" x14ac:dyDescent="0.25">
      <c r="A2132" s="5" t="str">
        <f t="shared" si="168"/>
        <v/>
      </c>
      <c r="B2132" s="1">
        <f t="shared" si="165"/>
        <v>0</v>
      </c>
      <c r="C2132" s="2" t="str">
        <f t="shared" si="169"/>
        <v/>
      </c>
      <c r="D2132" s="2" t="str">
        <f>IF(B2132&lt;&gt;0,rembmens,"")</f>
        <v/>
      </c>
      <c r="E2132" s="2" t="str">
        <f>IF(B2132&lt;&gt;0,C2132*taux/12,"")</f>
        <v/>
      </c>
      <c r="F2132" s="1" t="str">
        <f>IF(B2132&lt;&gt;0,assu,"")</f>
        <v/>
      </c>
      <c r="G2132" s="2" t="str">
        <f t="shared" si="166"/>
        <v/>
      </c>
      <c r="H2132" s="2" t="str">
        <f t="shared" si="167"/>
        <v/>
      </c>
    </row>
    <row r="2133" spans="1:8" ht="20.100000000000001" customHeight="1" x14ac:dyDescent="0.25">
      <c r="A2133" s="5" t="str">
        <f t="shared" si="168"/>
        <v/>
      </c>
      <c r="B2133" s="1">
        <f t="shared" si="165"/>
        <v>0</v>
      </c>
      <c r="C2133" s="2" t="str">
        <f t="shared" si="169"/>
        <v/>
      </c>
      <c r="D2133" s="2" t="str">
        <f>IF(B2133&lt;&gt;0,rembmens,"")</f>
        <v/>
      </c>
      <c r="E2133" s="2" t="str">
        <f>IF(B2133&lt;&gt;0,C2133*taux/12,"")</f>
        <v/>
      </c>
      <c r="F2133" s="1" t="str">
        <f>IF(B2133&lt;&gt;0,assu,"")</f>
        <v/>
      </c>
      <c r="G2133" s="2" t="str">
        <f t="shared" si="166"/>
        <v/>
      </c>
      <c r="H2133" s="2" t="str">
        <f t="shared" si="167"/>
        <v/>
      </c>
    </row>
    <row r="2134" spans="1:8" ht="20.100000000000001" customHeight="1" x14ac:dyDescent="0.25">
      <c r="A2134" s="5" t="str">
        <f t="shared" si="168"/>
        <v/>
      </c>
      <c r="B2134" s="1">
        <f t="shared" si="165"/>
        <v>0</v>
      </c>
      <c r="C2134" s="2" t="str">
        <f t="shared" si="169"/>
        <v/>
      </c>
      <c r="D2134" s="2" t="str">
        <f>IF(B2134&lt;&gt;0,rembmens,"")</f>
        <v/>
      </c>
      <c r="E2134" s="2" t="str">
        <f>IF(B2134&lt;&gt;0,C2134*taux/12,"")</f>
        <v/>
      </c>
      <c r="F2134" s="1" t="str">
        <f>IF(B2134&lt;&gt;0,assu,"")</f>
        <v/>
      </c>
      <c r="G2134" s="2" t="str">
        <f t="shared" si="166"/>
        <v/>
      </c>
      <c r="H2134" s="2" t="str">
        <f t="shared" si="167"/>
        <v/>
      </c>
    </row>
    <row r="2135" spans="1:8" ht="20.100000000000001" customHeight="1" x14ac:dyDescent="0.25">
      <c r="A2135" s="5" t="str">
        <f t="shared" si="168"/>
        <v/>
      </c>
      <c r="B2135" s="1">
        <f t="shared" ref="B2135:B2198" si="170">IF(B2134&gt;0,B2134-1,0)</f>
        <v>0</v>
      </c>
      <c r="C2135" s="2" t="str">
        <f t="shared" si="169"/>
        <v/>
      </c>
      <c r="D2135" s="2" t="str">
        <f>IF(B2135&lt;&gt;0,rembmens,"")</f>
        <v/>
      </c>
      <c r="E2135" s="2" t="str">
        <f>IF(B2135&lt;&gt;0,C2135*taux/12,"")</f>
        <v/>
      </c>
      <c r="F2135" s="1" t="str">
        <f>IF(B2135&lt;&gt;0,assu,"")</f>
        <v/>
      </c>
      <c r="G2135" s="2" t="str">
        <f t="shared" si="166"/>
        <v/>
      </c>
      <c r="H2135" s="2" t="str">
        <f t="shared" si="167"/>
        <v/>
      </c>
    </row>
    <row r="2136" spans="1:8" ht="20.100000000000001" customHeight="1" x14ac:dyDescent="0.25">
      <c r="A2136" s="5" t="str">
        <f t="shared" si="168"/>
        <v/>
      </c>
      <c r="B2136" s="1">
        <f t="shared" si="170"/>
        <v>0</v>
      </c>
      <c r="C2136" s="2" t="str">
        <f t="shared" si="169"/>
        <v/>
      </c>
      <c r="D2136" s="2" t="str">
        <f>IF(B2136&lt;&gt;0,rembmens,"")</f>
        <v/>
      </c>
      <c r="E2136" s="2" t="str">
        <f>IF(B2136&lt;&gt;0,C2136*taux/12,"")</f>
        <v/>
      </c>
      <c r="F2136" s="1" t="str">
        <f>IF(B2136&lt;&gt;0,assu,"")</f>
        <v/>
      </c>
      <c r="G2136" s="2" t="str">
        <f t="shared" si="166"/>
        <v/>
      </c>
      <c r="H2136" s="2" t="str">
        <f t="shared" si="167"/>
        <v/>
      </c>
    </row>
    <row r="2137" spans="1:8" ht="20.100000000000001" customHeight="1" x14ac:dyDescent="0.25">
      <c r="A2137" s="5" t="str">
        <f t="shared" si="168"/>
        <v/>
      </c>
      <c r="B2137" s="1">
        <f t="shared" si="170"/>
        <v>0</v>
      </c>
      <c r="C2137" s="2" t="str">
        <f t="shared" si="169"/>
        <v/>
      </c>
      <c r="D2137" s="2" t="str">
        <f>IF(B2137&lt;&gt;0,rembmens,"")</f>
        <v/>
      </c>
      <c r="E2137" s="2" t="str">
        <f>IF(B2137&lt;&gt;0,C2137*taux/12,"")</f>
        <v/>
      </c>
      <c r="F2137" s="1" t="str">
        <f>IF(B2137&lt;&gt;0,assu,"")</f>
        <v/>
      </c>
      <c r="G2137" s="2" t="str">
        <f t="shared" si="166"/>
        <v/>
      </c>
      <c r="H2137" s="2" t="str">
        <f t="shared" si="167"/>
        <v/>
      </c>
    </row>
    <row r="2138" spans="1:8" ht="20.100000000000001" customHeight="1" x14ac:dyDescent="0.25">
      <c r="A2138" s="5" t="str">
        <f t="shared" si="168"/>
        <v/>
      </c>
      <c r="B2138" s="1">
        <f t="shared" si="170"/>
        <v>0</v>
      </c>
      <c r="C2138" s="2" t="str">
        <f t="shared" si="169"/>
        <v/>
      </c>
      <c r="D2138" s="2" t="str">
        <f>IF(B2138&lt;&gt;0,rembmens,"")</f>
        <v/>
      </c>
      <c r="E2138" s="2" t="str">
        <f>IF(B2138&lt;&gt;0,C2138*taux/12,"")</f>
        <v/>
      </c>
      <c r="F2138" s="1" t="str">
        <f>IF(B2138&lt;&gt;0,assu,"")</f>
        <v/>
      </c>
      <c r="G2138" s="2" t="str">
        <f t="shared" si="166"/>
        <v/>
      </c>
      <c r="H2138" s="2" t="str">
        <f t="shared" si="167"/>
        <v/>
      </c>
    </row>
    <row r="2139" spans="1:8" ht="20.100000000000001" customHeight="1" x14ac:dyDescent="0.25">
      <c r="A2139" s="5" t="str">
        <f t="shared" si="168"/>
        <v/>
      </c>
      <c r="B2139" s="1">
        <f t="shared" si="170"/>
        <v>0</v>
      </c>
      <c r="C2139" s="2" t="str">
        <f t="shared" si="169"/>
        <v/>
      </c>
      <c r="D2139" s="2" t="str">
        <f>IF(B2139&lt;&gt;0,rembmens,"")</f>
        <v/>
      </c>
      <c r="E2139" s="2" t="str">
        <f>IF(B2139&lt;&gt;0,C2139*taux/12,"")</f>
        <v/>
      </c>
      <c r="F2139" s="1" t="str">
        <f>IF(B2139&lt;&gt;0,assu,"")</f>
        <v/>
      </c>
      <c r="G2139" s="2" t="str">
        <f t="shared" si="166"/>
        <v/>
      </c>
      <c r="H2139" s="2" t="str">
        <f t="shared" si="167"/>
        <v/>
      </c>
    </row>
    <row r="2140" spans="1:8" ht="20.100000000000001" customHeight="1" x14ac:dyDescent="0.25">
      <c r="A2140" s="5" t="str">
        <f t="shared" si="168"/>
        <v/>
      </c>
      <c r="B2140" s="1">
        <f t="shared" si="170"/>
        <v>0</v>
      </c>
      <c r="C2140" s="2" t="str">
        <f t="shared" si="169"/>
        <v/>
      </c>
      <c r="D2140" s="2" t="str">
        <f>IF(B2140&lt;&gt;0,rembmens,"")</f>
        <v/>
      </c>
      <c r="E2140" s="2" t="str">
        <f>IF(B2140&lt;&gt;0,C2140*taux/12,"")</f>
        <v/>
      </c>
      <c r="F2140" s="1" t="str">
        <f>IF(B2140&lt;&gt;0,assu,"")</f>
        <v/>
      </c>
      <c r="G2140" s="2" t="str">
        <f t="shared" si="166"/>
        <v/>
      </c>
      <c r="H2140" s="2" t="str">
        <f t="shared" si="167"/>
        <v/>
      </c>
    </row>
    <row r="2141" spans="1:8" ht="20.100000000000001" customHeight="1" x14ac:dyDescent="0.25">
      <c r="A2141" s="5" t="str">
        <f t="shared" si="168"/>
        <v/>
      </c>
      <c r="B2141" s="1">
        <f t="shared" si="170"/>
        <v>0</v>
      </c>
      <c r="C2141" s="2" t="str">
        <f t="shared" si="169"/>
        <v/>
      </c>
      <c r="D2141" s="2" t="str">
        <f>IF(B2141&lt;&gt;0,rembmens,"")</f>
        <v/>
      </c>
      <c r="E2141" s="2" t="str">
        <f>IF(B2141&lt;&gt;0,C2141*taux/12,"")</f>
        <v/>
      </c>
      <c r="F2141" s="1" t="str">
        <f>IF(B2141&lt;&gt;0,assu,"")</f>
        <v/>
      </c>
      <c r="G2141" s="2" t="str">
        <f t="shared" si="166"/>
        <v/>
      </c>
      <c r="H2141" s="2" t="str">
        <f t="shared" si="167"/>
        <v/>
      </c>
    </row>
    <row r="2142" spans="1:8" ht="20.100000000000001" customHeight="1" x14ac:dyDescent="0.25">
      <c r="A2142" s="5" t="str">
        <f t="shared" si="168"/>
        <v/>
      </c>
      <c r="B2142" s="1">
        <f t="shared" si="170"/>
        <v>0</v>
      </c>
      <c r="C2142" s="2" t="str">
        <f t="shared" si="169"/>
        <v/>
      </c>
      <c r="D2142" s="2" t="str">
        <f>IF(B2142&lt;&gt;0,rembmens,"")</f>
        <v/>
      </c>
      <c r="E2142" s="2" t="str">
        <f>IF(B2142&lt;&gt;0,C2142*taux/12,"")</f>
        <v/>
      </c>
      <c r="F2142" s="1" t="str">
        <f>IF(B2142&lt;&gt;0,assu,"")</f>
        <v/>
      </c>
      <c r="G2142" s="2" t="str">
        <f t="shared" si="166"/>
        <v/>
      </c>
      <c r="H2142" s="2" t="str">
        <f t="shared" si="167"/>
        <v/>
      </c>
    </row>
    <row r="2143" spans="1:8" ht="20.100000000000001" customHeight="1" x14ac:dyDescent="0.25">
      <c r="A2143" s="5" t="str">
        <f t="shared" si="168"/>
        <v/>
      </c>
      <c r="B2143" s="1">
        <f t="shared" si="170"/>
        <v>0</v>
      </c>
      <c r="C2143" s="2" t="str">
        <f t="shared" si="169"/>
        <v/>
      </c>
      <c r="D2143" s="2" t="str">
        <f>IF(B2143&lt;&gt;0,rembmens,"")</f>
        <v/>
      </c>
      <c r="E2143" s="2" t="str">
        <f>IF(B2143&lt;&gt;0,C2143*taux/12,"")</f>
        <v/>
      </c>
      <c r="F2143" s="1" t="str">
        <f>IF(B2143&lt;&gt;0,assu,"")</f>
        <v/>
      </c>
      <c r="G2143" s="2" t="str">
        <f t="shared" si="166"/>
        <v/>
      </c>
      <c r="H2143" s="2" t="str">
        <f t="shared" si="167"/>
        <v/>
      </c>
    </row>
    <row r="2144" spans="1:8" ht="20.100000000000001" customHeight="1" x14ac:dyDescent="0.25">
      <c r="A2144" s="5" t="str">
        <f t="shared" si="168"/>
        <v/>
      </c>
      <c r="B2144" s="1">
        <f t="shared" si="170"/>
        <v>0</v>
      </c>
      <c r="C2144" s="2" t="str">
        <f t="shared" si="169"/>
        <v/>
      </c>
      <c r="D2144" s="2" t="str">
        <f>IF(B2144&lt;&gt;0,rembmens,"")</f>
        <v/>
      </c>
      <c r="E2144" s="2" t="str">
        <f>IF(B2144&lt;&gt;0,C2144*taux/12,"")</f>
        <v/>
      </c>
      <c r="F2144" s="1" t="str">
        <f>IF(B2144&lt;&gt;0,assu,"")</f>
        <v/>
      </c>
      <c r="G2144" s="2" t="str">
        <f t="shared" si="166"/>
        <v/>
      </c>
      <c r="H2144" s="2" t="str">
        <f t="shared" si="167"/>
        <v/>
      </c>
    </row>
    <row r="2145" spans="1:8" ht="20.100000000000001" customHeight="1" x14ac:dyDescent="0.25">
      <c r="A2145" s="5" t="str">
        <f t="shared" si="168"/>
        <v/>
      </c>
      <c r="B2145" s="1">
        <f t="shared" si="170"/>
        <v>0</v>
      </c>
      <c r="C2145" s="2" t="str">
        <f t="shared" si="169"/>
        <v/>
      </c>
      <c r="D2145" s="2" t="str">
        <f>IF(B2145&lt;&gt;0,rembmens,"")</f>
        <v/>
      </c>
      <c r="E2145" s="2" t="str">
        <f>IF(B2145&lt;&gt;0,C2145*taux/12,"")</f>
        <v/>
      </c>
      <c r="F2145" s="1" t="str">
        <f>IF(B2145&lt;&gt;0,assu,"")</f>
        <v/>
      </c>
      <c r="G2145" s="2" t="str">
        <f t="shared" si="166"/>
        <v/>
      </c>
      <c r="H2145" s="2" t="str">
        <f t="shared" si="167"/>
        <v/>
      </c>
    </row>
    <row r="2146" spans="1:8" ht="20.100000000000001" customHeight="1" x14ac:dyDescent="0.25">
      <c r="A2146" s="5" t="str">
        <f t="shared" si="168"/>
        <v/>
      </c>
      <c r="B2146" s="1">
        <f t="shared" si="170"/>
        <v>0</v>
      </c>
      <c r="C2146" s="2" t="str">
        <f t="shared" si="169"/>
        <v/>
      </c>
      <c r="D2146" s="2" t="str">
        <f>IF(B2146&lt;&gt;0,rembmens,"")</f>
        <v/>
      </c>
      <c r="E2146" s="2" t="str">
        <f>IF(B2146&lt;&gt;0,C2146*taux/12,"")</f>
        <v/>
      </c>
      <c r="F2146" s="1" t="str">
        <f>IF(B2146&lt;&gt;0,assu,"")</f>
        <v/>
      </c>
      <c r="G2146" s="2" t="str">
        <f t="shared" si="166"/>
        <v/>
      </c>
      <c r="H2146" s="2" t="str">
        <f t="shared" si="167"/>
        <v/>
      </c>
    </row>
    <row r="2147" spans="1:8" ht="20.100000000000001" customHeight="1" x14ac:dyDescent="0.25">
      <c r="A2147" s="5" t="str">
        <f t="shared" si="168"/>
        <v/>
      </c>
      <c r="B2147" s="1">
        <f t="shared" si="170"/>
        <v>0</v>
      </c>
      <c r="C2147" s="2" t="str">
        <f t="shared" si="169"/>
        <v/>
      </c>
      <c r="D2147" s="2" t="str">
        <f>IF(B2147&lt;&gt;0,rembmens,"")</f>
        <v/>
      </c>
      <c r="E2147" s="2" t="str">
        <f>IF(B2147&lt;&gt;0,C2147*taux/12,"")</f>
        <v/>
      </c>
      <c r="F2147" s="1" t="str">
        <f>IF(B2147&lt;&gt;0,assu,"")</f>
        <v/>
      </c>
      <c r="G2147" s="2" t="str">
        <f t="shared" si="166"/>
        <v/>
      </c>
      <c r="H2147" s="2" t="str">
        <f t="shared" si="167"/>
        <v/>
      </c>
    </row>
    <row r="2148" spans="1:8" ht="20.100000000000001" customHeight="1" x14ac:dyDescent="0.25">
      <c r="A2148" s="5" t="str">
        <f t="shared" si="168"/>
        <v/>
      </c>
      <c r="B2148" s="1">
        <f t="shared" si="170"/>
        <v>0</v>
      </c>
      <c r="C2148" s="2" t="str">
        <f t="shared" si="169"/>
        <v/>
      </c>
      <c r="D2148" s="2" t="str">
        <f>IF(B2148&lt;&gt;0,rembmens,"")</f>
        <v/>
      </c>
      <c r="E2148" s="2" t="str">
        <f>IF(B2148&lt;&gt;0,C2148*taux/12,"")</f>
        <v/>
      </c>
      <c r="F2148" s="1" t="str">
        <f>IF(B2148&lt;&gt;0,assu,"")</f>
        <v/>
      </c>
      <c r="G2148" s="2" t="str">
        <f t="shared" si="166"/>
        <v/>
      </c>
      <c r="H2148" s="2" t="str">
        <f t="shared" si="167"/>
        <v/>
      </c>
    </row>
    <row r="2149" spans="1:8" ht="20.100000000000001" customHeight="1" x14ac:dyDescent="0.25">
      <c r="A2149" s="5" t="str">
        <f t="shared" si="168"/>
        <v/>
      </c>
      <c r="B2149" s="1">
        <f t="shared" si="170"/>
        <v>0</v>
      </c>
      <c r="C2149" s="2" t="str">
        <f t="shared" si="169"/>
        <v/>
      </c>
      <c r="D2149" s="2" t="str">
        <f>IF(B2149&lt;&gt;0,rembmens,"")</f>
        <v/>
      </c>
      <c r="E2149" s="2" t="str">
        <f>IF(B2149&lt;&gt;0,C2149*taux/12,"")</f>
        <v/>
      </c>
      <c r="F2149" s="1" t="str">
        <f>IF(B2149&lt;&gt;0,assu,"")</f>
        <v/>
      </c>
      <c r="G2149" s="2" t="str">
        <f t="shared" si="166"/>
        <v/>
      </c>
      <c r="H2149" s="2" t="str">
        <f t="shared" si="167"/>
        <v/>
      </c>
    </row>
    <row r="2150" spans="1:8" ht="20.100000000000001" customHeight="1" x14ac:dyDescent="0.25">
      <c r="A2150" s="5" t="str">
        <f t="shared" si="168"/>
        <v/>
      </c>
      <c r="B2150" s="1">
        <f t="shared" si="170"/>
        <v>0</v>
      </c>
      <c r="C2150" s="2" t="str">
        <f t="shared" si="169"/>
        <v/>
      </c>
      <c r="D2150" s="2" t="str">
        <f>IF(B2150&lt;&gt;0,rembmens,"")</f>
        <v/>
      </c>
      <c r="E2150" s="2" t="str">
        <f>IF(B2150&lt;&gt;0,C2150*taux/12,"")</f>
        <v/>
      </c>
      <c r="F2150" s="1" t="str">
        <f>IF(B2150&lt;&gt;0,assu,"")</f>
        <v/>
      </c>
      <c r="G2150" s="2" t="str">
        <f t="shared" si="166"/>
        <v/>
      </c>
      <c r="H2150" s="2" t="str">
        <f t="shared" si="167"/>
        <v/>
      </c>
    </row>
    <row r="2151" spans="1:8" ht="20.100000000000001" customHeight="1" x14ac:dyDescent="0.25">
      <c r="A2151" s="5" t="str">
        <f t="shared" si="168"/>
        <v/>
      </c>
      <c r="B2151" s="1">
        <f t="shared" si="170"/>
        <v>0</v>
      </c>
      <c r="C2151" s="2" t="str">
        <f t="shared" si="169"/>
        <v/>
      </c>
      <c r="D2151" s="2" t="str">
        <f>IF(B2151&lt;&gt;0,rembmens,"")</f>
        <v/>
      </c>
      <c r="E2151" s="2" t="str">
        <f>IF(B2151&lt;&gt;0,C2151*taux/12,"")</f>
        <v/>
      </c>
      <c r="F2151" s="1" t="str">
        <f>IF(B2151&lt;&gt;0,assu,"")</f>
        <v/>
      </c>
      <c r="G2151" s="2" t="str">
        <f t="shared" si="166"/>
        <v/>
      </c>
      <c r="H2151" s="2" t="str">
        <f t="shared" si="167"/>
        <v/>
      </c>
    </row>
    <row r="2152" spans="1:8" ht="20.100000000000001" customHeight="1" x14ac:dyDescent="0.25">
      <c r="A2152" s="5" t="str">
        <f t="shared" si="168"/>
        <v/>
      </c>
      <c r="B2152" s="1">
        <f t="shared" si="170"/>
        <v>0</v>
      </c>
      <c r="C2152" s="2" t="str">
        <f t="shared" si="169"/>
        <v/>
      </c>
      <c r="D2152" s="2" t="str">
        <f>IF(B2152&lt;&gt;0,rembmens,"")</f>
        <v/>
      </c>
      <c r="E2152" s="2" t="str">
        <f>IF(B2152&lt;&gt;0,C2152*taux/12,"")</f>
        <v/>
      </c>
      <c r="F2152" s="1" t="str">
        <f>IF(B2152&lt;&gt;0,assu,"")</f>
        <v/>
      </c>
      <c r="G2152" s="2" t="str">
        <f t="shared" si="166"/>
        <v/>
      </c>
      <c r="H2152" s="2" t="str">
        <f t="shared" si="167"/>
        <v/>
      </c>
    </row>
    <row r="2153" spans="1:8" ht="20.100000000000001" customHeight="1" x14ac:dyDescent="0.25">
      <c r="A2153" s="5" t="str">
        <f t="shared" si="168"/>
        <v/>
      </c>
      <c r="B2153" s="1">
        <f t="shared" si="170"/>
        <v>0</v>
      </c>
      <c r="C2153" s="2" t="str">
        <f t="shared" si="169"/>
        <v/>
      </c>
      <c r="D2153" s="2" t="str">
        <f>IF(B2153&lt;&gt;0,rembmens,"")</f>
        <v/>
      </c>
      <c r="E2153" s="2" t="str">
        <f>IF(B2153&lt;&gt;0,C2153*taux/12,"")</f>
        <v/>
      </c>
      <c r="F2153" s="1" t="str">
        <f>IF(B2153&lt;&gt;0,assu,"")</f>
        <v/>
      </c>
      <c r="G2153" s="2" t="str">
        <f t="shared" si="166"/>
        <v/>
      </c>
      <c r="H2153" s="2" t="str">
        <f t="shared" si="167"/>
        <v/>
      </c>
    </row>
    <row r="2154" spans="1:8" ht="20.100000000000001" customHeight="1" x14ac:dyDescent="0.25">
      <c r="A2154" s="5" t="str">
        <f t="shared" si="168"/>
        <v/>
      </c>
      <c r="B2154" s="1">
        <f t="shared" si="170"/>
        <v>0</v>
      </c>
      <c r="C2154" s="2" t="str">
        <f t="shared" si="169"/>
        <v/>
      </c>
      <c r="D2154" s="2" t="str">
        <f>IF(B2154&lt;&gt;0,rembmens,"")</f>
        <v/>
      </c>
      <c r="E2154" s="2" t="str">
        <f>IF(B2154&lt;&gt;0,C2154*taux/12,"")</f>
        <v/>
      </c>
      <c r="F2154" s="1" t="str">
        <f>IF(B2154&lt;&gt;0,assu,"")</f>
        <v/>
      </c>
      <c r="G2154" s="2" t="str">
        <f t="shared" si="166"/>
        <v/>
      </c>
      <c r="H2154" s="2" t="str">
        <f t="shared" si="167"/>
        <v/>
      </c>
    </row>
    <row r="2155" spans="1:8" ht="20.100000000000001" customHeight="1" x14ac:dyDescent="0.25">
      <c r="A2155" s="5" t="str">
        <f t="shared" si="168"/>
        <v/>
      </c>
      <c r="B2155" s="1">
        <f t="shared" si="170"/>
        <v>0</v>
      </c>
      <c r="C2155" s="2" t="str">
        <f t="shared" si="169"/>
        <v/>
      </c>
      <c r="D2155" s="2" t="str">
        <f>IF(B2155&lt;&gt;0,rembmens,"")</f>
        <v/>
      </c>
      <c r="E2155" s="2" t="str">
        <f>IF(B2155&lt;&gt;0,C2155*taux/12,"")</f>
        <v/>
      </c>
      <c r="F2155" s="1" t="str">
        <f>IF(B2155&lt;&gt;0,assu,"")</f>
        <v/>
      </c>
      <c r="G2155" s="2" t="str">
        <f t="shared" si="166"/>
        <v/>
      </c>
      <c r="H2155" s="2" t="str">
        <f t="shared" si="167"/>
        <v/>
      </c>
    </row>
    <row r="2156" spans="1:8" ht="20.100000000000001" customHeight="1" x14ac:dyDescent="0.25">
      <c r="A2156" s="5" t="str">
        <f t="shared" si="168"/>
        <v/>
      </c>
      <c r="B2156" s="1">
        <f t="shared" si="170"/>
        <v>0</v>
      </c>
      <c r="C2156" s="2" t="str">
        <f t="shared" si="169"/>
        <v/>
      </c>
      <c r="D2156" s="2" t="str">
        <f>IF(B2156&lt;&gt;0,rembmens,"")</f>
        <v/>
      </c>
      <c r="E2156" s="2" t="str">
        <f>IF(B2156&lt;&gt;0,C2156*taux/12,"")</f>
        <v/>
      </c>
      <c r="F2156" s="1" t="str">
        <f>IF(B2156&lt;&gt;0,assu,"")</f>
        <v/>
      </c>
      <c r="G2156" s="2" t="str">
        <f t="shared" si="166"/>
        <v/>
      </c>
      <c r="H2156" s="2" t="str">
        <f t="shared" si="167"/>
        <v/>
      </c>
    </row>
    <row r="2157" spans="1:8" ht="20.100000000000001" customHeight="1" x14ac:dyDescent="0.25">
      <c r="A2157" s="5" t="str">
        <f t="shared" si="168"/>
        <v/>
      </c>
      <c r="B2157" s="1">
        <f t="shared" si="170"/>
        <v>0</v>
      </c>
      <c r="C2157" s="2" t="str">
        <f t="shared" si="169"/>
        <v/>
      </c>
      <c r="D2157" s="2" t="str">
        <f>IF(B2157&lt;&gt;0,rembmens,"")</f>
        <v/>
      </c>
      <c r="E2157" s="2" t="str">
        <f>IF(B2157&lt;&gt;0,C2157*taux/12,"")</f>
        <v/>
      </c>
      <c r="F2157" s="1" t="str">
        <f>IF(B2157&lt;&gt;0,assu,"")</f>
        <v/>
      </c>
      <c r="G2157" s="2" t="str">
        <f t="shared" si="166"/>
        <v/>
      </c>
      <c r="H2157" s="2" t="str">
        <f t="shared" si="167"/>
        <v/>
      </c>
    </row>
    <row r="2158" spans="1:8" ht="20.100000000000001" customHeight="1" x14ac:dyDescent="0.25">
      <c r="A2158" s="5" t="str">
        <f t="shared" si="168"/>
        <v/>
      </c>
      <c r="B2158" s="1">
        <f t="shared" si="170"/>
        <v>0</v>
      </c>
      <c r="C2158" s="2" t="str">
        <f t="shared" si="169"/>
        <v/>
      </c>
      <c r="D2158" s="2" t="str">
        <f>IF(B2158&lt;&gt;0,rembmens,"")</f>
        <v/>
      </c>
      <c r="E2158" s="2" t="str">
        <f>IF(B2158&lt;&gt;0,C2158*taux/12,"")</f>
        <v/>
      </c>
      <c r="F2158" s="1" t="str">
        <f>IF(B2158&lt;&gt;0,assu,"")</f>
        <v/>
      </c>
      <c r="G2158" s="2" t="str">
        <f t="shared" si="166"/>
        <v/>
      </c>
      <c r="H2158" s="2" t="str">
        <f t="shared" si="167"/>
        <v/>
      </c>
    </row>
    <row r="2159" spans="1:8" ht="20.100000000000001" customHeight="1" x14ac:dyDescent="0.25">
      <c r="A2159" s="5" t="str">
        <f t="shared" si="168"/>
        <v/>
      </c>
      <c r="B2159" s="1">
        <f t="shared" si="170"/>
        <v>0</v>
      </c>
      <c r="C2159" s="2" t="str">
        <f t="shared" si="169"/>
        <v/>
      </c>
      <c r="D2159" s="2" t="str">
        <f>IF(B2159&lt;&gt;0,rembmens,"")</f>
        <v/>
      </c>
      <c r="E2159" s="2" t="str">
        <f>IF(B2159&lt;&gt;0,C2159*taux/12,"")</f>
        <v/>
      </c>
      <c r="F2159" s="1" t="str">
        <f>IF(B2159&lt;&gt;0,assu,"")</f>
        <v/>
      </c>
      <c r="G2159" s="2" t="str">
        <f t="shared" si="166"/>
        <v/>
      </c>
      <c r="H2159" s="2" t="str">
        <f t="shared" si="167"/>
        <v/>
      </c>
    </row>
    <row r="2160" spans="1:8" ht="20.100000000000001" customHeight="1" x14ac:dyDescent="0.25">
      <c r="A2160" s="5" t="str">
        <f t="shared" si="168"/>
        <v/>
      </c>
      <c r="B2160" s="1">
        <f t="shared" si="170"/>
        <v>0</v>
      </c>
      <c r="C2160" s="2" t="str">
        <f t="shared" si="169"/>
        <v/>
      </c>
      <c r="D2160" s="2" t="str">
        <f>IF(B2160&lt;&gt;0,rembmens,"")</f>
        <v/>
      </c>
      <c r="E2160" s="2" t="str">
        <f>IF(B2160&lt;&gt;0,C2160*taux/12,"")</f>
        <v/>
      </c>
      <c r="F2160" s="1" t="str">
        <f>IF(B2160&lt;&gt;0,assu,"")</f>
        <v/>
      </c>
      <c r="G2160" s="2" t="str">
        <f t="shared" si="166"/>
        <v/>
      </c>
      <c r="H2160" s="2" t="str">
        <f t="shared" si="167"/>
        <v/>
      </c>
    </row>
    <row r="2161" spans="1:8" ht="20.100000000000001" customHeight="1" x14ac:dyDescent="0.25">
      <c r="A2161" s="5" t="str">
        <f t="shared" si="168"/>
        <v/>
      </c>
      <c r="B2161" s="1">
        <f t="shared" si="170"/>
        <v>0</v>
      </c>
      <c r="C2161" s="2" t="str">
        <f t="shared" si="169"/>
        <v/>
      </c>
      <c r="D2161" s="2" t="str">
        <f>IF(B2161&lt;&gt;0,rembmens,"")</f>
        <v/>
      </c>
      <c r="E2161" s="2" t="str">
        <f>IF(B2161&lt;&gt;0,C2161*taux/12,"")</f>
        <v/>
      </c>
      <c r="F2161" s="1" t="str">
        <f>IF(B2161&lt;&gt;0,assu,"")</f>
        <v/>
      </c>
      <c r="G2161" s="2" t="str">
        <f t="shared" si="166"/>
        <v/>
      </c>
      <c r="H2161" s="2" t="str">
        <f t="shared" si="167"/>
        <v/>
      </c>
    </row>
    <row r="2162" spans="1:8" ht="20.100000000000001" customHeight="1" x14ac:dyDescent="0.25">
      <c r="A2162" s="5" t="str">
        <f t="shared" si="168"/>
        <v/>
      </c>
      <c r="B2162" s="1">
        <f t="shared" si="170"/>
        <v>0</v>
      </c>
      <c r="C2162" s="2" t="str">
        <f t="shared" si="169"/>
        <v/>
      </c>
      <c r="D2162" s="2" t="str">
        <f>IF(B2162&lt;&gt;0,rembmens,"")</f>
        <v/>
      </c>
      <c r="E2162" s="2" t="str">
        <f>IF(B2162&lt;&gt;0,C2162*taux/12,"")</f>
        <v/>
      </c>
      <c r="F2162" s="1" t="str">
        <f>IF(B2162&lt;&gt;0,assu,"")</f>
        <v/>
      </c>
      <c r="G2162" s="2" t="str">
        <f t="shared" si="166"/>
        <v/>
      </c>
      <c r="H2162" s="2" t="str">
        <f t="shared" si="167"/>
        <v/>
      </c>
    </row>
    <row r="2163" spans="1:8" ht="20.100000000000001" customHeight="1" x14ac:dyDescent="0.25">
      <c r="A2163" s="5" t="str">
        <f t="shared" si="168"/>
        <v/>
      </c>
      <c r="B2163" s="1">
        <f t="shared" si="170"/>
        <v>0</v>
      </c>
      <c r="C2163" s="2" t="str">
        <f t="shared" si="169"/>
        <v/>
      </c>
      <c r="D2163" s="2" t="str">
        <f>IF(B2163&lt;&gt;0,rembmens,"")</f>
        <v/>
      </c>
      <c r="E2163" s="2" t="str">
        <f>IF(B2163&lt;&gt;0,C2163*taux/12,"")</f>
        <v/>
      </c>
      <c r="F2163" s="1" t="str">
        <f>IF(B2163&lt;&gt;0,assu,"")</f>
        <v/>
      </c>
      <c r="G2163" s="2" t="str">
        <f t="shared" si="166"/>
        <v/>
      </c>
      <c r="H2163" s="2" t="str">
        <f t="shared" si="167"/>
        <v/>
      </c>
    </row>
    <row r="2164" spans="1:8" ht="20.100000000000001" customHeight="1" x14ac:dyDescent="0.25">
      <c r="A2164" s="5" t="str">
        <f t="shared" si="168"/>
        <v/>
      </c>
      <c r="B2164" s="1">
        <f t="shared" si="170"/>
        <v>0</v>
      </c>
      <c r="C2164" s="2" t="str">
        <f t="shared" si="169"/>
        <v/>
      </c>
      <c r="D2164" s="2" t="str">
        <f>IF(B2164&lt;&gt;0,rembmens,"")</f>
        <v/>
      </c>
      <c r="E2164" s="2" t="str">
        <f>IF(B2164&lt;&gt;0,C2164*taux/12,"")</f>
        <v/>
      </c>
      <c r="F2164" s="1" t="str">
        <f>IF(B2164&lt;&gt;0,assu,"")</f>
        <v/>
      </c>
      <c r="G2164" s="2" t="str">
        <f t="shared" si="166"/>
        <v/>
      </c>
      <c r="H2164" s="2" t="str">
        <f t="shared" si="167"/>
        <v/>
      </c>
    </row>
    <row r="2165" spans="1:8" ht="20.100000000000001" customHeight="1" x14ac:dyDescent="0.25">
      <c r="A2165" s="5" t="str">
        <f t="shared" si="168"/>
        <v/>
      </c>
      <c r="B2165" s="1">
        <f t="shared" si="170"/>
        <v>0</v>
      </c>
      <c r="C2165" s="2" t="str">
        <f t="shared" si="169"/>
        <v/>
      </c>
      <c r="D2165" s="2" t="str">
        <f>IF(B2165&lt;&gt;0,rembmens,"")</f>
        <v/>
      </c>
      <c r="E2165" s="2" t="str">
        <f>IF(B2165&lt;&gt;0,C2165*taux/12,"")</f>
        <v/>
      </c>
      <c r="F2165" s="1" t="str">
        <f>IF(B2165&lt;&gt;0,assu,"")</f>
        <v/>
      </c>
      <c r="G2165" s="2" t="str">
        <f t="shared" si="166"/>
        <v/>
      </c>
      <c r="H2165" s="2" t="str">
        <f t="shared" si="167"/>
        <v/>
      </c>
    </row>
    <row r="2166" spans="1:8" ht="20.100000000000001" customHeight="1" x14ac:dyDescent="0.25">
      <c r="A2166" s="5" t="str">
        <f t="shared" si="168"/>
        <v/>
      </c>
      <c r="B2166" s="1">
        <f t="shared" si="170"/>
        <v>0</v>
      </c>
      <c r="C2166" s="2" t="str">
        <f t="shared" si="169"/>
        <v/>
      </c>
      <c r="D2166" s="2" t="str">
        <f>IF(B2166&lt;&gt;0,rembmens,"")</f>
        <v/>
      </c>
      <c r="E2166" s="2" t="str">
        <f>IF(B2166&lt;&gt;0,C2166*taux/12,"")</f>
        <v/>
      </c>
      <c r="F2166" s="1" t="str">
        <f>IF(B2166&lt;&gt;0,assu,"")</f>
        <v/>
      </c>
      <c r="G2166" s="2" t="str">
        <f t="shared" si="166"/>
        <v/>
      </c>
      <c r="H2166" s="2" t="str">
        <f t="shared" si="167"/>
        <v/>
      </c>
    </row>
    <row r="2167" spans="1:8" ht="20.100000000000001" customHeight="1" x14ac:dyDescent="0.25">
      <c r="A2167" s="5" t="str">
        <f t="shared" si="168"/>
        <v/>
      </c>
      <c r="B2167" s="1">
        <f t="shared" si="170"/>
        <v>0</v>
      </c>
      <c r="C2167" s="2" t="str">
        <f t="shared" si="169"/>
        <v/>
      </c>
      <c r="D2167" s="2" t="str">
        <f>IF(B2167&lt;&gt;0,rembmens,"")</f>
        <v/>
      </c>
      <c r="E2167" s="2" t="str">
        <f>IF(B2167&lt;&gt;0,C2167*taux/12,"")</f>
        <v/>
      </c>
      <c r="F2167" s="1" t="str">
        <f>IF(B2167&lt;&gt;0,assu,"")</f>
        <v/>
      </c>
      <c r="G2167" s="2" t="str">
        <f t="shared" si="166"/>
        <v/>
      </c>
      <c r="H2167" s="2" t="str">
        <f t="shared" si="167"/>
        <v/>
      </c>
    </row>
    <row r="2168" spans="1:8" ht="20.100000000000001" customHeight="1" x14ac:dyDescent="0.25">
      <c r="A2168" s="5" t="str">
        <f t="shared" si="168"/>
        <v/>
      </c>
      <c r="B2168" s="1">
        <f t="shared" si="170"/>
        <v>0</v>
      </c>
      <c r="C2168" s="2" t="str">
        <f t="shared" si="169"/>
        <v/>
      </c>
      <c r="D2168" s="2" t="str">
        <f>IF(B2168&lt;&gt;0,rembmens,"")</f>
        <v/>
      </c>
      <c r="E2168" s="2" t="str">
        <f>IF(B2168&lt;&gt;0,C2168*taux/12,"")</f>
        <v/>
      </c>
      <c r="F2168" s="1" t="str">
        <f>IF(B2168&lt;&gt;0,assu,"")</f>
        <v/>
      </c>
      <c r="G2168" s="2" t="str">
        <f t="shared" si="166"/>
        <v/>
      </c>
      <c r="H2168" s="2" t="str">
        <f t="shared" si="167"/>
        <v/>
      </c>
    </row>
    <row r="2169" spans="1:8" ht="20.100000000000001" customHeight="1" x14ac:dyDescent="0.25">
      <c r="A2169" s="5" t="str">
        <f t="shared" si="168"/>
        <v/>
      </c>
      <c r="B2169" s="1">
        <f t="shared" si="170"/>
        <v>0</v>
      </c>
      <c r="C2169" s="2" t="str">
        <f t="shared" si="169"/>
        <v/>
      </c>
      <c r="D2169" s="2" t="str">
        <f>IF(B2169&lt;&gt;0,rembmens,"")</f>
        <v/>
      </c>
      <c r="E2169" s="2" t="str">
        <f>IF(B2169&lt;&gt;0,C2169*taux/12,"")</f>
        <v/>
      </c>
      <c r="F2169" s="1" t="str">
        <f>IF(B2169&lt;&gt;0,assu,"")</f>
        <v/>
      </c>
      <c r="G2169" s="2" t="str">
        <f t="shared" si="166"/>
        <v/>
      </c>
      <c r="H2169" s="2" t="str">
        <f t="shared" si="167"/>
        <v/>
      </c>
    </row>
    <row r="2170" spans="1:8" ht="20.100000000000001" customHeight="1" x14ac:dyDescent="0.25">
      <c r="A2170" s="5" t="str">
        <f t="shared" si="168"/>
        <v/>
      </c>
      <c r="B2170" s="1">
        <f t="shared" si="170"/>
        <v>0</v>
      </c>
      <c r="C2170" s="2" t="str">
        <f t="shared" si="169"/>
        <v/>
      </c>
      <c r="D2170" s="2" t="str">
        <f>IF(B2170&lt;&gt;0,rembmens,"")</f>
        <v/>
      </c>
      <c r="E2170" s="2" t="str">
        <f>IF(B2170&lt;&gt;0,C2170*taux/12,"")</f>
        <v/>
      </c>
      <c r="F2170" s="1" t="str">
        <f>IF(B2170&lt;&gt;0,assu,"")</f>
        <v/>
      </c>
      <c r="G2170" s="2" t="str">
        <f t="shared" si="166"/>
        <v/>
      </c>
      <c r="H2170" s="2" t="str">
        <f t="shared" si="167"/>
        <v/>
      </c>
    </row>
    <row r="2171" spans="1:8" ht="20.100000000000001" customHeight="1" x14ac:dyDescent="0.25">
      <c r="A2171" s="5" t="str">
        <f t="shared" si="168"/>
        <v/>
      </c>
      <c r="B2171" s="1">
        <f t="shared" si="170"/>
        <v>0</v>
      </c>
      <c r="C2171" s="2" t="str">
        <f t="shared" si="169"/>
        <v/>
      </c>
      <c r="D2171" s="2" t="str">
        <f>IF(B2171&lt;&gt;0,rembmens,"")</f>
        <v/>
      </c>
      <c r="E2171" s="2" t="str">
        <f>IF(B2171&lt;&gt;0,C2171*taux/12,"")</f>
        <v/>
      </c>
      <c r="F2171" s="1" t="str">
        <f>IF(B2171&lt;&gt;0,assu,"")</f>
        <v/>
      </c>
      <c r="G2171" s="2" t="str">
        <f t="shared" si="166"/>
        <v/>
      </c>
      <c r="H2171" s="2" t="str">
        <f t="shared" si="167"/>
        <v/>
      </c>
    </row>
    <row r="2172" spans="1:8" ht="20.100000000000001" customHeight="1" x14ac:dyDescent="0.25">
      <c r="A2172" s="5" t="str">
        <f t="shared" si="168"/>
        <v/>
      </c>
      <c r="B2172" s="1">
        <f t="shared" si="170"/>
        <v>0</v>
      </c>
      <c r="C2172" s="2" t="str">
        <f t="shared" si="169"/>
        <v/>
      </c>
      <c r="D2172" s="2" t="str">
        <f>IF(B2172&lt;&gt;0,rembmens,"")</f>
        <v/>
      </c>
      <c r="E2172" s="2" t="str">
        <f>IF(B2172&lt;&gt;0,C2172*taux/12,"")</f>
        <v/>
      </c>
      <c r="F2172" s="1" t="str">
        <f>IF(B2172&lt;&gt;0,assu,"")</f>
        <v/>
      </c>
      <c r="G2172" s="2" t="str">
        <f t="shared" si="166"/>
        <v/>
      </c>
      <c r="H2172" s="2" t="str">
        <f t="shared" si="167"/>
        <v/>
      </c>
    </row>
    <row r="2173" spans="1:8" ht="20.100000000000001" customHeight="1" x14ac:dyDescent="0.25">
      <c r="A2173" s="5" t="str">
        <f t="shared" si="168"/>
        <v/>
      </c>
      <c r="B2173" s="1">
        <f t="shared" si="170"/>
        <v>0</v>
      </c>
      <c r="C2173" s="2" t="str">
        <f t="shared" si="169"/>
        <v/>
      </c>
      <c r="D2173" s="2" t="str">
        <f>IF(B2173&lt;&gt;0,rembmens,"")</f>
        <v/>
      </c>
      <c r="E2173" s="2" t="str">
        <f>IF(B2173&lt;&gt;0,C2173*taux/12,"")</f>
        <v/>
      </c>
      <c r="F2173" s="1" t="str">
        <f>IF(B2173&lt;&gt;0,assu,"")</f>
        <v/>
      </c>
      <c r="G2173" s="2" t="str">
        <f t="shared" si="166"/>
        <v/>
      </c>
      <c r="H2173" s="2" t="str">
        <f t="shared" si="167"/>
        <v/>
      </c>
    </row>
    <row r="2174" spans="1:8" ht="20.100000000000001" customHeight="1" x14ac:dyDescent="0.25">
      <c r="A2174" s="5" t="str">
        <f t="shared" si="168"/>
        <v/>
      </c>
      <c r="B2174" s="1">
        <f t="shared" si="170"/>
        <v>0</v>
      </c>
      <c r="C2174" s="2" t="str">
        <f t="shared" si="169"/>
        <v/>
      </c>
      <c r="D2174" s="2" t="str">
        <f>IF(B2174&lt;&gt;0,rembmens,"")</f>
        <v/>
      </c>
      <c r="E2174" s="2" t="str">
        <f>IF(B2174&lt;&gt;0,C2174*taux/12,"")</f>
        <v/>
      </c>
      <c r="F2174" s="1" t="str">
        <f>IF(B2174&lt;&gt;0,assu,"")</f>
        <v/>
      </c>
      <c r="G2174" s="2" t="str">
        <f t="shared" si="166"/>
        <v/>
      </c>
      <c r="H2174" s="2" t="str">
        <f t="shared" si="167"/>
        <v/>
      </c>
    </row>
    <row r="2175" spans="1:8" ht="20.100000000000001" customHeight="1" x14ac:dyDescent="0.25">
      <c r="A2175" s="5" t="str">
        <f t="shared" si="168"/>
        <v/>
      </c>
      <c r="B2175" s="1">
        <f t="shared" si="170"/>
        <v>0</v>
      </c>
      <c r="C2175" s="2" t="str">
        <f t="shared" si="169"/>
        <v/>
      </c>
      <c r="D2175" s="2" t="str">
        <f>IF(B2175&lt;&gt;0,rembmens,"")</f>
        <v/>
      </c>
      <c r="E2175" s="2" t="str">
        <f>IF(B2175&lt;&gt;0,C2175*taux/12,"")</f>
        <v/>
      </c>
      <c r="F2175" s="1" t="str">
        <f>IF(B2175&lt;&gt;0,assu,"")</f>
        <v/>
      </c>
      <c r="G2175" s="2" t="str">
        <f t="shared" si="166"/>
        <v/>
      </c>
      <c r="H2175" s="2" t="str">
        <f t="shared" si="167"/>
        <v/>
      </c>
    </row>
    <row r="2176" spans="1:8" ht="20.100000000000001" customHeight="1" x14ac:dyDescent="0.25">
      <c r="A2176" s="5" t="str">
        <f t="shared" si="168"/>
        <v/>
      </c>
      <c r="B2176" s="1">
        <f t="shared" si="170"/>
        <v>0</v>
      </c>
      <c r="C2176" s="2" t="str">
        <f t="shared" si="169"/>
        <v/>
      </c>
      <c r="D2176" s="2" t="str">
        <f>IF(B2176&lt;&gt;0,rembmens,"")</f>
        <v/>
      </c>
      <c r="E2176" s="2" t="str">
        <f>IF(B2176&lt;&gt;0,C2176*taux/12,"")</f>
        <v/>
      </c>
      <c r="F2176" s="1" t="str">
        <f>IF(B2176&lt;&gt;0,assu,"")</f>
        <v/>
      </c>
      <c r="G2176" s="2" t="str">
        <f t="shared" si="166"/>
        <v/>
      </c>
      <c r="H2176" s="2" t="str">
        <f t="shared" si="167"/>
        <v/>
      </c>
    </row>
    <row r="2177" spans="1:8" ht="20.100000000000001" customHeight="1" x14ac:dyDescent="0.25">
      <c r="A2177" s="5" t="str">
        <f t="shared" si="168"/>
        <v/>
      </c>
      <c r="B2177" s="1">
        <f t="shared" si="170"/>
        <v>0</v>
      </c>
      <c r="C2177" s="2" t="str">
        <f t="shared" si="169"/>
        <v/>
      </c>
      <c r="D2177" s="2" t="str">
        <f>IF(B2177&lt;&gt;0,rembmens,"")</f>
        <v/>
      </c>
      <c r="E2177" s="2" t="str">
        <f>IF(B2177&lt;&gt;0,C2177*taux/12,"")</f>
        <v/>
      </c>
      <c r="F2177" s="1" t="str">
        <f>IF(B2177&lt;&gt;0,assu,"")</f>
        <v/>
      </c>
      <c r="G2177" s="2" t="str">
        <f t="shared" si="166"/>
        <v/>
      </c>
      <c r="H2177" s="2" t="str">
        <f t="shared" si="167"/>
        <v/>
      </c>
    </row>
    <row r="2178" spans="1:8" ht="20.100000000000001" customHeight="1" x14ac:dyDescent="0.25">
      <c r="A2178" s="5" t="str">
        <f t="shared" si="168"/>
        <v/>
      </c>
      <c r="B2178" s="1">
        <f t="shared" si="170"/>
        <v>0</v>
      </c>
      <c r="C2178" s="2" t="str">
        <f t="shared" si="169"/>
        <v/>
      </c>
      <c r="D2178" s="2" t="str">
        <f>IF(B2178&lt;&gt;0,rembmens,"")</f>
        <v/>
      </c>
      <c r="E2178" s="2" t="str">
        <f>IF(B2178&lt;&gt;0,C2178*taux/12,"")</f>
        <v/>
      </c>
      <c r="F2178" s="1" t="str">
        <f>IF(B2178&lt;&gt;0,assu,"")</f>
        <v/>
      </c>
      <c r="G2178" s="2" t="str">
        <f t="shared" si="166"/>
        <v/>
      </c>
      <c r="H2178" s="2" t="str">
        <f t="shared" si="167"/>
        <v/>
      </c>
    </row>
    <row r="2179" spans="1:8" ht="20.100000000000001" customHeight="1" x14ac:dyDescent="0.25">
      <c r="A2179" s="5" t="str">
        <f t="shared" si="168"/>
        <v/>
      </c>
      <c r="B2179" s="1">
        <f t="shared" si="170"/>
        <v>0</v>
      </c>
      <c r="C2179" s="2" t="str">
        <f t="shared" si="169"/>
        <v/>
      </c>
      <c r="D2179" s="2" t="str">
        <f>IF(B2179&lt;&gt;0,rembmens,"")</f>
        <v/>
      </c>
      <c r="E2179" s="2" t="str">
        <f>IF(B2179&lt;&gt;0,C2179*taux/12,"")</f>
        <v/>
      </c>
      <c r="F2179" s="1" t="str">
        <f>IF(B2179&lt;&gt;0,assu,"")</f>
        <v/>
      </c>
      <c r="G2179" s="2" t="str">
        <f t="shared" ref="G2179:G2221" si="171">IF(B2179&lt;&gt;0,D2179-E2179-F2179,"")</f>
        <v/>
      </c>
      <c r="H2179" s="2" t="str">
        <f t="shared" ref="H2179:H2221" si="172">IF(B2179&lt;&gt;0,C2179-G2179,"")</f>
        <v/>
      </c>
    </row>
    <row r="2180" spans="1:8" ht="20.100000000000001" customHeight="1" x14ac:dyDescent="0.25">
      <c r="A2180" s="5" t="str">
        <f t="shared" ref="A2180:A2221" si="173">IF(B2179&gt;0,DATE(YEAR(A2179),MONTH(A2179)+1,DAY(A2179)),"")</f>
        <v/>
      </c>
      <c r="B2180" s="1">
        <f t="shared" si="170"/>
        <v>0</v>
      </c>
      <c r="C2180" s="2" t="str">
        <f t="shared" ref="C2180:C2221" si="174">IF(B2180&lt;&gt;0,H2179,"")</f>
        <v/>
      </c>
      <c r="D2180" s="2" t="str">
        <f>IF(B2180&lt;&gt;0,rembmens,"")</f>
        <v/>
      </c>
      <c r="E2180" s="2" t="str">
        <f>IF(B2180&lt;&gt;0,C2180*taux/12,"")</f>
        <v/>
      </c>
      <c r="F2180" s="1" t="str">
        <f>IF(B2180&lt;&gt;0,assu,"")</f>
        <v/>
      </c>
      <c r="G2180" s="2" t="str">
        <f t="shared" si="171"/>
        <v/>
      </c>
      <c r="H2180" s="2" t="str">
        <f t="shared" si="172"/>
        <v/>
      </c>
    </row>
    <row r="2181" spans="1:8" ht="20.100000000000001" customHeight="1" x14ac:dyDescent="0.25">
      <c r="A2181" s="5" t="str">
        <f t="shared" si="173"/>
        <v/>
      </c>
      <c r="B2181" s="1">
        <f t="shared" si="170"/>
        <v>0</v>
      </c>
      <c r="C2181" s="2" t="str">
        <f t="shared" si="174"/>
        <v/>
      </c>
      <c r="D2181" s="2" t="str">
        <f>IF(B2181&lt;&gt;0,rembmens,"")</f>
        <v/>
      </c>
      <c r="E2181" s="2" t="str">
        <f>IF(B2181&lt;&gt;0,C2181*taux/12,"")</f>
        <v/>
      </c>
      <c r="F2181" s="1" t="str">
        <f>IF(B2181&lt;&gt;0,assu,"")</f>
        <v/>
      </c>
      <c r="G2181" s="2" t="str">
        <f t="shared" si="171"/>
        <v/>
      </c>
      <c r="H2181" s="2" t="str">
        <f t="shared" si="172"/>
        <v/>
      </c>
    </row>
    <row r="2182" spans="1:8" ht="20.100000000000001" customHeight="1" x14ac:dyDescent="0.25">
      <c r="A2182" s="5" t="str">
        <f t="shared" si="173"/>
        <v/>
      </c>
      <c r="B2182" s="1">
        <f t="shared" si="170"/>
        <v>0</v>
      </c>
      <c r="C2182" s="2" t="str">
        <f t="shared" si="174"/>
        <v/>
      </c>
      <c r="D2182" s="2" t="str">
        <f>IF(B2182&lt;&gt;0,rembmens,"")</f>
        <v/>
      </c>
      <c r="E2182" s="2" t="str">
        <f>IF(B2182&lt;&gt;0,C2182*taux/12,"")</f>
        <v/>
      </c>
      <c r="F2182" s="1" t="str">
        <f>IF(B2182&lt;&gt;0,assu,"")</f>
        <v/>
      </c>
      <c r="G2182" s="2" t="str">
        <f t="shared" si="171"/>
        <v/>
      </c>
      <c r="H2182" s="2" t="str">
        <f t="shared" si="172"/>
        <v/>
      </c>
    </row>
    <row r="2183" spans="1:8" ht="20.100000000000001" customHeight="1" x14ac:dyDescent="0.25">
      <c r="A2183" s="5" t="str">
        <f t="shared" si="173"/>
        <v/>
      </c>
      <c r="B2183" s="1">
        <f t="shared" si="170"/>
        <v>0</v>
      </c>
      <c r="C2183" s="2" t="str">
        <f t="shared" si="174"/>
        <v/>
      </c>
      <c r="D2183" s="2" t="str">
        <f>IF(B2183&lt;&gt;0,rembmens,"")</f>
        <v/>
      </c>
      <c r="E2183" s="2" t="str">
        <f>IF(B2183&lt;&gt;0,C2183*taux/12,"")</f>
        <v/>
      </c>
      <c r="F2183" s="1" t="str">
        <f>IF(B2183&lt;&gt;0,assu,"")</f>
        <v/>
      </c>
      <c r="G2183" s="2" t="str">
        <f t="shared" si="171"/>
        <v/>
      </c>
      <c r="H2183" s="2" t="str">
        <f t="shared" si="172"/>
        <v/>
      </c>
    </row>
    <row r="2184" spans="1:8" ht="20.100000000000001" customHeight="1" x14ac:dyDescent="0.25">
      <c r="A2184" s="5" t="str">
        <f t="shared" si="173"/>
        <v/>
      </c>
      <c r="B2184" s="1">
        <f t="shared" si="170"/>
        <v>0</v>
      </c>
      <c r="C2184" s="2" t="str">
        <f t="shared" si="174"/>
        <v/>
      </c>
      <c r="D2184" s="2" t="str">
        <f>IF(B2184&lt;&gt;0,rembmens,"")</f>
        <v/>
      </c>
      <c r="E2184" s="2" t="str">
        <f>IF(B2184&lt;&gt;0,C2184*taux/12,"")</f>
        <v/>
      </c>
      <c r="F2184" s="1" t="str">
        <f>IF(B2184&lt;&gt;0,assu,"")</f>
        <v/>
      </c>
      <c r="G2184" s="2" t="str">
        <f t="shared" si="171"/>
        <v/>
      </c>
      <c r="H2184" s="2" t="str">
        <f t="shared" si="172"/>
        <v/>
      </c>
    </row>
    <row r="2185" spans="1:8" ht="20.100000000000001" customHeight="1" x14ac:dyDescent="0.25">
      <c r="A2185" s="5" t="str">
        <f t="shared" si="173"/>
        <v/>
      </c>
      <c r="B2185" s="1">
        <f t="shared" si="170"/>
        <v>0</v>
      </c>
      <c r="C2185" s="2" t="str">
        <f t="shared" si="174"/>
        <v/>
      </c>
      <c r="D2185" s="2" t="str">
        <f>IF(B2185&lt;&gt;0,rembmens,"")</f>
        <v/>
      </c>
      <c r="E2185" s="2" t="str">
        <f>IF(B2185&lt;&gt;0,C2185*taux/12,"")</f>
        <v/>
      </c>
      <c r="F2185" s="1" t="str">
        <f>IF(B2185&lt;&gt;0,assu,"")</f>
        <v/>
      </c>
      <c r="G2185" s="2" t="str">
        <f t="shared" si="171"/>
        <v/>
      </c>
      <c r="H2185" s="2" t="str">
        <f t="shared" si="172"/>
        <v/>
      </c>
    </row>
    <row r="2186" spans="1:8" ht="20.100000000000001" customHeight="1" x14ac:dyDescent="0.25">
      <c r="A2186" s="5" t="str">
        <f t="shared" si="173"/>
        <v/>
      </c>
      <c r="B2186" s="1">
        <f t="shared" si="170"/>
        <v>0</v>
      </c>
      <c r="C2186" s="2" t="str">
        <f t="shared" si="174"/>
        <v/>
      </c>
      <c r="D2186" s="2" t="str">
        <f>IF(B2186&lt;&gt;0,rembmens,"")</f>
        <v/>
      </c>
      <c r="E2186" s="2" t="str">
        <f>IF(B2186&lt;&gt;0,C2186*taux/12,"")</f>
        <v/>
      </c>
      <c r="F2186" s="1" t="str">
        <f>IF(B2186&lt;&gt;0,assu,"")</f>
        <v/>
      </c>
      <c r="G2186" s="2" t="str">
        <f t="shared" si="171"/>
        <v/>
      </c>
      <c r="H2186" s="2" t="str">
        <f t="shared" si="172"/>
        <v/>
      </c>
    </row>
    <row r="2187" spans="1:8" ht="20.100000000000001" customHeight="1" x14ac:dyDescent="0.25">
      <c r="A2187" s="5" t="str">
        <f t="shared" si="173"/>
        <v/>
      </c>
      <c r="B2187" s="1">
        <f t="shared" si="170"/>
        <v>0</v>
      </c>
      <c r="C2187" s="2" t="str">
        <f t="shared" si="174"/>
        <v/>
      </c>
      <c r="D2187" s="2" t="str">
        <f>IF(B2187&lt;&gt;0,rembmens,"")</f>
        <v/>
      </c>
      <c r="E2187" s="2" t="str">
        <f>IF(B2187&lt;&gt;0,C2187*taux/12,"")</f>
        <v/>
      </c>
      <c r="F2187" s="1" t="str">
        <f>IF(B2187&lt;&gt;0,assu,"")</f>
        <v/>
      </c>
      <c r="G2187" s="2" t="str">
        <f t="shared" si="171"/>
        <v/>
      </c>
      <c r="H2187" s="2" t="str">
        <f t="shared" si="172"/>
        <v/>
      </c>
    </row>
    <row r="2188" spans="1:8" ht="20.100000000000001" customHeight="1" x14ac:dyDescent="0.25">
      <c r="A2188" s="5" t="str">
        <f t="shared" si="173"/>
        <v/>
      </c>
      <c r="B2188" s="1">
        <f t="shared" si="170"/>
        <v>0</v>
      </c>
      <c r="C2188" s="2" t="str">
        <f t="shared" si="174"/>
        <v/>
      </c>
      <c r="D2188" s="2" t="str">
        <f>IF(B2188&lt;&gt;0,rembmens,"")</f>
        <v/>
      </c>
      <c r="E2188" s="2" t="str">
        <f>IF(B2188&lt;&gt;0,C2188*taux/12,"")</f>
        <v/>
      </c>
      <c r="F2188" s="1" t="str">
        <f>IF(B2188&lt;&gt;0,assu,"")</f>
        <v/>
      </c>
      <c r="G2188" s="2" t="str">
        <f t="shared" si="171"/>
        <v/>
      </c>
      <c r="H2188" s="2" t="str">
        <f t="shared" si="172"/>
        <v/>
      </c>
    </row>
    <row r="2189" spans="1:8" ht="20.100000000000001" customHeight="1" x14ac:dyDescent="0.25">
      <c r="A2189" s="5" t="str">
        <f t="shared" si="173"/>
        <v/>
      </c>
      <c r="B2189" s="1">
        <f t="shared" si="170"/>
        <v>0</v>
      </c>
      <c r="C2189" s="2" t="str">
        <f t="shared" si="174"/>
        <v/>
      </c>
      <c r="D2189" s="2" t="str">
        <f>IF(B2189&lt;&gt;0,rembmens,"")</f>
        <v/>
      </c>
      <c r="E2189" s="2" t="str">
        <f>IF(B2189&lt;&gt;0,C2189*taux/12,"")</f>
        <v/>
      </c>
      <c r="F2189" s="1" t="str">
        <f>IF(B2189&lt;&gt;0,assu,"")</f>
        <v/>
      </c>
      <c r="G2189" s="2" t="str">
        <f t="shared" si="171"/>
        <v/>
      </c>
      <c r="H2189" s="2" t="str">
        <f t="shared" si="172"/>
        <v/>
      </c>
    </row>
    <row r="2190" spans="1:8" ht="20.100000000000001" customHeight="1" x14ac:dyDescent="0.25">
      <c r="A2190" s="5" t="str">
        <f t="shared" si="173"/>
        <v/>
      </c>
      <c r="B2190" s="1">
        <f t="shared" si="170"/>
        <v>0</v>
      </c>
      <c r="C2190" s="2" t="str">
        <f t="shared" si="174"/>
        <v/>
      </c>
      <c r="D2190" s="2" t="str">
        <f>IF(B2190&lt;&gt;0,rembmens,"")</f>
        <v/>
      </c>
      <c r="E2190" s="2" t="str">
        <f>IF(B2190&lt;&gt;0,C2190*taux/12,"")</f>
        <v/>
      </c>
      <c r="F2190" s="1" t="str">
        <f>IF(B2190&lt;&gt;0,assu,"")</f>
        <v/>
      </c>
      <c r="G2190" s="2" t="str">
        <f t="shared" si="171"/>
        <v/>
      </c>
      <c r="H2190" s="2" t="str">
        <f t="shared" si="172"/>
        <v/>
      </c>
    </row>
    <row r="2191" spans="1:8" ht="20.100000000000001" customHeight="1" x14ac:dyDescent="0.25">
      <c r="A2191" s="5" t="str">
        <f t="shared" si="173"/>
        <v/>
      </c>
      <c r="B2191" s="1">
        <f t="shared" si="170"/>
        <v>0</v>
      </c>
      <c r="C2191" s="2" t="str">
        <f t="shared" si="174"/>
        <v/>
      </c>
      <c r="D2191" s="2" t="str">
        <f>IF(B2191&lt;&gt;0,rembmens,"")</f>
        <v/>
      </c>
      <c r="E2191" s="2" t="str">
        <f>IF(B2191&lt;&gt;0,C2191*taux/12,"")</f>
        <v/>
      </c>
      <c r="F2191" s="1" t="str">
        <f>IF(B2191&lt;&gt;0,assu,"")</f>
        <v/>
      </c>
      <c r="G2191" s="2" t="str">
        <f t="shared" si="171"/>
        <v/>
      </c>
      <c r="H2191" s="2" t="str">
        <f t="shared" si="172"/>
        <v/>
      </c>
    </row>
    <row r="2192" spans="1:8" ht="20.100000000000001" customHeight="1" x14ac:dyDescent="0.25">
      <c r="A2192" s="5" t="str">
        <f t="shared" si="173"/>
        <v/>
      </c>
      <c r="B2192" s="1">
        <f t="shared" si="170"/>
        <v>0</v>
      </c>
      <c r="C2192" s="2" t="str">
        <f t="shared" si="174"/>
        <v/>
      </c>
      <c r="D2192" s="2" t="str">
        <f>IF(B2192&lt;&gt;0,rembmens,"")</f>
        <v/>
      </c>
      <c r="E2192" s="2" t="str">
        <f>IF(B2192&lt;&gt;0,C2192*taux/12,"")</f>
        <v/>
      </c>
      <c r="F2192" s="1" t="str">
        <f>IF(B2192&lt;&gt;0,assu,"")</f>
        <v/>
      </c>
      <c r="G2192" s="2" t="str">
        <f t="shared" si="171"/>
        <v/>
      </c>
      <c r="H2192" s="2" t="str">
        <f t="shared" si="172"/>
        <v/>
      </c>
    </row>
    <row r="2193" spans="1:8" ht="20.100000000000001" customHeight="1" x14ac:dyDescent="0.25">
      <c r="A2193" s="5" t="str">
        <f t="shared" si="173"/>
        <v/>
      </c>
      <c r="B2193" s="1">
        <f t="shared" si="170"/>
        <v>0</v>
      </c>
      <c r="C2193" s="2" t="str">
        <f t="shared" si="174"/>
        <v/>
      </c>
      <c r="D2193" s="2" t="str">
        <f>IF(B2193&lt;&gt;0,rembmens,"")</f>
        <v/>
      </c>
      <c r="E2193" s="2" t="str">
        <f>IF(B2193&lt;&gt;0,C2193*taux/12,"")</f>
        <v/>
      </c>
      <c r="F2193" s="1" t="str">
        <f>IF(B2193&lt;&gt;0,assu,"")</f>
        <v/>
      </c>
      <c r="G2193" s="2" t="str">
        <f t="shared" si="171"/>
        <v/>
      </c>
      <c r="H2193" s="2" t="str">
        <f t="shared" si="172"/>
        <v/>
      </c>
    </row>
    <row r="2194" spans="1:8" ht="20.100000000000001" customHeight="1" x14ac:dyDescent="0.25">
      <c r="A2194" s="5" t="str">
        <f t="shared" si="173"/>
        <v/>
      </c>
      <c r="B2194" s="1">
        <f t="shared" si="170"/>
        <v>0</v>
      </c>
      <c r="C2194" s="2" t="str">
        <f t="shared" si="174"/>
        <v/>
      </c>
      <c r="D2194" s="2" t="str">
        <f>IF(B2194&lt;&gt;0,rembmens,"")</f>
        <v/>
      </c>
      <c r="E2194" s="2" t="str">
        <f>IF(B2194&lt;&gt;0,C2194*taux/12,"")</f>
        <v/>
      </c>
      <c r="F2194" s="1" t="str">
        <f>IF(B2194&lt;&gt;0,assu,"")</f>
        <v/>
      </c>
      <c r="G2194" s="2" t="str">
        <f t="shared" si="171"/>
        <v/>
      </c>
      <c r="H2194" s="2" t="str">
        <f t="shared" si="172"/>
        <v/>
      </c>
    </row>
    <row r="2195" spans="1:8" ht="20.100000000000001" customHeight="1" x14ac:dyDescent="0.25">
      <c r="A2195" s="5" t="str">
        <f t="shared" si="173"/>
        <v/>
      </c>
      <c r="B2195" s="1">
        <f t="shared" si="170"/>
        <v>0</v>
      </c>
      <c r="C2195" s="2" t="str">
        <f t="shared" si="174"/>
        <v/>
      </c>
      <c r="D2195" s="2" t="str">
        <f>IF(B2195&lt;&gt;0,rembmens,"")</f>
        <v/>
      </c>
      <c r="E2195" s="2" t="str">
        <f>IF(B2195&lt;&gt;0,C2195*taux/12,"")</f>
        <v/>
      </c>
      <c r="F2195" s="1" t="str">
        <f>IF(B2195&lt;&gt;0,assu,"")</f>
        <v/>
      </c>
      <c r="G2195" s="2" t="str">
        <f t="shared" si="171"/>
        <v/>
      </c>
      <c r="H2195" s="2" t="str">
        <f t="shared" si="172"/>
        <v/>
      </c>
    </row>
    <row r="2196" spans="1:8" ht="20.100000000000001" customHeight="1" x14ac:dyDescent="0.25">
      <c r="A2196" s="5" t="str">
        <f t="shared" si="173"/>
        <v/>
      </c>
      <c r="B2196" s="1">
        <f t="shared" si="170"/>
        <v>0</v>
      </c>
      <c r="C2196" s="2" t="str">
        <f t="shared" si="174"/>
        <v/>
      </c>
      <c r="D2196" s="2" t="str">
        <f>IF(B2196&lt;&gt;0,rembmens,"")</f>
        <v/>
      </c>
      <c r="E2196" s="2" t="str">
        <f>IF(B2196&lt;&gt;0,C2196*taux/12,"")</f>
        <v/>
      </c>
      <c r="F2196" s="1" t="str">
        <f>IF(B2196&lt;&gt;0,assu,"")</f>
        <v/>
      </c>
      <c r="G2196" s="2" t="str">
        <f t="shared" si="171"/>
        <v/>
      </c>
      <c r="H2196" s="2" t="str">
        <f t="shared" si="172"/>
        <v/>
      </c>
    </row>
    <row r="2197" spans="1:8" ht="20.100000000000001" customHeight="1" x14ac:dyDescent="0.25">
      <c r="A2197" s="5" t="str">
        <f t="shared" si="173"/>
        <v/>
      </c>
      <c r="B2197" s="1">
        <f t="shared" si="170"/>
        <v>0</v>
      </c>
      <c r="C2197" s="2" t="str">
        <f t="shared" si="174"/>
        <v/>
      </c>
      <c r="D2197" s="2" t="str">
        <f>IF(B2197&lt;&gt;0,rembmens,"")</f>
        <v/>
      </c>
      <c r="E2197" s="2" t="str">
        <f>IF(B2197&lt;&gt;0,C2197*taux/12,"")</f>
        <v/>
      </c>
      <c r="F2197" s="1" t="str">
        <f>IF(B2197&lt;&gt;0,assu,"")</f>
        <v/>
      </c>
      <c r="G2197" s="2" t="str">
        <f t="shared" si="171"/>
        <v/>
      </c>
      <c r="H2197" s="2" t="str">
        <f t="shared" si="172"/>
        <v/>
      </c>
    </row>
    <row r="2198" spans="1:8" ht="20.100000000000001" customHeight="1" x14ac:dyDescent="0.25">
      <c r="A2198" s="5" t="str">
        <f t="shared" si="173"/>
        <v/>
      </c>
      <c r="B2198" s="1">
        <f t="shared" si="170"/>
        <v>0</v>
      </c>
      <c r="C2198" s="2" t="str">
        <f t="shared" si="174"/>
        <v/>
      </c>
      <c r="D2198" s="2" t="str">
        <f>IF(B2198&lt;&gt;0,rembmens,"")</f>
        <v/>
      </c>
      <c r="E2198" s="2" t="str">
        <f>IF(B2198&lt;&gt;0,C2198*taux/12,"")</f>
        <v/>
      </c>
      <c r="F2198" s="1" t="str">
        <f>IF(B2198&lt;&gt;0,assu,"")</f>
        <v/>
      </c>
      <c r="G2198" s="2" t="str">
        <f t="shared" si="171"/>
        <v/>
      </c>
      <c r="H2198" s="2" t="str">
        <f t="shared" si="172"/>
        <v/>
      </c>
    </row>
    <row r="2199" spans="1:8" ht="20.100000000000001" customHeight="1" x14ac:dyDescent="0.25">
      <c r="A2199" s="5" t="str">
        <f t="shared" si="173"/>
        <v/>
      </c>
      <c r="B2199" s="1">
        <f t="shared" ref="B2199:B2221" si="175">IF(B2198&gt;0,B2198-1,0)</f>
        <v>0</v>
      </c>
      <c r="C2199" s="2" t="str">
        <f t="shared" si="174"/>
        <v/>
      </c>
      <c r="D2199" s="2" t="str">
        <f>IF(B2199&lt;&gt;0,rembmens,"")</f>
        <v/>
      </c>
      <c r="E2199" s="2" t="str">
        <f>IF(B2199&lt;&gt;0,C2199*taux/12,"")</f>
        <v/>
      </c>
      <c r="F2199" s="1" t="str">
        <f>IF(B2199&lt;&gt;0,assu,"")</f>
        <v/>
      </c>
      <c r="G2199" s="2" t="str">
        <f t="shared" si="171"/>
        <v/>
      </c>
      <c r="H2199" s="2" t="str">
        <f t="shared" si="172"/>
        <v/>
      </c>
    </row>
    <row r="2200" spans="1:8" ht="20.100000000000001" customHeight="1" x14ac:dyDescent="0.25">
      <c r="A2200" s="5" t="str">
        <f t="shared" si="173"/>
        <v/>
      </c>
      <c r="B2200" s="1">
        <f t="shared" si="175"/>
        <v>0</v>
      </c>
      <c r="C2200" s="2" t="str">
        <f t="shared" si="174"/>
        <v/>
      </c>
      <c r="D2200" s="2" t="str">
        <f>IF(B2200&lt;&gt;0,rembmens,"")</f>
        <v/>
      </c>
      <c r="E2200" s="2" t="str">
        <f>IF(B2200&lt;&gt;0,C2200*taux/12,"")</f>
        <v/>
      </c>
      <c r="F2200" s="1" t="str">
        <f>IF(B2200&lt;&gt;0,assu,"")</f>
        <v/>
      </c>
      <c r="G2200" s="2" t="str">
        <f t="shared" si="171"/>
        <v/>
      </c>
      <c r="H2200" s="2" t="str">
        <f t="shared" si="172"/>
        <v/>
      </c>
    </row>
    <row r="2201" spans="1:8" ht="20.100000000000001" customHeight="1" x14ac:dyDescent="0.25">
      <c r="A2201" s="5" t="str">
        <f t="shared" si="173"/>
        <v/>
      </c>
      <c r="B2201" s="1">
        <f t="shared" si="175"/>
        <v>0</v>
      </c>
      <c r="C2201" s="2" t="str">
        <f t="shared" si="174"/>
        <v/>
      </c>
      <c r="D2201" s="2" t="str">
        <f>IF(B2201&lt;&gt;0,rembmens,"")</f>
        <v/>
      </c>
      <c r="E2201" s="2" t="str">
        <f>IF(B2201&lt;&gt;0,C2201*taux/12,"")</f>
        <v/>
      </c>
      <c r="F2201" s="1" t="str">
        <f>IF(B2201&lt;&gt;0,assu,"")</f>
        <v/>
      </c>
      <c r="G2201" s="2" t="str">
        <f t="shared" si="171"/>
        <v/>
      </c>
      <c r="H2201" s="2" t="str">
        <f t="shared" si="172"/>
        <v/>
      </c>
    </row>
    <row r="2202" spans="1:8" ht="20.100000000000001" customHeight="1" x14ac:dyDescent="0.25">
      <c r="A2202" s="5" t="str">
        <f t="shared" si="173"/>
        <v/>
      </c>
      <c r="B2202" s="1">
        <f t="shared" si="175"/>
        <v>0</v>
      </c>
      <c r="C2202" s="2" t="str">
        <f t="shared" si="174"/>
        <v/>
      </c>
      <c r="D2202" s="2" t="str">
        <f>IF(B2202&lt;&gt;0,rembmens,"")</f>
        <v/>
      </c>
      <c r="E2202" s="2" t="str">
        <f>IF(B2202&lt;&gt;0,C2202*taux/12,"")</f>
        <v/>
      </c>
      <c r="F2202" s="1" t="str">
        <f>IF(B2202&lt;&gt;0,assu,"")</f>
        <v/>
      </c>
      <c r="G2202" s="2" t="str">
        <f t="shared" si="171"/>
        <v/>
      </c>
      <c r="H2202" s="2" t="str">
        <f t="shared" si="172"/>
        <v/>
      </c>
    </row>
    <row r="2203" spans="1:8" ht="20.100000000000001" customHeight="1" x14ac:dyDescent="0.25">
      <c r="A2203" s="5" t="str">
        <f t="shared" si="173"/>
        <v/>
      </c>
      <c r="B2203" s="1">
        <f t="shared" si="175"/>
        <v>0</v>
      </c>
      <c r="C2203" s="2" t="str">
        <f t="shared" si="174"/>
        <v/>
      </c>
      <c r="D2203" s="2" t="str">
        <f>IF(B2203&lt;&gt;0,rembmens,"")</f>
        <v/>
      </c>
      <c r="E2203" s="2" t="str">
        <f>IF(B2203&lt;&gt;0,C2203*taux/12,"")</f>
        <v/>
      </c>
      <c r="F2203" s="1" t="str">
        <f>IF(B2203&lt;&gt;0,assu,"")</f>
        <v/>
      </c>
      <c r="G2203" s="2" t="str">
        <f t="shared" si="171"/>
        <v/>
      </c>
      <c r="H2203" s="2" t="str">
        <f t="shared" si="172"/>
        <v/>
      </c>
    </row>
    <row r="2204" spans="1:8" ht="20.100000000000001" customHeight="1" x14ac:dyDescent="0.25">
      <c r="A2204" s="5" t="str">
        <f t="shared" si="173"/>
        <v/>
      </c>
      <c r="B2204" s="1">
        <f t="shared" si="175"/>
        <v>0</v>
      </c>
      <c r="C2204" s="2" t="str">
        <f t="shared" si="174"/>
        <v/>
      </c>
      <c r="D2204" s="2" t="str">
        <f>IF(B2204&lt;&gt;0,rembmens,"")</f>
        <v/>
      </c>
      <c r="E2204" s="2" t="str">
        <f>IF(B2204&lt;&gt;0,C2204*taux/12,"")</f>
        <v/>
      </c>
      <c r="F2204" s="1" t="str">
        <f>IF(B2204&lt;&gt;0,assu,"")</f>
        <v/>
      </c>
      <c r="G2204" s="2" t="str">
        <f t="shared" si="171"/>
        <v/>
      </c>
      <c r="H2204" s="2" t="str">
        <f t="shared" si="172"/>
        <v/>
      </c>
    </row>
    <row r="2205" spans="1:8" ht="20.100000000000001" customHeight="1" x14ac:dyDescent="0.25">
      <c r="A2205" s="5" t="str">
        <f t="shared" si="173"/>
        <v/>
      </c>
      <c r="B2205" s="1">
        <f t="shared" si="175"/>
        <v>0</v>
      </c>
      <c r="C2205" s="2" t="str">
        <f t="shared" si="174"/>
        <v/>
      </c>
      <c r="D2205" s="2" t="str">
        <f>IF(B2205&lt;&gt;0,rembmens,"")</f>
        <v/>
      </c>
      <c r="E2205" s="2" t="str">
        <f>IF(B2205&lt;&gt;0,C2205*taux/12,"")</f>
        <v/>
      </c>
      <c r="F2205" s="1" t="str">
        <f>IF(B2205&lt;&gt;0,assu,"")</f>
        <v/>
      </c>
      <c r="G2205" s="2" t="str">
        <f t="shared" si="171"/>
        <v/>
      </c>
      <c r="H2205" s="2" t="str">
        <f t="shared" si="172"/>
        <v/>
      </c>
    </row>
    <row r="2206" spans="1:8" ht="20.100000000000001" customHeight="1" x14ac:dyDescent="0.25">
      <c r="A2206" s="5" t="str">
        <f t="shared" si="173"/>
        <v/>
      </c>
      <c r="B2206" s="1">
        <f t="shared" si="175"/>
        <v>0</v>
      </c>
      <c r="C2206" s="2" t="str">
        <f t="shared" si="174"/>
        <v/>
      </c>
      <c r="D2206" s="2" t="str">
        <f>IF(B2206&lt;&gt;0,rembmens,"")</f>
        <v/>
      </c>
      <c r="E2206" s="2" t="str">
        <f>IF(B2206&lt;&gt;0,C2206*taux/12,"")</f>
        <v/>
      </c>
      <c r="F2206" s="1" t="str">
        <f>IF(B2206&lt;&gt;0,assu,"")</f>
        <v/>
      </c>
      <c r="G2206" s="2" t="str">
        <f t="shared" si="171"/>
        <v/>
      </c>
      <c r="H2206" s="2" t="str">
        <f t="shared" si="172"/>
        <v/>
      </c>
    </row>
    <row r="2207" spans="1:8" ht="20.100000000000001" customHeight="1" x14ac:dyDescent="0.25">
      <c r="A2207" s="5" t="str">
        <f t="shared" si="173"/>
        <v/>
      </c>
      <c r="B2207" s="1">
        <f t="shared" si="175"/>
        <v>0</v>
      </c>
      <c r="C2207" s="2" t="str">
        <f t="shared" si="174"/>
        <v/>
      </c>
      <c r="D2207" s="2" t="str">
        <f>IF(B2207&lt;&gt;0,rembmens,"")</f>
        <v/>
      </c>
      <c r="E2207" s="2" t="str">
        <f>IF(B2207&lt;&gt;0,C2207*taux/12,"")</f>
        <v/>
      </c>
      <c r="F2207" s="1" t="str">
        <f>IF(B2207&lt;&gt;0,assu,"")</f>
        <v/>
      </c>
      <c r="G2207" s="2" t="str">
        <f t="shared" si="171"/>
        <v/>
      </c>
      <c r="H2207" s="2" t="str">
        <f t="shared" si="172"/>
        <v/>
      </c>
    </row>
    <row r="2208" spans="1:8" ht="20.100000000000001" customHeight="1" x14ac:dyDescent="0.25">
      <c r="A2208" s="5" t="str">
        <f t="shared" si="173"/>
        <v/>
      </c>
      <c r="B2208" s="1">
        <f t="shared" si="175"/>
        <v>0</v>
      </c>
      <c r="C2208" s="2" t="str">
        <f t="shared" si="174"/>
        <v/>
      </c>
      <c r="D2208" s="2" t="str">
        <f>IF(B2208&lt;&gt;0,rembmens,"")</f>
        <v/>
      </c>
      <c r="E2208" s="2" t="str">
        <f>IF(B2208&lt;&gt;0,C2208*taux/12,"")</f>
        <v/>
      </c>
      <c r="F2208" s="1" t="str">
        <f>IF(B2208&lt;&gt;0,assu,"")</f>
        <v/>
      </c>
      <c r="G2208" s="2" t="str">
        <f t="shared" si="171"/>
        <v/>
      </c>
      <c r="H2208" s="2" t="str">
        <f t="shared" si="172"/>
        <v/>
      </c>
    </row>
    <row r="2209" spans="1:8" ht="20.100000000000001" customHeight="1" x14ac:dyDescent="0.25">
      <c r="A2209" s="5" t="str">
        <f t="shared" si="173"/>
        <v/>
      </c>
      <c r="B2209" s="1">
        <f t="shared" si="175"/>
        <v>0</v>
      </c>
      <c r="C2209" s="2" t="str">
        <f t="shared" si="174"/>
        <v/>
      </c>
      <c r="D2209" s="2" t="str">
        <f>IF(B2209&lt;&gt;0,rembmens,"")</f>
        <v/>
      </c>
      <c r="E2209" s="2" t="str">
        <f>IF(B2209&lt;&gt;0,C2209*taux/12,"")</f>
        <v/>
      </c>
      <c r="F2209" s="1" t="str">
        <f>IF(B2209&lt;&gt;0,assu,"")</f>
        <v/>
      </c>
      <c r="G2209" s="2" t="str">
        <f t="shared" si="171"/>
        <v/>
      </c>
      <c r="H2209" s="2" t="str">
        <f t="shared" si="172"/>
        <v/>
      </c>
    </row>
    <row r="2210" spans="1:8" ht="20.100000000000001" customHeight="1" x14ac:dyDescent="0.25">
      <c r="A2210" s="5" t="str">
        <f t="shared" si="173"/>
        <v/>
      </c>
      <c r="B2210" s="1">
        <f t="shared" si="175"/>
        <v>0</v>
      </c>
      <c r="C2210" s="2" t="str">
        <f t="shared" si="174"/>
        <v/>
      </c>
      <c r="D2210" s="2" t="str">
        <f>IF(B2210&lt;&gt;0,rembmens,"")</f>
        <v/>
      </c>
      <c r="E2210" s="2" t="str">
        <f>IF(B2210&lt;&gt;0,C2210*taux/12,"")</f>
        <v/>
      </c>
      <c r="F2210" s="1" t="str">
        <f>IF(B2210&lt;&gt;0,assu,"")</f>
        <v/>
      </c>
      <c r="G2210" s="2" t="str">
        <f t="shared" si="171"/>
        <v/>
      </c>
      <c r="H2210" s="2" t="str">
        <f t="shared" si="172"/>
        <v/>
      </c>
    </row>
    <row r="2211" spans="1:8" ht="20.100000000000001" customHeight="1" x14ac:dyDescent="0.25">
      <c r="A2211" s="5" t="str">
        <f t="shared" si="173"/>
        <v/>
      </c>
      <c r="B2211" s="1">
        <f t="shared" si="175"/>
        <v>0</v>
      </c>
      <c r="C2211" s="2" t="str">
        <f t="shared" si="174"/>
        <v/>
      </c>
      <c r="D2211" s="2" t="str">
        <f>IF(B2211&lt;&gt;0,rembmens,"")</f>
        <v/>
      </c>
      <c r="E2211" s="2" t="str">
        <f>IF(B2211&lt;&gt;0,C2211*taux/12,"")</f>
        <v/>
      </c>
      <c r="F2211" s="1" t="str">
        <f>IF(B2211&lt;&gt;0,assu,"")</f>
        <v/>
      </c>
      <c r="G2211" s="2" t="str">
        <f t="shared" si="171"/>
        <v/>
      </c>
      <c r="H2211" s="2" t="str">
        <f t="shared" si="172"/>
        <v/>
      </c>
    </row>
    <row r="2212" spans="1:8" ht="20.100000000000001" customHeight="1" x14ac:dyDescent="0.25">
      <c r="A2212" s="5" t="str">
        <f t="shared" si="173"/>
        <v/>
      </c>
      <c r="B2212" s="1">
        <f t="shared" si="175"/>
        <v>0</v>
      </c>
      <c r="C2212" s="2" t="str">
        <f t="shared" si="174"/>
        <v/>
      </c>
      <c r="D2212" s="2" t="str">
        <f>IF(B2212&lt;&gt;0,rembmens,"")</f>
        <v/>
      </c>
      <c r="E2212" s="2" t="str">
        <f>IF(B2212&lt;&gt;0,C2212*taux/12,"")</f>
        <v/>
      </c>
      <c r="F2212" s="1" t="str">
        <f>IF(B2212&lt;&gt;0,assu,"")</f>
        <v/>
      </c>
      <c r="G2212" s="2" t="str">
        <f t="shared" si="171"/>
        <v/>
      </c>
      <c r="H2212" s="2" t="str">
        <f t="shared" si="172"/>
        <v/>
      </c>
    </row>
    <row r="2213" spans="1:8" ht="20.100000000000001" customHeight="1" x14ac:dyDescent="0.25">
      <c r="A2213" s="5" t="str">
        <f t="shared" si="173"/>
        <v/>
      </c>
      <c r="B2213" s="1">
        <f t="shared" si="175"/>
        <v>0</v>
      </c>
      <c r="C2213" s="2" t="str">
        <f t="shared" si="174"/>
        <v/>
      </c>
      <c r="D2213" s="2" t="str">
        <f>IF(B2213&lt;&gt;0,rembmens,"")</f>
        <v/>
      </c>
      <c r="E2213" s="2" t="str">
        <f>IF(B2213&lt;&gt;0,C2213*taux/12,"")</f>
        <v/>
      </c>
      <c r="F2213" s="1" t="str">
        <f>IF(B2213&lt;&gt;0,assu,"")</f>
        <v/>
      </c>
      <c r="G2213" s="2" t="str">
        <f t="shared" si="171"/>
        <v/>
      </c>
      <c r="H2213" s="2" t="str">
        <f t="shared" si="172"/>
        <v/>
      </c>
    </row>
    <row r="2214" spans="1:8" ht="20.100000000000001" customHeight="1" x14ac:dyDescent="0.25">
      <c r="A2214" s="5" t="str">
        <f t="shared" si="173"/>
        <v/>
      </c>
      <c r="B2214" s="1">
        <f t="shared" si="175"/>
        <v>0</v>
      </c>
      <c r="C2214" s="2" t="str">
        <f t="shared" si="174"/>
        <v/>
      </c>
      <c r="D2214" s="2" t="str">
        <f>IF(B2214&lt;&gt;0,rembmens,"")</f>
        <v/>
      </c>
      <c r="E2214" s="2" t="str">
        <f>IF(B2214&lt;&gt;0,C2214*taux/12,"")</f>
        <v/>
      </c>
      <c r="F2214" s="1" t="str">
        <f>IF(B2214&lt;&gt;0,assu,"")</f>
        <v/>
      </c>
      <c r="G2214" s="2" t="str">
        <f t="shared" si="171"/>
        <v/>
      </c>
      <c r="H2214" s="2" t="str">
        <f t="shared" si="172"/>
        <v/>
      </c>
    </row>
    <row r="2215" spans="1:8" ht="20.100000000000001" customHeight="1" x14ac:dyDescent="0.25">
      <c r="A2215" s="5" t="str">
        <f t="shared" si="173"/>
        <v/>
      </c>
      <c r="B2215" s="1">
        <f t="shared" si="175"/>
        <v>0</v>
      </c>
      <c r="C2215" s="2" t="str">
        <f t="shared" si="174"/>
        <v/>
      </c>
      <c r="D2215" s="2" t="str">
        <f>IF(B2215&lt;&gt;0,rembmens,"")</f>
        <v/>
      </c>
      <c r="E2215" s="2" t="str">
        <f>IF(B2215&lt;&gt;0,C2215*taux/12,"")</f>
        <v/>
      </c>
      <c r="F2215" s="1" t="str">
        <f>IF(B2215&lt;&gt;0,assu,"")</f>
        <v/>
      </c>
      <c r="G2215" s="2" t="str">
        <f t="shared" si="171"/>
        <v/>
      </c>
      <c r="H2215" s="2" t="str">
        <f t="shared" si="172"/>
        <v/>
      </c>
    </row>
    <row r="2216" spans="1:8" ht="20.100000000000001" customHeight="1" x14ac:dyDescent="0.25">
      <c r="A2216" s="5" t="str">
        <f t="shared" si="173"/>
        <v/>
      </c>
      <c r="B2216" s="1">
        <f t="shared" si="175"/>
        <v>0</v>
      </c>
      <c r="C2216" s="2" t="str">
        <f t="shared" si="174"/>
        <v/>
      </c>
      <c r="D2216" s="2" t="str">
        <f>IF(B2216&lt;&gt;0,rembmens,"")</f>
        <v/>
      </c>
      <c r="E2216" s="2" t="str">
        <f>IF(B2216&lt;&gt;0,C2216*taux/12,"")</f>
        <v/>
      </c>
      <c r="F2216" s="1" t="str">
        <f>IF(B2216&lt;&gt;0,assu,"")</f>
        <v/>
      </c>
      <c r="G2216" s="2" t="str">
        <f t="shared" si="171"/>
        <v/>
      </c>
      <c r="H2216" s="2" t="str">
        <f t="shared" si="172"/>
        <v/>
      </c>
    </row>
    <row r="2217" spans="1:8" ht="20.100000000000001" customHeight="1" x14ac:dyDescent="0.25">
      <c r="A2217" s="5" t="str">
        <f t="shared" si="173"/>
        <v/>
      </c>
      <c r="B2217" s="1">
        <f t="shared" si="175"/>
        <v>0</v>
      </c>
      <c r="C2217" s="2" t="str">
        <f t="shared" si="174"/>
        <v/>
      </c>
      <c r="D2217" s="2" t="str">
        <f>IF(B2217&lt;&gt;0,rembmens,"")</f>
        <v/>
      </c>
      <c r="E2217" s="2" t="str">
        <f>IF(B2217&lt;&gt;0,C2217*taux/12,"")</f>
        <v/>
      </c>
      <c r="F2217" s="1" t="str">
        <f>IF(B2217&lt;&gt;0,assu,"")</f>
        <v/>
      </c>
      <c r="G2217" s="2" t="str">
        <f t="shared" si="171"/>
        <v/>
      </c>
      <c r="H2217" s="2" t="str">
        <f t="shared" si="172"/>
        <v/>
      </c>
    </row>
    <row r="2218" spans="1:8" ht="20.100000000000001" customHeight="1" x14ac:dyDescent="0.25">
      <c r="A2218" s="5" t="str">
        <f t="shared" si="173"/>
        <v/>
      </c>
      <c r="B2218" s="1">
        <f t="shared" si="175"/>
        <v>0</v>
      </c>
      <c r="C2218" s="2" t="str">
        <f t="shared" si="174"/>
        <v/>
      </c>
      <c r="D2218" s="2" t="str">
        <f>IF(B2218&lt;&gt;0,rembmens,"")</f>
        <v/>
      </c>
      <c r="E2218" s="2" t="str">
        <f>IF(B2218&lt;&gt;0,C2218*taux/12,"")</f>
        <v/>
      </c>
      <c r="F2218" s="1" t="str">
        <f>IF(B2218&lt;&gt;0,assu,"")</f>
        <v/>
      </c>
      <c r="G2218" s="2" t="str">
        <f t="shared" si="171"/>
        <v/>
      </c>
      <c r="H2218" s="2" t="str">
        <f t="shared" si="172"/>
        <v/>
      </c>
    </row>
    <row r="2219" spans="1:8" ht="20.100000000000001" customHeight="1" x14ac:dyDescent="0.25">
      <c r="A2219" s="5" t="str">
        <f t="shared" si="173"/>
        <v/>
      </c>
      <c r="B2219" s="1">
        <f t="shared" si="175"/>
        <v>0</v>
      </c>
      <c r="C2219" s="2" t="str">
        <f t="shared" si="174"/>
        <v/>
      </c>
      <c r="D2219" s="2" t="str">
        <f>IF(B2219&lt;&gt;0,rembmens,"")</f>
        <v/>
      </c>
      <c r="E2219" s="2" t="str">
        <f>IF(B2219&lt;&gt;0,C2219*taux/12,"")</f>
        <v/>
      </c>
      <c r="F2219" s="1" t="str">
        <f>IF(B2219&lt;&gt;0,assu,"")</f>
        <v/>
      </c>
      <c r="G2219" s="2" t="str">
        <f t="shared" si="171"/>
        <v/>
      </c>
      <c r="H2219" s="2" t="str">
        <f t="shared" si="172"/>
        <v/>
      </c>
    </row>
    <row r="2220" spans="1:8" ht="20.100000000000001" customHeight="1" x14ac:dyDescent="0.25">
      <c r="A2220" s="5" t="str">
        <f t="shared" si="173"/>
        <v/>
      </c>
      <c r="B2220" s="1">
        <f t="shared" si="175"/>
        <v>0</v>
      </c>
      <c r="C2220" s="2" t="str">
        <f t="shared" si="174"/>
        <v/>
      </c>
      <c r="D2220" s="2" t="str">
        <f>IF(B2220&lt;&gt;0,rembmens,"")</f>
        <v/>
      </c>
      <c r="E2220" s="2" t="str">
        <f>IF(B2220&lt;&gt;0,C2220*taux/12,"")</f>
        <v/>
      </c>
      <c r="F2220" s="1" t="str">
        <f>IF(B2220&lt;&gt;0,assu,"")</f>
        <v/>
      </c>
      <c r="G2220" s="2" t="str">
        <f t="shared" si="171"/>
        <v/>
      </c>
      <c r="H2220" s="2" t="str">
        <f t="shared" si="172"/>
        <v/>
      </c>
    </row>
    <row r="2221" spans="1:8" ht="20.100000000000001" customHeight="1" x14ac:dyDescent="0.25">
      <c r="A2221" s="5" t="str">
        <f t="shared" si="173"/>
        <v/>
      </c>
      <c r="B2221" s="1">
        <f t="shared" si="175"/>
        <v>0</v>
      </c>
      <c r="C2221" s="2" t="str">
        <f t="shared" si="174"/>
        <v/>
      </c>
      <c r="D2221" s="2" t="str">
        <f>IF(B2221&lt;&gt;0,rembmens,"")</f>
        <v/>
      </c>
      <c r="E2221" s="2" t="str">
        <f>IF(B2221&lt;&gt;0,C2221*taux/12,"")</f>
        <v/>
      </c>
      <c r="F2221" s="1" t="str">
        <f>IF(B2221&lt;&gt;0,assu,"")</f>
        <v/>
      </c>
      <c r="G2221" s="2" t="str">
        <f t="shared" si="171"/>
        <v/>
      </c>
      <c r="H2221" s="2" t="str">
        <f t="shared" si="172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PARAM</vt:lpstr>
      <vt:lpstr>ECHEANCIER</vt:lpstr>
      <vt:lpstr>assu</vt:lpstr>
      <vt:lpstr>capitalinit</vt:lpstr>
      <vt:lpstr>dateref</vt:lpstr>
      <vt:lpstr>mensualites</vt:lpstr>
      <vt:lpstr>nbans</vt:lpstr>
      <vt:lpstr>nbmois</vt:lpstr>
      <vt:lpstr>rembmens</vt:lpstr>
      <vt:lpstr>taux</vt:lpstr>
    </vt:vector>
  </TitlesOfParts>
  <Company>CeDo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ROUXEL Gaelle</dc:creator>
  <cp:lastModifiedBy>LAVALLEZ Pascal</cp:lastModifiedBy>
  <dcterms:created xsi:type="dcterms:W3CDTF">2019-04-23T12:21:22Z</dcterms:created>
  <dcterms:modified xsi:type="dcterms:W3CDTF">2019-04-24T15:02:59Z</dcterms:modified>
</cp:coreProperties>
</file>