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/>
  </bookViews>
  <sheets>
    <sheet name="Feuil1" sheetId="1" r:id="rId1"/>
  </sheets>
  <definedNames>
    <definedName name="_xlnm._FilterDatabase" localSheetId="0" hidden="1">Feuil1!$A$3:$R$5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15" i="1" l="1"/>
  <c r="Q14" i="1"/>
  <c r="Q13" i="1"/>
  <c r="Q12" i="1"/>
  <c r="Q11" i="1"/>
  <c r="Q10" i="1"/>
  <c r="Q9" i="1"/>
  <c r="Q8" i="1"/>
  <c r="Q7" i="1"/>
  <c r="Q6" i="1"/>
</calcChain>
</file>

<file path=xl/sharedStrings.xml><?xml version="1.0" encoding="utf-8"?>
<sst xmlns="http://schemas.openxmlformats.org/spreadsheetml/2006/main" count="41" uniqueCount="33">
  <si>
    <t xml:space="preserve">Potentiel restant horaires </t>
  </si>
  <si>
    <t>VP 36 mois</t>
  </si>
  <si>
    <t>Magasin</t>
  </si>
  <si>
    <t>Désignation</t>
  </si>
  <si>
    <t>SN</t>
  </si>
  <si>
    <t>PN de l'ensemble supérieur</t>
  </si>
  <si>
    <t>SN de l'ensemble supérieur</t>
  </si>
  <si>
    <t>1216B001</t>
  </si>
  <si>
    <t>1001</t>
  </si>
  <si>
    <t>1002</t>
  </si>
  <si>
    <t>1003</t>
  </si>
  <si>
    <t>728430S000-00A</t>
  </si>
  <si>
    <t>120</t>
  </si>
  <si>
    <t>124</t>
  </si>
  <si>
    <t>162</t>
  </si>
  <si>
    <t>180</t>
  </si>
  <si>
    <t>142750*194271</t>
  </si>
  <si>
    <t>159</t>
  </si>
  <si>
    <t>177</t>
  </si>
  <si>
    <t>Lieu</t>
  </si>
  <si>
    <t>RA</t>
  </si>
  <si>
    <t>Situation</t>
  </si>
  <si>
    <t>Butée Heure (SO)</t>
  </si>
  <si>
    <t>Potentiel restant (SO)</t>
  </si>
  <si>
    <t>Butée Jours (SI1)</t>
  </si>
  <si>
    <t>Potentiel restant Jours (SI1)</t>
  </si>
  <si>
    <t>Butée Jours (SI2)</t>
  </si>
  <si>
    <t>Potentiel restant Jours (SI2)</t>
  </si>
  <si>
    <t>Butée Jours (SO)</t>
  </si>
  <si>
    <t>Potentiel Restant Jours (SO)</t>
  </si>
  <si>
    <t xml:space="preserve">COLONNE Q = SI COLONNE C "142750*194271" ALORS CEST AUJOURDHUI+ P </t>
  </si>
  <si>
    <t xml:space="preserve">COLONNE Q = SI COLONNE C "728430S000-00A" ALORS CEST AUJOURDHUI+ LA PLUS RESTRICTIVE DE COLONNE L OU N </t>
  </si>
  <si>
    <t>COLONNE Q = SI COLONNE C "AUTRE QUE LES DEUX DE DESSUS" ALORS CEST AUJOURDHUI+ 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</si>
</sst>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rgb="FF00B0F0"/>
        <bgColor indexed="64"/>
      </patternFill>
    </fill>
  </fills>
  <borders count="5">
    <border>
      <left/>
      <right/>
      <top/>
      <bottom/>
      <diagonal/>
    </border>
    <border>
      <left/>
      <right style="hair">
        <color auto="1"/>
      </right>
      <top/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/>
      <top/>
      <bottom/>
      <diagonal/>
    </border>
    <border>
      <left style="thin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14" fontId="2" fillId="0" borderId="2" xfId="0" applyNumberFormat="1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4" borderId="4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0" fillId="4" borderId="4" xfId="0" applyFill="1" applyBorder="1" applyAlignment="1">
      <alignment horizontal="center" vertical="center"/>
    </xf>
  </cellXfs>
  <cellStyles count="1">
    <cellStyle name="Normal" xfId="0" builtinId="0"/>
  </cellStyles>
  <dxfs count="8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colors>
    <mruColors>
      <color rgb="FFCC99FF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209550</xdr:colOff>
      <xdr:row>0</xdr:row>
      <xdr:rowOff>38100</xdr:rowOff>
    </xdr:from>
    <xdr:to>
      <xdr:col>1</xdr:col>
      <xdr:colOff>885825</xdr:colOff>
      <xdr:row>1</xdr:row>
      <xdr:rowOff>180975</xdr:rowOff>
    </xdr:to>
    <xdr:sp macro="[0]!AIE" textlink="">
      <xdr:nvSpPr>
        <xdr:cNvPr id="3" name="Rectangle avec coins rognés en diagonale 2"/>
        <xdr:cNvSpPr/>
      </xdr:nvSpPr>
      <xdr:spPr>
        <a:xfrm>
          <a:off x="1752600" y="38100"/>
          <a:ext cx="2228850" cy="342900"/>
        </a:xfrm>
        <a:prstGeom prst="snip2Diag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MISE EN FORME</a:t>
          </a:r>
          <a:r>
            <a:rPr lang="fr-FR" sz="1400" b="1" baseline="0">
              <a:solidFill>
                <a:sysClr val="windowText" lastClr="000000"/>
              </a:solidFill>
            </a:rPr>
            <a:t> TABLEAU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</xdr:col>
      <xdr:colOff>1400175</xdr:colOff>
      <xdr:row>0</xdr:row>
      <xdr:rowOff>38100</xdr:rowOff>
    </xdr:from>
    <xdr:to>
      <xdr:col>3</xdr:col>
      <xdr:colOff>1152525</xdr:colOff>
      <xdr:row>1</xdr:row>
      <xdr:rowOff>180975</xdr:rowOff>
    </xdr:to>
    <xdr:sp macro="[0]!Module6.FINIFINFIFNFIFN" textlink="">
      <xdr:nvSpPr>
        <xdr:cNvPr id="2" name="Rectangle avec coins rognés en diagonale 1"/>
        <xdr:cNvSpPr/>
      </xdr:nvSpPr>
      <xdr:spPr>
        <a:xfrm>
          <a:off x="4495800" y="38100"/>
          <a:ext cx="2714625" cy="342900"/>
        </a:xfrm>
        <a:prstGeom prst="snip2Diag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MISE EN FORME COLONNE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24"/>
  <sheetViews>
    <sheetView tabSelected="1" topLeftCell="E1" zoomScaleNormal="100" workbookViewId="0">
      <selection activeCell="O18" sqref="O18"/>
    </sheetView>
  </sheetViews>
  <sheetFormatPr baseColWidth="10" defaultRowHeight="15" x14ac:dyDescent="0.25"/>
  <cols>
    <col min="1" max="1" width="13" style="2" customWidth="1"/>
    <col min="2" max="2" width="19" style="2" customWidth="1"/>
    <col min="3" max="3" width="16.7109375" style="2" customWidth="1"/>
    <col min="4" max="4" width="35.28515625" style="2" customWidth="1"/>
    <col min="5" max="6" width="12.5703125" style="2" customWidth="1"/>
    <col min="7" max="7" width="19.140625" style="6" customWidth="1"/>
    <col min="8" max="8" width="17.42578125" style="6" customWidth="1"/>
    <col min="9" max="9" width="11.85546875" style="6" customWidth="1"/>
    <col min="10" max="16" width="11.42578125" style="6"/>
    <col min="17" max="17" width="12.140625" style="6" bestFit="1" customWidth="1"/>
    <col min="18" max="18" width="11.42578125" style="6"/>
  </cols>
  <sheetData>
    <row r="1" spans="1:18" ht="15.75" customHeight="1" x14ac:dyDescent="0.25">
      <c r="A1" s="5"/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</row>
    <row r="2" spans="1:18" ht="15.75" customHeight="1" x14ac:dyDescent="0.25">
      <c r="A2" s="5"/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</row>
    <row r="3" spans="1:18" s="1" customFormat="1" ht="56.25" customHeight="1" x14ac:dyDescent="0.25">
      <c r="A3" s="12" t="s">
        <v>2</v>
      </c>
      <c r="B3" s="12" t="s">
        <v>19</v>
      </c>
      <c r="C3" s="12" t="s">
        <v>20</v>
      </c>
      <c r="D3" s="12" t="s">
        <v>3</v>
      </c>
      <c r="E3" s="12" t="s">
        <v>4</v>
      </c>
      <c r="F3" s="9" t="s">
        <v>21</v>
      </c>
      <c r="G3" s="9" t="s">
        <v>5</v>
      </c>
      <c r="H3" s="9" t="s">
        <v>6</v>
      </c>
      <c r="I3" s="9" t="s">
        <v>22</v>
      </c>
      <c r="J3" s="9" t="s">
        <v>23</v>
      </c>
      <c r="K3" s="9" t="s">
        <v>24</v>
      </c>
      <c r="L3" s="9" t="s">
        <v>25</v>
      </c>
      <c r="M3" s="9" t="s">
        <v>26</v>
      </c>
      <c r="N3" s="9" t="s">
        <v>27</v>
      </c>
      <c r="O3" s="9" t="s">
        <v>28</v>
      </c>
      <c r="P3" s="9" t="s">
        <v>29</v>
      </c>
      <c r="Q3" s="11" t="s">
        <v>1</v>
      </c>
      <c r="R3" s="10" t="s">
        <v>0</v>
      </c>
    </row>
    <row r="4" spans="1:18" ht="27.75" customHeight="1" x14ac:dyDescent="0.25">
      <c r="A4" s="12"/>
      <c r="B4" s="12"/>
      <c r="C4" s="12"/>
      <c r="D4" s="12"/>
      <c r="E4" s="12"/>
      <c r="F4" s="9"/>
      <c r="G4" s="9"/>
      <c r="H4" s="9"/>
      <c r="I4" s="9"/>
      <c r="J4" s="9"/>
      <c r="K4" s="9"/>
      <c r="L4" s="9"/>
      <c r="M4" s="9"/>
      <c r="N4" s="9"/>
      <c r="O4" s="9"/>
      <c r="P4" s="9"/>
      <c r="Q4" s="11"/>
      <c r="R4" s="10"/>
    </row>
    <row r="5" spans="1:18" ht="24.75" customHeight="1" x14ac:dyDescent="0.25">
      <c r="A5" s="12"/>
      <c r="B5" s="12"/>
      <c r="C5" s="12"/>
      <c r="D5" s="12"/>
      <c r="E5" s="12"/>
      <c r="F5" s="9"/>
      <c r="G5" s="9"/>
      <c r="H5" s="9"/>
      <c r="I5" s="9"/>
      <c r="J5" s="9"/>
      <c r="K5" s="9"/>
      <c r="L5" s="9"/>
      <c r="M5" s="9"/>
      <c r="N5" s="9"/>
      <c r="O5" s="9"/>
      <c r="P5" s="9"/>
      <c r="Q5" s="11"/>
      <c r="R5" s="10"/>
    </row>
    <row r="6" spans="1:18" ht="15.75" x14ac:dyDescent="0.25">
      <c r="A6" s="6"/>
      <c r="B6" s="6"/>
      <c r="C6" s="6" t="s">
        <v>7</v>
      </c>
      <c r="D6" s="6"/>
      <c r="E6" s="6" t="s">
        <v>8</v>
      </c>
      <c r="F6" s="6"/>
      <c r="J6" s="6">
        <v>1000</v>
      </c>
      <c r="N6" s="6">
        <v>992</v>
      </c>
      <c r="Q6" s="3">
        <f ca="1">IF(C6&lt;&gt;"",IF(C6="728430S000-00A",IF(L6&lt;N6,TODAY()+L6,TODAY()+N6),IF(C6="142750*194271",TODAY()+P6,TODAY()+N6)),"")</f>
        <v>44531</v>
      </c>
      <c r="R6" s="4"/>
    </row>
    <row r="7" spans="1:18" ht="15.75" x14ac:dyDescent="0.25">
      <c r="A7" s="6"/>
      <c r="B7" s="6"/>
      <c r="C7" s="6" t="s">
        <v>7</v>
      </c>
      <c r="D7" s="6"/>
      <c r="E7" s="6" t="s">
        <v>9</v>
      </c>
      <c r="F7" s="6"/>
      <c r="J7" s="6">
        <v>447.97</v>
      </c>
      <c r="N7" s="6">
        <v>109</v>
      </c>
      <c r="Q7" s="3">
        <f t="shared" ref="Q7:Q15" ca="1" si="0">IF(C7&lt;&gt;"",IF(C7="728430S000-00A",IF(L7&lt;N7,TODAY()+L7,TODAY()+N7),IF(C7="142750*194271",TODAY()+P7,TODAY()+N7)),"")</f>
        <v>43648</v>
      </c>
      <c r="R7" s="4"/>
    </row>
    <row r="8" spans="1:18" ht="15.75" x14ac:dyDescent="0.25">
      <c r="A8" s="6"/>
      <c r="B8" s="6"/>
      <c r="C8" s="6" t="s">
        <v>7</v>
      </c>
      <c r="D8" s="6"/>
      <c r="E8" s="6" t="s">
        <v>10</v>
      </c>
      <c r="F8" s="6"/>
      <c r="J8" s="6">
        <v>786.48</v>
      </c>
      <c r="N8" s="6">
        <v>18</v>
      </c>
      <c r="Q8" s="3">
        <f t="shared" ca="1" si="0"/>
        <v>43557</v>
      </c>
      <c r="R8" s="4"/>
    </row>
    <row r="9" spans="1:18" ht="15.75" x14ac:dyDescent="0.25">
      <c r="A9" s="6"/>
      <c r="B9" s="6"/>
      <c r="C9" s="6" t="s">
        <v>16</v>
      </c>
      <c r="D9" s="6"/>
      <c r="E9" s="6" t="s">
        <v>17</v>
      </c>
      <c r="F9" s="6"/>
      <c r="J9" s="6">
        <v>636.73</v>
      </c>
      <c r="P9" s="6">
        <v>790</v>
      </c>
      <c r="Q9" s="3">
        <f t="shared" ca="1" si="0"/>
        <v>44329</v>
      </c>
      <c r="R9" s="4"/>
    </row>
    <row r="10" spans="1:18" ht="15.75" x14ac:dyDescent="0.25">
      <c r="A10" s="6"/>
      <c r="B10" s="6"/>
      <c r="C10" s="6" t="s">
        <v>16</v>
      </c>
      <c r="D10" s="6"/>
      <c r="E10" s="6" t="s">
        <v>14</v>
      </c>
      <c r="F10" s="6"/>
      <c r="J10" s="6">
        <v>869.78</v>
      </c>
      <c r="P10" s="6">
        <v>1446</v>
      </c>
      <c r="Q10" s="3">
        <f t="shared" ca="1" si="0"/>
        <v>44985</v>
      </c>
      <c r="R10" s="4"/>
    </row>
    <row r="11" spans="1:18" ht="15.75" x14ac:dyDescent="0.25">
      <c r="A11" s="6"/>
      <c r="B11" s="6"/>
      <c r="C11" s="6" t="s">
        <v>16</v>
      </c>
      <c r="D11" s="6"/>
      <c r="E11" s="6" t="s">
        <v>18</v>
      </c>
      <c r="F11" s="6"/>
      <c r="J11" s="6">
        <v>939.09</v>
      </c>
      <c r="P11" s="6">
        <v>1303</v>
      </c>
      <c r="Q11" s="3">
        <f t="shared" ca="1" si="0"/>
        <v>44842</v>
      </c>
      <c r="R11" s="4"/>
    </row>
    <row r="12" spans="1:18" ht="15.75" x14ac:dyDescent="0.25">
      <c r="A12" s="6"/>
      <c r="B12" s="6"/>
      <c r="C12" s="6" t="s">
        <v>16</v>
      </c>
      <c r="D12" s="6"/>
      <c r="E12" s="6" t="s">
        <v>15</v>
      </c>
      <c r="F12" s="6"/>
      <c r="J12" s="6">
        <v>848.71</v>
      </c>
      <c r="P12" s="6">
        <v>480</v>
      </c>
      <c r="Q12" s="3">
        <f t="shared" ca="1" si="0"/>
        <v>44019</v>
      </c>
      <c r="R12" s="4"/>
    </row>
    <row r="13" spans="1:18" ht="15.75" x14ac:dyDescent="0.25">
      <c r="A13" s="6"/>
      <c r="B13" s="6"/>
      <c r="C13" s="6" t="s">
        <v>11</v>
      </c>
      <c r="D13" s="6"/>
      <c r="E13" s="6" t="s">
        <v>12</v>
      </c>
      <c r="F13" s="6"/>
      <c r="J13" s="6">
        <v>625.85</v>
      </c>
      <c r="L13" s="6">
        <v>188</v>
      </c>
      <c r="N13" s="6">
        <v>249</v>
      </c>
      <c r="Q13" s="3">
        <f t="shared" ca="1" si="0"/>
        <v>43727</v>
      </c>
      <c r="R13" s="4"/>
    </row>
    <row r="14" spans="1:18" ht="15.75" x14ac:dyDescent="0.25">
      <c r="A14" s="6"/>
      <c r="B14" s="6"/>
      <c r="C14" s="6" t="s">
        <v>11</v>
      </c>
      <c r="D14" s="6"/>
      <c r="E14" s="6" t="s">
        <v>13</v>
      </c>
      <c r="F14" s="6"/>
      <c r="J14" s="6">
        <v>501.03</v>
      </c>
      <c r="L14" s="6">
        <v>98</v>
      </c>
      <c r="N14" s="6">
        <v>828</v>
      </c>
      <c r="Q14" s="3">
        <f t="shared" ca="1" si="0"/>
        <v>43637</v>
      </c>
      <c r="R14" s="4"/>
    </row>
    <row r="15" spans="1:18" ht="15.75" x14ac:dyDescent="0.25">
      <c r="A15" s="6"/>
      <c r="B15" s="6"/>
      <c r="C15" s="6" t="s">
        <v>11</v>
      </c>
      <c r="D15" s="6"/>
      <c r="E15" s="6" t="s">
        <v>14</v>
      </c>
      <c r="F15" s="6"/>
      <c r="J15" s="6">
        <v>952.17</v>
      </c>
      <c r="L15" s="6">
        <v>43</v>
      </c>
      <c r="N15" s="6">
        <v>773</v>
      </c>
      <c r="Q15" s="3">
        <f t="shared" ca="1" si="0"/>
        <v>43582</v>
      </c>
      <c r="R15" s="4"/>
    </row>
    <row r="19" spans="2:18" x14ac:dyDescent="0.25">
      <c r="B19" s="7" t="s">
        <v>30</v>
      </c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</row>
    <row r="20" spans="2:18" x14ac:dyDescent="0.25">
      <c r="B20" s="7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</row>
    <row r="21" spans="2:18" x14ac:dyDescent="0.25">
      <c r="B21" s="7" t="s">
        <v>31</v>
      </c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</row>
    <row r="22" spans="2:18" x14ac:dyDescent="0.25">
      <c r="B22" s="7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</row>
    <row r="23" spans="2:18" x14ac:dyDescent="0.25">
      <c r="B23" s="7" t="s">
        <v>32</v>
      </c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</row>
    <row r="24" spans="2:18" x14ac:dyDescent="0.25">
      <c r="B24" s="7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</row>
  </sheetData>
  <autoFilter ref="A3:R5"/>
  <mergeCells count="21">
    <mergeCell ref="A3:A5"/>
    <mergeCell ref="B3:B5"/>
    <mergeCell ref="C3:C5"/>
    <mergeCell ref="D3:D5"/>
    <mergeCell ref="E3:E5"/>
    <mergeCell ref="B23:R24"/>
    <mergeCell ref="O3:O5"/>
    <mergeCell ref="P3:P5"/>
    <mergeCell ref="B19:R20"/>
    <mergeCell ref="B21:R22"/>
    <mergeCell ref="R3:R5"/>
    <mergeCell ref="Q3:Q5"/>
    <mergeCell ref="F3:F5"/>
    <mergeCell ref="G3:G5"/>
    <mergeCell ref="H3:H5"/>
    <mergeCell ref="I3:I5"/>
    <mergeCell ref="J3:J5"/>
    <mergeCell ref="K3:K5"/>
    <mergeCell ref="L3:L5"/>
    <mergeCell ref="M3:M5"/>
    <mergeCell ref="N3:N5"/>
  </mergeCells>
  <conditionalFormatting sqref="Q3 Q6:Q15">
    <cfRule type="cellIs" dxfId="7" priority="3" operator="between">
      <formula>TODAY()+30</formula>
      <formula>TODAY()+50000</formula>
    </cfRule>
    <cfRule type="cellIs" dxfId="6" priority="4" operator="between">
      <formula>TODAY()</formula>
      <formula>TODAY()+30</formula>
    </cfRule>
    <cfRule type="cellIs" dxfId="5" priority="5" operator="lessThanOrEqual">
      <formula>TODAY()+5</formula>
    </cfRule>
  </conditionalFormatting>
  <conditionalFormatting sqref="R3 R6:R15">
    <cfRule type="cellIs" dxfId="4" priority="1" operator="between">
      <formula>5</formula>
      <formula>30</formula>
    </cfRule>
    <cfRule type="cellIs" dxfId="3" priority="2" operator="lessThanOrEqual">
      <formula>5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Ministère des Armées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SANCHO Sébastien SGT</dc:creator>
  <cp:lastModifiedBy>LAVALLEZ Pascal</cp:lastModifiedBy>
  <dcterms:created xsi:type="dcterms:W3CDTF">2019-03-12T13:45:25Z</dcterms:created>
  <dcterms:modified xsi:type="dcterms:W3CDTF">2019-03-15T07:39:22Z</dcterms:modified>
</cp:coreProperties>
</file>