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M16" i="1" l="1"/>
  <c r="M15" i="1"/>
  <c r="M14" i="1"/>
  <c r="M13" i="1"/>
  <c r="M12" i="1"/>
  <c r="M11" i="1"/>
  <c r="M10" i="1"/>
  <c r="M9" i="1"/>
  <c r="M8" i="1"/>
  <c r="M7" i="1"/>
  <c r="M6" i="1"/>
  <c r="M5" i="1"/>
  <c r="L5" i="1"/>
  <c r="F6" i="1"/>
  <c r="G6" i="1"/>
  <c r="H6" i="1"/>
  <c r="I6" i="1"/>
  <c r="L6" i="1" s="1"/>
  <c r="J6" i="1"/>
  <c r="K6" i="1"/>
  <c r="F7" i="1"/>
  <c r="L7" i="1" s="1"/>
  <c r="G7" i="1"/>
  <c r="H7" i="1"/>
  <c r="I7" i="1"/>
  <c r="J7" i="1"/>
  <c r="K7" i="1"/>
  <c r="F8" i="1"/>
  <c r="G8" i="1"/>
  <c r="L8" i="1" s="1"/>
  <c r="H8" i="1"/>
  <c r="I8" i="1"/>
  <c r="J8" i="1"/>
  <c r="K8" i="1"/>
  <c r="F9" i="1"/>
  <c r="G9" i="1"/>
  <c r="H9" i="1"/>
  <c r="I9" i="1"/>
  <c r="J9" i="1"/>
  <c r="K9" i="1"/>
  <c r="L9" i="1"/>
  <c r="F10" i="1"/>
  <c r="G10" i="1"/>
  <c r="L10" i="1" s="1"/>
  <c r="H10" i="1"/>
  <c r="I10" i="1"/>
  <c r="J10" i="1"/>
  <c r="K10" i="1"/>
  <c r="F11" i="1"/>
  <c r="L11" i="1" s="1"/>
  <c r="G11" i="1"/>
  <c r="H11" i="1"/>
  <c r="I11" i="1"/>
  <c r="J11" i="1"/>
  <c r="K11" i="1"/>
  <c r="F12" i="1"/>
  <c r="G12" i="1"/>
  <c r="L12" i="1" s="1"/>
  <c r="H12" i="1"/>
  <c r="I12" i="1"/>
  <c r="J12" i="1"/>
  <c r="K12" i="1"/>
  <c r="F13" i="1"/>
  <c r="G13" i="1"/>
  <c r="H13" i="1"/>
  <c r="L13" i="1" s="1"/>
  <c r="I13" i="1"/>
  <c r="J13" i="1"/>
  <c r="K13" i="1"/>
  <c r="F14" i="1"/>
  <c r="G14" i="1"/>
  <c r="H14" i="1"/>
  <c r="I14" i="1"/>
  <c r="L14" i="1" s="1"/>
  <c r="J14" i="1"/>
  <c r="K14" i="1"/>
  <c r="F15" i="1"/>
  <c r="L15" i="1" s="1"/>
  <c r="G15" i="1"/>
  <c r="H15" i="1"/>
  <c r="I15" i="1"/>
  <c r="J15" i="1"/>
  <c r="K15" i="1"/>
  <c r="F16" i="1"/>
  <c r="G16" i="1"/>
  <c r="L16" i="1" s="1"/>
  <c r="H16" i="1"/>
  <c r="I16" i="1"/>
  <c r="J16" i="1"/>
  <c r="K16" i="1"/>
  <c r="K5" i="1"/>
  <c r="J5" i="1"/>
  <c r="I5" i="1"/>
  <c r="H5" i="1"/>
  <c r="G5" i="1"/>
  <c r="F5" i="1"/>
  <c r="C4" i="1"/>
  <c r="C16" i="1"/>
  <c r="C15" i="1"/>
  <c r="C14" i="1"/>
  <c r="C13" i="1"/>
  <c r="C12" i="1"/>
  <c r="C11" i="1"/>
  <c r="C10" i="1"/>
  <c r="C9" i="1"/>
  <c r="C8" i="1"/>
  <c r="C7" i="1"/>
  <c r="C6" i="1"/>
  <c r="C5" i="1"/>
</calcChain>
</file>

<file path=xl/sharedStrings.xml><?xml version="1.0" encoding="utf-8"?>
<sst xmlns="http://schemas.openxmlformats.org/spreadsheetml/2006/main" count="15" uniqueCount="15">
  <si>
    <t>année</t>
  </si>
  <si>
    <t>mois</t>
  </si>
  <si>
    <t>jour</t>
  </si>
  <si>
    <t>hh</t>
  </si>
  <si>
    <t>min</t>
  </si>
  <si>
    <t>sec</t>
  </si>
  <si>
    <t>concaténation</t>
  </si>
  <si>
    <t>03</t>
  </si>
  <si>
    <t>02</t>
  </si>
  <si>
    <t>09</t>
  </si>
  <si>
    <t>00</t>
  </si>
  <si>
    <t>2020-03-02T09:39:00</t>
  </si>
  <si>
    <t>(avec info colonnes précédentes</t>
  </si>
  <si>
    <t>Concaténation directe</t>
  </si>
  <si>
    <t>sans info colonnes précédente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</si>
</sst>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2" x14ac:knownFonts="1">
    <font>
      <sz val="11"/>
      <color theme="1"/>
      <name val="Calibri"/>
      <family val="2"/>
      <scheme val="minor"/>
    </font>
    <font>
      <sz val="15"/>
      <color rgb="FFFFEFC0"/>
      <name val="Bahnschrift"/>
      <family val="2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2" fontId="1" fillId="2" borderId="0" xfId="0" applyNumberFormat="1" applyFont="1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left"/>
    </xf>
    <xf numFmtId="164" fontId="0" fillId="4" borderId="0" xfId="0" applyNumberFormat="1" applyFill="1" applyAlignment="1">
      <alignment horizontal="left"/>
    </xf>
    <xf numFmtId="0" fontId="0" fillId="4" borderId="0" xfId="0" applyFill="1" applyAlignment="1">
      <alignment horizontal="center"/>
    </xf>
    <xf numFmtId="49" fontId="0" fillId="5" borderId="0" xfId="0" applyNumberFormat="1" applyFill="1"/>
    <xf numFmtId="0" fontId="0" fillId="6" borderId="0" xfId="0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6"/>
  <sheetViews>
    <sheetView tabSelected="1" workbookViewId="0">
      <selection activeCell="C19" sqref="C19"/>
    </sheetView>
  </sheetViews>
  <sheetFormatPr baseColWidth="10" defaultRowHeight="15" x14ac:dyDescent="0.25"/>
  <cols>
    <col min="1" max="1" width="14.140625" customWidth="1"/>
    <col min="2" max="2" width="7.7109375" customWidth="1"/>
    <col min="3" max="3" width="29.28515625" customWidth="1"/>
    <col min="4" max="5" width="8.28515625" customWidth="1"/>
    <col min="12" max="12" width="33.85546875" customWidth="1"/>
    <col min="13" max="13" width="27.28515625" customWidth="1"/>
  </cols>
  <sheetData>
    <row r="2" spans="1:13" x14ac:dyDescent="0.25">
      <c r="F2" t="s">
        <v>0</v>
      </c>
      <c r="G2" t="s">
        <v>1</v>
      </c>
      <c r="H2" t="s">
        <v>2</v>
      </c>
      <c r="I2" t="s">
        <v>3</v>
      </c>
      <c r="J2" t="s">
        <v>4</v>
      </c>
      <c r="K2" t="s">
        <v>5</v>
      </c>
      <c r="L2" s="2" t="s">
        <v>6</v>
      </c>
      <c r="M2" s="7" t="s">
        <v>13</v>
      </c>
    </row>
    <row r="3" spans="1:13" x14ac:dyDescent="0.25">
      <c r="L3" s="2" t="s">
        <v>12</v>
      </c>
      <c r="M3" s="7" t="s">
        <v>14</v>
      </c>
    </row>
    <row r="4" spans="1:13" ht="18.75" x14ac:dyDescent="0.25">
      <c r="A4">
        <v>1583401140</v>
      </c>
      <c r="C4" s="1">
        <f>((A4/86400)+25569)</f>
        <v>43895.402083333334</v>
      </c>
      <c r="F4" s="6">
        <v>2020</v>
      </c>
      <c r="G4" s="6" t="s">
        <v>7</v>
      </c>
      <c r="H4" s="6" t="s">
        <v>8</v>
      </c>
      <c r="I4" s="6" t="s">
        <v>9</v>
      </c>
      <c r="J4" s="6">
        <v>39</v>
      </c>
      <c r="K4" s="6" t="s">
        <v>10</v>
      </c>
      <c r="L4" s="6" t="s">
        <v>11</v>
      </c>
    </row>
    <row r="5" spans="1:13" ht="18.75" x14ac:dyDescent="0.25">
      <c r="A5">
        <v>1583401440</v>
      </c>
      <c r="C5" s="1">
        <f t="shared" ref="C5:C16" si="0">((A5/86400)+25569)</f>
        <v>43895.405555555553</v>
      </c>
      <c r="F5" s="3">
        <f>YEAR(C5)</f>
        <v>2020</v>
      </c>
      <c r="G5" s="4">
        <f>MONTH(C5)</f>
        <v>3</v>
      </c>
      <c r="H5" s="4">
        <f>DAY(C5)</f>
        <v>5</v>
      </c>
      <c r="I5" s="4">
        <f>HOUR(C5)</f>
        <v>9</v>
      </c>
      <c r="J5" s="4">
        <f>MINUTE(C5)</f>
        <v>44</v>
      </c>
      <c r="K5" s="4">
        <f>SECOND(C5)</f>
        <v>0</v>
      </c>
      <c r="L5" s="5" t="str">
        <f>CONCATENATE(F5,"-",REPT("0",(2-LEN(G5))),G5,"-",REPT("0",(2-LEN(H5))),H5,"T",REPT("0",(2-LEN(I5))),I5,":",REPT("0",(2-LEN(J5))),J5,":",":",REPT("0",(2-LEN(K5))),K5)</f>
        <v>2020-03-05T09:44::00</v>
      </c>
      <c r="M5" s="8" t="str">
        <f>CONCATENATE(YEAR(C5),"-",REPT("0",(2-LEN(MONTH(C5)))),MONTH(C5),"-",REPT("0",(2-LEN(DAY(C5)))),DAY(C5),"T",REPT("0",(2-LEN(HOUR(C5)))),HOUR(C5),":",REPT("0",(2-LEN(MINUTE(C5)))),MINUTE(C5),":",":",REPT("0",(2-LEN(SECOND(C5)))),SECOND(C5))</f>
        <v>2020-03-05T09:44::00</v>
      </c>
    </row>
    <row r="6" spans="1:13" ht="18.75" x14ac:dyDescent="0.25">
      <c r="A6">
        <v>1583401500</v>
      </c>
      <c r="C6" s="1">
        <f t="shared" si="0"/>
        <v>43895.40625</v>
      </c>
      <c r="F6" s="3">
        <f t="shared" ref="F6:F16" si="1">YEAR(C6)</f>
        <v>2020</v>
      </c>
      <c r="G6" s="4">
        <f t="shared" ref="G6:G16" si="2">MONTH(C6)</f>
        <v>3</v>
      </c>
      <c r="H6" s="4">
        <f t="shared" ref="H6:H16" si="3">DAY(C6)</f>
        <v>5</v>
      </c>
      <c r="I6" s="4">
        <f t="shared" ref="I6:I16" si="4">HOUR(C6)</f>
        <v>9</v>
      </c>
      <c r="J6" s="4">
        <f t="shared" ref="J6:J16" si="5">MINUTE(C6)</f>
        <v>45</v>
      </c>
      <c r="K6" s="4">
        <f t="shared" ref="K6:K16" si="6">SECOND(C6)</f>
        <v>0</v>
      </c>
      <c r="L6" s="5" t="str">
        <f t="shared" ref="L6:L16" si="7">CONCATENATE(F6,"-",REPT("0",(2-LEN(G6))),G6,"-",REPT("0",(2-LEN(H6))),H6,"T",REPT("0",(2-LEN(I6))),I6,":",REPT("0",(2-LEN(J6))),J6,":",":",REPT("0",(2-LEN(K6))),K6)</f>
        <v>2020-03-05T09:45::00</v>
      </c>
      <c r="M6" s="8" t="str">
        <f t="shared" ref="M6:M16" si="8">CONCATENATE(YEAR(C6),"-",REPT("0",(2-LEN(MONTH(C6)))),MONTH(C6),"-",REPT("0",(2-LEN(DAY(C6)))),DAY(C6),"T",REPT("0",(2-LEN(HOUR(C6)))),HOUR(C6),":",REPT("0",(2-LEN(MINUTE(C6)))),MINUTE(C6),":",":",REPT("0",(2-LEN(SECOND(C6)))),SECOND(C6))</f>
        <v>2020-03-05T09:45::00</v>
      </c>
    </row>
    <row r="7" spans="1:13" ht="18.75" x14ac:dyDescent="0.25">
      <c r="A7">
        <v>1583401560</v>
      </c>
      <c r="C7" s="1">
        <f t="shared" si="0"/>
        <v>43895.406944444447</v>
      </c>
      <c r="F7" s="3">
        <f t="shared" si="1"/>
        <v>2020</v>
      </c>
      <c r="G7" s="4">
        <f t="shared" si="2"/>
        <v>3</v>
      </c>
      <c r="H7" s="4">
        <f t="shared" si="3"/>
        <v>5</v>
      </c>
      <c r="I7" s="4">
        <f t="shared" si="4"/>
        <v>9</v>
      </c>
      <c r="J7" s="4">
        <f t="shared" si="5"/>
        <v>46</v>
      </c>
      <c r="K7" s="4">
        <f t="shared" si="6"/>
        <v>0</v>
      </c>
      <c r="L7" s="5" t="str">
        <f t="shared" si="7"/>
        <v>2020-03-05T09:46::00</v>
      </c>
      <c r="M7" s="8" t="str">
        <f t="shared" si="8"/>
        <v>2020-03-05T09:46::00</v>
      </c>
    </row>
    <row r="8" spans="1:13" ht="18.75" x14ac:dyDescent="0.25">
      <c r="A8">
        <v>1583402040</v>
      </c>
      <c r="C8" s="1">
        <f t="shared" si="0"/>
        <v>43895.412499999999</v>
      </c>
      <c r="F8" s="3">
        <f t="shared" si="1"/>
        <v>2020</v>
      </c>
      <c r="G8" s="4">
        <f t="shared" si="2"/>
        <v>3</v>
      </c>
      <c r="H8" s="4">
        <f t="shared" si="3"/>
        <v>5</v>
      </c>
      <c r="I8" s="4">
        <f t="shared" si="4"/>
        <v>9</v>
      </c>
      <c r="J8" s="4">
        <f t="shared" si="5"/>
        <v>54</v>
      </c>
      <c r="K8" s="4">
        <f t="shared" si="6"/>
        <v>0</v>
      </c>
      <c r="L8" s="5" t="str">
        <f t="shared" si="7"/>
        <v>2020-03-05T09:54::00</v>
      </c>
      <c r="M8" s="8" t="str">
        <f t="shared" si="8"/>
        <v>2020-03-05T09:54::00</v>
      </c>
    </row>
    <row r="9" spans="1:13" ht="18.75" x14ac:dyDescent="0.25">
      <c r="A9">
        <v>1583402640</v>
      </c>
      <c r="C9" s="1">
        <f t="shared" si="0"/>
        <v>43895.419444444444</v>
      </c>
      <c r="F9" s="3">
        <f t="shared" si="1"/>
        <v>2020</v>
      </c>
      <c r="G9" s="4">
        <f t="shared" si="2"/>
        <v>3</v>
      </c>
      <c r="H9" s="4">
        <f t="shared" si="3"/>
        <v>5</v>
      </c>
      <c r="I9" s="4">
        <f t="shared" si="4"/>
        <v>10</v>
      </c>
      <c r="J9" s="4">
        <f t="shared" si="5"/>
        <v>4</v>
      </c>
      <c r="K9" s="4">
        <f t="shared" si="6"/>
        <v>0</v>
      </c>
      <c r="L9" s="5" t="str">
        <f t="shared" si="7"/>
        <v>2020-03-05T10:04::00</v>
      </c>
      <c r="M9" s="8" t="str">
        <f t="shared" si="8"/>
        <v>2020-03-05T10:04::00</v>
      </c>
    </row>
    <row r="10" spans="1:13" ht="18.75" x14ac:dyDescent="0.25">
      <c r="A10">
        <v>1583403180</v>
      </c>
      <c r="C10" s="1">
        <f t="shared" si="0"/>
        <v>43895.42569444445</v>
      </c>
      <c r="F10" s="3">
        <f t="shared" si="1"/>
        <v>2020</v>
      </c>
      <c r="G10" s="4">
        <f t="shared" si="2"/>
        <v>3</v>
      </c>
      <c r="H10" s="4">
        <f t="shared" si="3"/>
        <v>5</v>
      </c>
      <c r="I10" s="4">
        <f t="shared" si="4"/>
        <v>10</v>
      </c>
      <c r="J10" s="4">
        <f t="shared" si="5"/>
        <v>13</v>
      </c>
      <c r="K10" s="4">
        <f t="shared" si="6"/>
        <v>0</v>
      </c>
      <c r="L10" s="5" t="str">
        <f t="shared" si="7"/>
        <v>2020-03-05T10:13::00</v>
      </c>
      <c r="M10" s="8" t="str">
        <f t="shared" si="8"/>
        <v>2020-03-05T10:13::00</v>
      </c>
    </row>
    <row r="11" spans="1:13" ht="18.75" x14ac:dyDescent="0.25">
      <c r="A11">
        <v>1583403240</v>
      </c>
      <c r="C11" s="1">
        <f t="shared" si="0"/>
        <v>43895.426388888889</v>
      </c>
      <c r="F11" s="3">
        <f t="shared" si="1"/>
        <v>2020</v>
      </c>
      <c r="G11" s="4">
        <f t="shared" si="2"/>
        <v>3</v>
      </c>
      <c r="H11" s="4">
        <f t="shared" si="3"/>
        <v>5</v>
      </c>
      <c r="I11" s="4">
        <f t="shared" si="4"/>
        <v>10</v>
      </c>
      <c r="J11" s="4">
        <f t="shared" si="5"/>
        <v>14</v>
      </c>
      <c r="K11" s="4">
        <f t="shared" si="6"/>
        <v>0</v>
      </c>
      <c r="L11" s="5" t="str">
        <f t="shared" si="7"/>
        <v>2020-03-05T10:14::00</v>
      </c>
      <c r="M11" s="8" t="str">
        <f t="shared" si="8"/>
        <v>2020-03-05T10:14::00</v>
      </c>
    </row>
    <row r="12" spans="1:13" ht="18.75" x14ac:dyDescent="0.25">
      <c r="A12">
        <v>1583403540</v>
      </c>
      <c r="C12" s="1">
        <f t="shared" si="0"/>
        <v>43895.429861111115</v>
      </c>
      <c r="F12" s="3">
        <f t="shared" si="1"/>
        <v>2020</v>
      </c>
      <c r="G12" s="4">
        <f t="shared" si="2"/>
        <v>3</v>
      </c>
      <c r="H12" s="4">
        <f t="shared" si="3"/>
        <v>5</v>
      </c>
      <c r="I12" s="4">
        <f t="shared" si="4"/>
        <v>10</v>
      </c>
      <c r="J12" s="4">
        <f t="shared" si="5"/>
        <v>19</v>
      </c>
      <c r="K12" s="4">
        <f t="shared" si="6"/>
        <v>0</v>
      </c>
      <c r="L12" s="5" t="str">
        <f t="shared" si="7"/>
        <v>2020-03-05T10:19::00</v>
      </c>
      <c r="M12" s="8" t="str">
        <f t="shared" si="8"/>
        <v>2020-03-05T10:19::00</v>
      </c>
    </row>
    <row r="13" spans="1:13" ht="18.75" x14ac:dyDescent="0.25">
      <c r="A13">
        <v>1583403840</v>
      </c>
      <c r="C13" s="1">
        <f t="shared" si="0"/>
        <v>43895.433333333334</v>
      </c>
      <c r="F13" s="3">
        <f t="shared" si="1"/>
        <v>2020</v>
      </c>
      <c r="G13" s="4">
        <f t="shared" si="2"/>
        <v>3</v>
      </c>
      <c r="H13" s="4">
        <f t="shared" si="3"/>
        <v>5</v>
      </c>
      <c r="I13" s="4">
        <f t="shared" si="4"/>
        <v>10</v>
      </c>
      <c r="J13" s="4">
        <f t="shared" si="5"/>
        <v>24</v>
      </c>
      <c r="K13" s="4">
        <f t="shared" si="6"/>
        <v>0</v>
      </c>
      <c r="L13" s="5" t="str">
        <f t="shared" si="7"/>
        <v>2020-03-05T10:24::00</v>
      </c>
      <c r="M13" s="8" t="str">
        <f t="shared" si="8"/>
        <v>2020-03-05T10:24::00</v>
      </c>
    </row>
    <row r="14" spans="1:13" ht="18.75" x14ac:dyDescent="0.25">
      <c r="A14">
        <v>1583404440</v>
      </c>
      <c r="C14" s="1">
        <f t="shared" si="0"/>
        <v>43895.44027777778</v>
      </c>
      <c r="F14" s="3">
        <f t="shared" si="1"/>
        <v>2020</v>
      </c>
      <c r="G14" s="4">
        <f t="shared" si="2"/>
        <v>3</v>
      </c>
      <c r="H14" s="4">
        <f t="shared" si="3"/>
        <v>5</v>
      </c>
      <c r="I14" s="4">
        <f t="shared" si="4"/>
        <v>10</v>
      </c>
      <c r="J14" s="4">
        <f t="shared" si="5"/>
        <v>34</v>
      </c>
      <c r="K14" s="4">
        <f t="shared" si="6"/>
        <v>0</v>
      </c>
      <c r="L14" s="5" t="str">
        <f t="shared" si="7"/>
        <v>2020-03-05T10:34::00</v>
      </c>
      <c r="M14" s="8" t="str">
        <f t="shared" si="8"/>
        <v>2020-03-05T10:34::00</v>
      </c>
    </row>
    <row r="15" spans="1:13" ht="18.75" x14ac:dyDescent="0.25">
      <c r="A15">
        <v>1583405040</v>
      </c>
      <c r="C15" s="1">
        <f t="shared" si="0"/>
        <v>43895.447222222225</v>
      </c>
      <c r="F15" s="3">
        <f t="shared" si="1"/>
        <v>2020</v>
      </c>
      <c r="G15" s="4">
        <f t="shared" si="2"/>
        <v>3</v>
      </c>
      <c r="H15" s="4">
        <f t="shared" si="3"/>
        <v>5</v>
      </c>
      <c r="I15" s="4">
        <f t="shared" si="4"/>
        <v>10</v>
      </c>
      <c r="J15" s="4">
        <f t="shared" si="5"/>
        <v>44</v>
      </c>
      <c r="K15" s="4">
        <f t="shared" si="6"/>
        <v>0</v>
      </c>
      <c r="L15" s="5" t="str">
        <f t="shared" si="7"/>
        <v>2020-03-05T10:44::00</v>
      </c>
      <c r="M15" s="8" t="str">
        <f t="shared" si="8"/>
        <v>2020-03-05T10:44::00</v>
      </c>
    </row>
    <row r="16" spans="1:13" ht="18.75" x14ac:dyDescent="0.25">
      <c r="A16">
        <v>1583405640</v>
      </c>
      <c r="C16" s="1">
        <f t="shared" si="0"/>
        <v>43895.454166666663</v>
      </c>
      <c r="F16" s="3">
        <f t="shared" si="1"/>
        <v>2020</v>
      </c>
      <c r="G16" s="4">
        <f t="shared" si="2"/>
        <v>3</v>
      </c>
      <c r="H16" s="4">
        <f t="shared" si="3"/>
        <v>5</v>
      </c>
      <c r="I16" s="4">
        <f t="shared" si="4"/>
        <v>10</v>
      </c>
      <c r="J16" s="4">
        <f t="shared" si="5"/>
        <v>54</v>
      </c>
      <c r="K16" s="4">
        <f t="shared" si="6"/>
        <v>0</v>
      </c>
      <c r="L16" s="5" t="str">
        <f t="shared" si="7"/>
        <v>2020-03-05T10:54::00</v>
      </c>
      <c r="M16" s="8" t="str">
        <f t="shared" si="8"/>
        <v>2020-03-05T10:54::00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LAVALLEZ Pascal</cp:lastModifiedBy>
  <dcterms:created xsi:type="dcterms:W3CDTF">2020-03-09T10:30:39Z</dcterms:created>
  <dcterms:modified xsi:type="dcterms:W3CDTF">2020-03-09T12:31:48Z</dcterms:modified>
</cp:coreProperties>
</file>