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255" activeTab="1"/>
  </bookViews>
  <sheets>
    <sheet name="A" sheetId="1" r:id="rId1"/>
    <sheet name="B" sheetId="3" r:id="rId2"/>
  </sheets>
  <definedNames>
    <definedName name="_xlnm._FilterDatabase" localSheetId="0" hidden="1">A!$A$1:$A$20</definedName>
    <definedName name="_xlnm._FilterDatabase" localSheetId="1" hidden="1">B!$A$1:$C$13</definedName>
    <definedName name="S_1" localSheetId="0">A!#REF!</definedName>
    <definedName name="S_1" localSheetId="1">B!$A$1:$C$13</definedName>
    <definedName name="_xlnm.Print_Area" localSheetId="0">A!$A$1:$A$1</definedName>
  </definedName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</calcChain>
</file>

<file path=xl/sharedStrings.xml><?xml version="1.0" encoding="utf-8"?>
<sst xmlns="http://schemas.openxmlformats.org/spreadsheetml/2006/main" count="34" uniqueCount="18">
  <si>
    <t>N° Ligne CDA</t>
  </si>
  <si>
    <t>N° CDA</t>
  </si>
  <si>
    <t>Compte Projet</t>
  </si>
  <si>
    <t>JF7989</t>
  </si>
  <si>
    <t>JF7875</t>
  </si>
  <si>
    <t>J97831</t>
  </si>
  <si>
    <t>J97136</t>
  </si>
  <si>
    <t>JF7873</t>
  </si>
  <si>
    <t>JF7909</t>
  </si>
  <si>
    <t>JF7916</t>
  </si>
  <si>
    <t>JF7904</t>
  </si>
  <si>
    <t>JF7911</t>
  </si>
  <si>
    <t>Total général</t>
  </si>
  <si>
    <t>Nombre de Compte Projet</t>
  </si>
  <si>
    <t>Total</t>
  </si>
  <si>
    <t>Total 17319</t>
  </si>
  <si>
    <t>Total 17894</t>
  </si>
  <si>
    <t>Total 36038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</si>
</sst>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0A0A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 style="medium">
        <color theme="0"/>
      </right>
      <top style="medium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3" fontId="2" fillId="2" borderId="1" xfId="1" applyFont="1" applyFill="1" applyBorder="1" applyAlignment="1">
      <alignment horizontal="center" vertical="center" wrapText="1"/>
    </xf>
    <xf numFmtId="49" fontId="0" fillId="0" borderId="0" xfId="0" applyNumberFormat="1"/>
    <xf numFmtId="49" fontId="0" fillId="3" borderId="0" xfId="0" applyNumberFormat="1" applyFill="1"/>
    <xf numFmtId="0" fontId="0" fillId="0" borderId="0" xfId="0" pivotButton="1"/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77.654464814812" createdVersion="5" refreshedVersion="5" minRefreshableVersion="3" recordCount="14">
  <cacheSource type="worksheet">
    <worksheetSource ref="A1:C900" sheet="B"/>
  </cacheSource>
  <cacheFields count="3">
    <cacheField name="N° CDA" numFmtId="0">
      <sharedItems containsString="0" containsBlank="1" containsNumber="1" containsInteger="1" minValue="17319" maxValue="36038" count="4">
        <n v="17319"/>
        <n v="17894"/>
        <n v="36038"/>
        <m/>
      </sharedItems>
    </cacheField>
    <cacheField name="N° Ligne CDA" numFmtId="0">
      <sharedItems containsString="0" containsBlank="1" containsNumber="1" containsInteger="1" minValue="1" maxValue="12"/>
    </cacheField>
    <cacheField name="Compte Projet" numFmtId="0">
      <sharedItems containsBlank="1" count="10">
        <s v="J97831"/>
        <s v="J97136"/>
        <s v="JF7875"/>
        <s v="JF7873"/>
        <s v="JF7909"/>
        <s v="JF7989"/>
        <s v="JF7904"/>
        <s v="JF7911"/>
        <s v="JF791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1"/>
    <x v="0"/>
  </r>
  <r>
    <x v="0"/>
    <n v="2"/>
    <x v="0"/>
  </r>
  <r>
    <x v="0"/>
    <n v="3"/>
    <x v="0"/>
  </r>
  <r>
    <x v="1"/>
    <n v="4"/>
    <x v="1"/>
  </r>
  <r>
    <x v="1"/>
    <n v="5"/>
    <x v="1"/>
  </r>
  <r>
    <x v="2"/>
    <n v="6"/>
    <x v="2"/>
  </r>
  <r>
    <x v="2"/>
    <n v="7"/>
    <x v="3"/>
  </r>
  <r>
    <x v="2"/>
    <n v="8"/>
    <x v="4"/>
  </r>
  <r>
    <x v="2"/>
    <n v="9"/>
    <x v="5"/>
  </r>
  <r>
    <x v="2"/>
    <n v="10"/>
    <x v="6"/>
  </r>
  <r>
    <x v="2"/>
    <n v="11"/>
    <x v="7"/>
  </r>
  <r>
    <x v="2"/>
    <n v="12"/>
    <x v="8"/>
  </r>
  <r>
    <x v="3"/>
    <m/>
    <x v="9"/>
  </r>
  <r>
    <x v="3"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E2:G16" firstHeaderRow="2" firstDataRow="2" firstDataCol="2"/>
  <pivotFields count="3">
    <pivotField axis="axisRow" compact="0" outline="0" showAll="0">
      <items count="5">
        <item x="0"/>
        <item x="1"/>
        <item x="2"/>
        <item h="1" x="3"/>
        <item t="default"/>
      </items>
    </pivotField>
    <pivotField compact="0" outline="0" showAll="0"/>
    <pivotField axis="axisRow" dataField="1" compact="0" outline="0" showAll="0">
      <items count="11">
        <item x="1"/>
        <item x="0"/>
        <item x="3"/>
        <item x="2"/>
        <item x="6"/>
        <item x="4"/>
        <item x="7"/>
        <item x="8"/>
        <item x="5"/>
        <item x="9"/>
        <item t="default"/>
      </items>
    </pivotField>
  </pivotFields>
  <rowFields count="2">
    <field x="0"/>
    <field x="2"/>
  </rowFields>
  <rowItems count="13">
    <i>
      <x/>
      <x v="1"/>
    </i>
    <i t="default">
      <x/>
    </i>
    <i>
      <x v="1"/>
      <x/>
    </i>
    <i t="default">
      <x v="1"/>
    </i>
    <i>
      <x v="2"/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rowItems>
  <colItems count="1">
    <i/>
  </colItems>
  <dataFields count="1">
    <dataField name="Nombre de Compte Proje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B20"/>
  <sheetViews>
    <sheetView showGridLines="0" showOutlineSymbols="0" zoomScale="130" zoomScaleNormal="130" workbookViewId="0">
      <selection activeCell="A8" sqref="A8"/>
    </sheetView>
  </sheetViews>
  <sheetFormatPr baseColWidth="10" defaultRowHeight="15" x14ac:dyDescent="0.25"/>
  <cols>
    <col min="1" max="1" width="17" customWidth="1"/>
    <col min="2" max="2" width="20.5703125" customWidth="1"/>
  </cols>
  <sheetData>
    <row r="1" spans="1:2" x14ac:dyDescent="0.25">
      <c r="A1" s="1" t="s">
        <v>1</v>
      </c>
      <c r="B1" s="1" t="s">
        <v>2</v>
      </c>
    </row>
    <row r="2" spans="1:2" x14ac:dyDescent="0.25">
      <c r="A2" s="2">
        <v>36038</v>
      </c>
      <c r="B2" t="str">
        <f>VLOOKUP(A2,B!A:C,3,FALSE)</f>
        <v>JF7875</v>
      </c>
    </row>
    <row r="3" spans="1:2" x14ac:dyDescent="0.25">
      <c r="A3" s="2">
        <v>17319</v>
      </c>
      <c r="B3" t="str">
        <f>VLOOKUP(A3,B!A:C,3,FALSE)</f>
        <v>J97831</v>
      </c>
    </row>
    <row r="4" spans="1:2" x14ac:dyDescent="0.25">
      <c r="A4" s="2">
        <v>17894</v>
      </c>
      <c r="B4" t="str">
        <f>VLOOKUP(A4,B!A:C,3,FALSE)</f>
        <v>J97136</v>
      </c>
    </row>
    <row r="5" spans="1:2" x14ac:dyDescent="0.25">
      <c r="A5" s="2">
        <v>17319</v>
      </c>
      <c r="B5" t="str">
        <f>VLOOKUP(A5,B!A:C,3,FALSE)</f>
        <v>J97831</v>
      </c>
    </row>
    <row r="6" spans="1:2" x14ac:dyDescent="0.25">
      <c r="A6" s="2">
        <v>38868</v>
      </c>
      <c r="B6" t="e">
        <f>VLOOKUP(A6,B!A:C,3,FALSE)</f>
        <v>#N/A</v>
      </c>
    </row>
    <row r="7" spans="1:2" x14ac:dyDescent="0.25">
      <c r="A7" s="2">
        <v>17319</v>
      </c>
      <c r="B7" t="str">
        <f>VLOOKUP(A7,B!A:C,3,FALSE)</f>
        <v>J97831</v>
      </c>
    </row>
    <row r="8" spans="1:2" x14ac:dyDescent="0.25">
      <c r="A8" s="2"/>
    </row>
    <row r="9" spans="1:2" x14ac:dyDescent="0.25">
      <c r="A9" s="2"/>
    </row>
    <row r="10" spans="1:2" x14ac:dyDescent="0.25">
      <c r="A10" s="2"/>
    </row>
    <row r="11" spans="1:2" x14ac:dyDescent="0.25">
      <c r="A11" s="2"/>
    </row>
    <row r="12" spans="1:2" x14ac:dyDescent="0.25">
      <c r="A12" s="2"/>
    </row>
    <row r="13" spans="1:2" x14ac:dyDescent="0.25">
      <c r="A13" s="2"/>
    </row>
    <row r="14" spans="1:2" x14ac:dyDescent="0.25">
      <c r="A14" s="2"/>
    </row>
    <row r="15" spans="1:2" x14ac:dyDescent="0.25">
      <c r="A15" s="2"/>
    </row>
    <row r="16" spans="1:2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</sheetPr>
  <dimension ref="A1:G16"/>
  <sheetViews>
    <sheetView showGridLines="0" tabSelected="1" showOutlineSymbols="0" zoomScale="130" zoomScaleNormal="130" workbookViewId="0">
      <selection activeCell="B18" sqref="B18"/>
    </sheetView>
  </sheetViews>
  <sheetFormatPr baseColWidth="10" defaultRowHeight="15" outlineLevelRow="1" x14ac:dyDescent="0.25"/>
  <cols>
    <col min="1" max="1" width="13.28515625" customWidth="1"/>
    <col min="2" max="2" width="18.5703125" customWidth="1"/>
    <col min="3" max="3" width="29.42578125" customWidth="1"/>
    <col min="5" max="5" width="23.42578125" customWidth="1"/>
    <col min="6" max="6" width="16.140625" customWidth="1"/>
    <col min="7" max="7" width="9.42578125" customWidth="1"/>
  </cols>
  <sheetData>
    <row r="1" spans="1:7" outlineLevel="1" x14ac:dyDescent="0.25">
      <c r="A1" s="2" t="s">
        <v>1</v>
      </c>
      <c r="B1" s="2" t="s">
        <v>0</v>
      </c>
      <c r="C1" s="2" t="s">
        <v>2</v>
      </c>
    </row>
    <row r="2" spans="1:7" outlineLevel="1" x14ac:dyDescent="0.25">
      <c r="A2" s="2">
        <v>17319</v>
      </c>
      <c r="B2" s="2">
        <v>1</v>
      </c>
      <c r="C2" s="3" t="s">
        <v>5</v>
      </c>
      <c r="E2" s="4" t="s">
        <v>13</v>
      </c>
    </row>
    <row r="3" spans="1:7" outlineLevel="1" x14ac:dyDescent="0.25">
      <c r="A3" s="2">
        <v>17319</v>
      </c>
      <c r="B3" s="2">
        <v>2</v>
      </c>
      <c r="C3" s="3" t="s">
        <v>5</v>
      </c>
      <c r="E3" s="4" t="s">
        <v>1</v>
      </c>
      <c r="F3" s="4" t="s">
        <v>2</v>
      </c>
      <c r="G3" t="s">
        <v>14</v>
      </c>
    </row>
    <row r="4" spans="1:7" outlineLevel="1" x14ac:dyDescent="0.25">
      <c r="A4" s="2">
        <v>17319</v>
      </c>
      <c r="B4" s="2">
        <v>3</v>
      </c>
      <c r="C4" s="3" t="s">
        <v>5</v>
      </c>
      <c r="E4">
        <v>17319</v>
      </c>
      <c r="F4" t="s">
        <v>5</v>
      </c>
      <c r="G4" s="5">
        <v>3</v>
      </c>
    </row>
    <row r="5" spans="1:7" outlineLevel="1" x14ac:dyDescent="0.25">
      <c r="A5" s="2">
        <v>17894</v>
      </c>
      <c r="B5" s="2">
        <v>4</v>
      </c>
      <c r="C5" s="3" t="s">
        <v>6</v>
      </c>
      <c r="E5" t="s">
        <v>15</v>
      </c>
      <c r="G5" s="5">
        <v>3</v>
      </c>
    </row>
    <row r="6" spans="1:7" outlineLevel="1" x14ac:dyDescent="0.25">
      <c r="A6" s="2">
        <v>17894</v>
      </c>
      <c r="B6" s="2">
        <v>5</v>
      </c>
      <c r="C6" s="3" t="s">
        <v>6</v>
      </c>
      <c r="E6">
        <v>17894</v>
      </c>
      <c r="F6" t="s">
        <v>6</v>
      </c>
      <c r="G6" s="5">
        <v>2</v>
      </c>
    </row>
    <row r="7" spans="1:7" outlineLevel="1" x14ac:dyDescent="0.25">
      <c r="A7" s="2">
        <v>36038</v>
      </c>
      <c r="B7" s="2">
        <v>6</v>
      </c>
      <c r="C7" s="3" t="s">
        <v>4</v>
      </c>
      <c r="E7" t="s">
        <v>16</v>
      </c>
      <c r="G7" s="5">
        <v>2</v>
      </c>
    </row>
    <row r="8" spans="1:7" outlineLevel="1" x14ac:dyDescent="0.25">
      <c r="A8" s="2">
        <v>36038</v>
      </c>
      <c r="B8" s="2">
        <v>7</v>
      </c>
      <c r="C8" s="3" t="s">
        <v>7</v>
      </c>
      <c r="E8">
        <v>36038</v>
      </c>
      <c r="F8" t="s">
        <v>7</v>
      </c>
      <c r="G8" s="5">
        <v>1</v>
      </c>
    </row>
    <row r="9" spans="1:7" outlineLevel="1" x14ac:dyDescent="0.25">
      <c r="A9" s="2">
        <v>36038</v>
      </c>
      <c r="B9" s="2">
        <v>8</v>
      </c>
      <c r="C9" s="3" t="s">
        <v>8</v>
      </c>
      <c r="F9" t="s">
        <v>4</v>
      </c>
      <c r="G9" s="5">
        <v>1</v>
      </c>
    </row>
    <row r="10" spans="1:7" outlineLevel="1" x14ac:dyDescent="0.25">
      <c r="A10" s="2">
        <v>36038</v>
      </c>
      <c r="B10" s="2">
        <v>9</v>
      </c>
      <c r="C10" s="3" t="s">
        <v>3</v>
      </c>
      <c r="F10" t="s">
        <v>10</v>
      </c>
      <c r="G10" s="5">
        <v>1</v>
      </c>
    </row>
    <row r="11" spans="1:7" outlineLevel="1" x14ac:dyDescent="0.25">
      <c r="A11" s="2">
        <v>36038</v>
      </c>
      <c r="B11" s="2">
        <v>10</v>
      </c>
      <c r="C11" s="3" t="s">
        <v>10</v>
      </c>
      <c r="F11" t="s">
        <v>8</v>
      </c>
      <c r="G11" s="5">
        <v>1</v>
      </c>
    </row>
    <row r="12" spans="1:7" outlineLevel="1" x14ac:dyDescent="0.25">
      <c r="A12" s="2">
        <v>36038</v>
      </c>
      <c r="B12" s="2">
        <v>11</v>
      </c>
      <c r="C12" s="3" t="s">
        <v>11</v>
      </c>
      <c r="F12" t="s">
        <v>11</v>
      </c>
      <c r="G12" s="5">
        <v>1</v>
      </c>
    </row>
    <row r="13" spans="1:7" outlineLevel="1" x14ac:dyDescent="0.25">
      <c r="A13" s="2">
        <v>36038</v>
      </c>
      <c r="B13" s="2">
        <v>12</v>
      </c>
      <c r="C13" s="3" t="s">
        <v>9</v>
      </c>
      <c r="F13" t="s">
        <v>9</v>
      </c>
      <c r="G13" s="5">
        <v>1</v>
      </c>
    </row>
    <row r="14" spans="1:7" x14ac:dyDescent="0.25">
      <c r="F14" t="s">
        <v>3</v>
      </c>
      <c r="G14" s="5">
        <v>1</v>
      </c>
    </row>
    <row r="15" spans="1:7" x14ac:dyDescent="0.25">
      <c r="E15" t="s">
        <v>17</v>
      </c>
      <c r="G15" s="5">
        <v>7</v>
      </c>
    </row>
    <row r="16" spans="1:7" x14ac:dyDescent="0.25">
      <c r="E16" t="s">
        <v>12</v>
      </c>
      <c r="G16" s="5">
        <v>12</v>
      </c>
    </row>
  </sheetData>
  <autoFilter ref="A1:C13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</vt:lpstr>
      <vt:lpstr>B!S_1</vt:lpstr>
      <vt:lpstr>A!Zone_d_impression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8508919A</dc:creator>
  <cp:lastModifiedBy>LAVALLEZ Pascal</cp:lastModifiedBy>
  <cp:lastPrinted>2018-11-30T09:29:28Z</cp:lastPrinted>
  <dcterms:created xsi:type="dcterms:W3CDTF">2017-02-27T10:56:33Z</dcterms:created>
  <dcterms:modified xsi:type="dcterms:W3CDTF">2019-11-08T14:44:38Z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ive">
    <vt:lpwstr>Reportive</vt:lpwstr>
  </property>
</Properties>
</file>