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965" windowHeight="5625"/>
  </bookViews>
  <sheets>
    <sheet name="TABLEAU SUIVI" sheetId="4" r:id="rId1"/>
    <sheet name="COMMANDE" sheetId="1" r:id="rId2"/>
    <sheet name="LISTE FOURNISSEURS" sheetId="3" r:id="rId3"/>
  </sheets>
  <calcPr calcId="181029"/>
  <pivotCaches>
    <pivotCache cacheId="5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G14" i="1"/>
  <c r="G15" i="1"/>
  <c r="G13" i="1"/>
  <c r="C9" i="1" a="1"/>
  <c r="C10" i="1"/>
  <c r="C9" i="1" l="1"/>
</calcChain>
</file>

<file path=xl/sharedStrings.xml><?xml version="1.0" encoding="utf-8"?>
<sst xmlns="http://schemas.openxmlformats.org/spreadsheetml/2006/main" count="36" uniqueCount="25">
  <si>
    <t>Montant total :</t>
  </si>
  <si>
    <t>Nombre d'article total :</t>
  </si>
  <si>
    <t>DATE  D'AJOUT</t>
  </si>
  <si>
    <t>Ajouté par</t>
  </si>
  <si>
    <t xml:space="preserve">N°COMMANDE </t>
  </si>
  <si>
    <t>FOURNISSEUR</t>
  </si>
  <si>
    <t>PRIX_UNITE</t>
  </si>
  <si>
    <t>QUANTITE</t>
  </si>
  <si>
    <t>PRIX</t>
  </si>
  <si>
    <t>GR</t>
  </si>
  <si>
    <t>BLABLA</t>
  </si>
  <si>
    <t>JH</t>
  </si>
  <si>
    <t>SANDVIK</t>
  </si>
  <si>
    <t>WNT</t>
  </si>
  <si>
    <t>FOURNISSEURS</t>
  </si>
  <si>
    <t>HOFFMANN</t>
  </si>
  <si>
    <t>RECU</t>
  </si>
  <si>
    <t>VALIDE</t>
  </si>
  <si>
    <t>Année</t>
  </si>
  <si>
    <t>MOIS</t>
  </si>
  <si>
    <t>JANVIER</t>
  </si>
  <si>
    <t>ZCC</t>
  </si>
  <si>
    <t>ETC,,</t>
  </si>
  <si>
    <t xml:space="preserve">Nombre de N°COMMANDE </t>
  </si>
  <si>
    <t>Somme de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</si>
</sst>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0"/>
      <color theme="1"/>
      <name val="Arial Unicode MS"/>
      <family val="2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7">
    <xf numFmtId="0" fontId="0" fillId="0" borderId="0" xfId="0"/>
    <xf numFmtId="0" fontId="1" fillId="0" borderId="0" xfId="1"/>
    <xf numFmtId="0" fontId="2" fillId="0" borderId="0" xfId="0" applyFont="1" applyAlignment="1">
      <alignment vertical="center"/>
    </xf>
    <xf numFmtId="0" fontId="1" fillId="2" borderId="1" xfId="1" applyFill="1" applyBorder="1"/>
    <xf numFmtId="0" fontId="1" fillId="2" borderId="2" xfId="1" applyFill="1" applyBorder="1"/>
    <xf numFmtId="0" fontId="1" fillId="2" borderId="3" xfId="1" applyFill="1" applyBorder="1" applyAlignment="1">
      <alignment horizontal="left"/>
    </xf>
    <xf numFmtId="0" fontId="1" fillId="3" borderId="0" xfId="1" applyNumberFormat="1" applyFill="1"/>
    <xf numFmtId="0" fontId="1" fillId="3" borderId="0" xfId="1" applyFill="1"/>
    <xf numFmtId="164" fontId="1" fillId="3" borderId="0" xfId="1" applyNumberFormat="1" applyFill="1"/>
    <xf numFmtId="0" fontId="3" fillId="0" borderId="0" xfId="1" applyFont="1"/>
    <xf numFmtId="0" fontId="1" fillId="2" borderId="4" xfId="1" applyFill="1" applyBorder="1"/>
    <xf numFmtId="0" fontId="1" fillId="2" borderId="5" xfId="1" applyFill="1" applyBorder="1"/>
    <xf numFmtId="0" fontId="1" fillId="2" borderId="6" xfId="1" applyNumberFormat="1" applyFill="1" applyBorder="1" applyAlignment="1">
      <alignment horizontal="left"/>
    </xf>
    <xf numFmtId="164" fontId="1" fillId="2" borderId="6" xfId="1" applyNumberFormat="1" applyFill="1" applyBorder="1" applyAlignment="1">
      <alignment horizontal="left"/>
    </xf>
    <xf numFmtId="14" fontId="1" fillId="3" borderId="0" xfId="1" applyNumberFormat="1" applyFill="1"/>
    <xf numFmtId="0" fontId="0" fillId="0" borderId="0" xfId="0" pivotButton="1"/>
    <xf numFmtId="0" fontId="0" fillId="0" borderId="0" xfId="0" applyNumberFormat="1"/>
  </cellXfs>
  <cellStyles count="2">
    <cellStyle name="Normal" xfId="0" builtinId="0"/>
    <cellStyle name="Titre 4" xfId="1" builtinId="19"/>
  </cellStyles>
  <dxfs count="10">
    <dxf>
      <fill>
        <patternFill patternType="solid">
          <fgColor indexed="64"/>
          <bgColor theme="4" tint="0.79998168889431442"/>
        </patternFill>
      </fill>
    </dxf>
    <dxf>
      <numFmt numFmtId="164" formatCode="#,##0.00\ &quot;€&quot;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164" formatCode="#,##0.00\ &quot;€&quot;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0" formatCode="General"/>
      <fill>
        <patternFill patternType="solid">
          <fgColor indexed="64"/>
          <bgColor theme="4" tint="0.79998168889431442"/>
        </patternFill>
      </fill>
    </dxf>
    <dxf>
      <numFmt numFmtId="19" formatCode="dd/mm/yyyy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704850</xdr:colOff>
      <xdr:row>0</xdr:row>
      <xdr:rowOff>19050</xdr:rowOff>
    </xdr:from>
    <xdr:to>
      <xdr:col>7</xdr:col>
      <xdr:colOff>581025</xdr:colOff>
      <xdr:row>10</xdr:row>
      <xdr:rowOff>160740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F3BAEF9C-6327-4896-86C8-0A5243E6B6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410325" y="19050"/>
          <a:ext cx="2009775" cy="2084790"/>
        </a:xfrm>
        <a:prstGeom prst="rect">
          <a:avLst/>
        </a:prstGeom>
      </xdr:spPr>
    </xdr:pic>
    <xdr:clientData/>
  </xdr:twoCellAnchor>
  <xdr:twoCellAnchor>
    <xdr:from>
      <xdr:col>0</xdr:col>
      <xdr:colOff>57150</xdr:colOff>
      <xdr:row>0</xdr:row>
      <xdr:rowOff>57150</xdr:rowOff>
    </xdr:from>
    <xdr:to>
      <xdr:col>4</xdr:col>
      <xdr:colOff>257175</xdr:colOff>
      <xdr:row>1</xdr:row>
      <xdr:rowOff>180975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373D1247-CB88-4A88-8330-C2C5CA3C2DBD}"/>
            </a:ext>
          </a:extLst>
        </xdr:cNvPr>
        <xdr:cNvSpPr txBox="1"/>
      </xdr:nvSpPr>
      <xdr:spPr>
        <a:xfrm>
          <a:off x="57150" y="57150"/>
          <a:ext cx="5905500" cy="314325"/>
        </a:xfrm>
        <a:prstGeom prst="rect">
          <a:avLst/>
        </a:prstGeom>
        <a:solidFill>
          <a:srgbClr val="92D050"/>
        </a:solidFill>
        <a:ln w="57150" cmpd="sng">
          <a:solidFill>
            <a:srgbClr val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LISTE DE COMMANDE</a:t>
          </a:r>
          <a:r>
            <a:rPr lang="fr-FR" sz="1800" b="1" baseline="0"/>
            <a:t> :</a:t>
          </a:r>
          <a:endParaRPr lang="fr-FR" sz="1800" b="1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474.704105092591" createdVersion="5" refreshedVersion="5" minRefreshableVersion="3" recordCount="5">
  <cacheSource type="worksheet">
    <worksheetSource ref="A12:H1447" sheet="COMMANDE"/>
  </cacheSource>
  <cacheFields count="8">
    <cacheField name="DATE  D'AJOUT" numFmtId="0">
      <sharedItems containsNonDate="0" containsDate="1" containsString="0" containsBlank="1" minDate="2019-01-21T00:00:00" maxDate="2019-01-24T00:00:00"/>
    </cacheField>
    <cacheField name="Ajouté par" numFmtId="0">
      <sharedItems containsBlank="1"/>
    </cacheField>
    <cacheField name="N°COMMANDE " numFmtId="0">
      <sharedItems containsString="0" containsBlank="1" containsNumber="1" containsInteger="1" minValue="4455" maxValue="8999"/>
    </cacheField>
    <cacheField name="FOURNISSEUR" numFmtId="0">
      <sharedItems containsBlank="1" count="4">
        <s v="SANDVIK"/>
        <s v="ZCC"/>
        <s v="WNT"/>
        <m/>
      </sharedItems>
    </cacheField>
    <cacheField name="PRIX_UNITE" numFmtId="0">
      <sharedItems containsString="0" containsBlank="1" containsNumber="1" containsInteger="1" minValue="450" maxValue="1799"/>
    </cacheField>
    <cacheField name="QUANTITE" numFmtId="0">
      <sharedItems containsString="0" containsBlank="1" containsNumber="1" containsInteger="1" minValue="1" maxValue="1"/>
    </cacheField>
    <cacheField name="PRIX" numFmtId="0">
      <sharedItems containsString="0" containsBlank="1" containsNumber="1" containsInteger="1" minValue="450" maxValue="1799"/>
    </cacheField>
    <cacheField name="RECU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d v="2019-01-21T00:00:00"/>
    <s v="JH"/>
    <n v="4455"/>
    <x v="0"/>
    <n v="450"/>
    <n v="1"/>
    <n v="450"/>
    <s v="VALIDE"/>
  </r>
  <r>
    <d v="2019-01-23T00:00:00"/>
    <s v="JH"/>
    <n v="5899"/>
    <x v="1"/>
    <n v="1500"/>
    <n v="1"/>
    <n v="1500"/>
    <s v="VALIDE"/>
  </r>
  <r>
    <d v="2019-01-22T00:00:00"/>
    <s v="JH"/>
    <n v="4885"/>
    <x v="2"/>
    <n v="850"/>
    <n v="1"/>
    <n v="850"/>
    <s v="VALIDE"/>
  </r>
  <r>
    <d v="2019-01-23T00:00:00"/>
    <s v="GR"/>
    <n v="8999"/>
    <x v="0"/>
    <n v="1799"/>
    <n v="1"/>
    <n v="1799"/>
    <s v="VALIDE"/>
  </r>
  <r>
    <m/>
    <m/>
    <m/>
    <x v="3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5:B6" firstHeaderRow="0" firstDataRow="1" firstDataCol="0" rowPageCount="1" colPageCount="1"/>
  <pivotFields count="8">
    <pivotField showAll="0"/>
    <pivotField showAll="0"/>
    <pivotField dataField="1" showAll="0"/>
    <pivotField axis="axisPage" showAll="0">
      <items count="5">
        <item x="0"/>
        <item x="2"/>
        <item x="1"/>
        <item x="3"/>
        <item t="default"/>
      </items>
    </pivotField>
    <pivotField showAll="0"/>
    <pivotField showAll="0"/>
    <pivotField dataField="1" showAll="0"/>
    <pivotField showAll="0"/>
  </pivotFields>
  <rowItems count="1">
    <i/>
  </rowItems>
  <colFields count="1">
    <field x="-2"/>
  </colFields>
  <colItems count="2">
    <i>
      <x/>
    </i>
    <i i="1">
      <x v="1"/>
    </i>
  </colItems>
  <pageFields count="1">
    <pageField fld="3" item="0" hier="-1"/>
  </pageFields>
  <dataFields count="2">
    <dataField name="Nombre de N°COMMANDE " fld="2" subtotal="count" baseField="0" baseItem="0"/>
    <dataField name="Somme de PRIX" fld="6" baseField="0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COMMANDES" displayName="COMMANDES" ref="A12:H16" headerRowDxfId="9" dataDxfId="8" headerRowCellStyle="Titre 4" dataCellStyle="Titre 4" totalsRowCellStyle="Titre 4">
  <autoFilter ref="A12:H16"/>
  <sortState ref="A13:H16">
    <sortCondition ref="D12:D16"/>
  </sortState>
  <tableColumns count="8">
    <tableColumn id="1" name="DATE  D'AJOUT" totalsRowLabel="Total" dataDxfId="7" dataCellStyle="Titre 4"/>
    <tableColumn id="9" name="Ajouté par" dataDxfId="6" dataCellStyle="Titre 4"/>
    <tableColumn id="3" name="N°COMMANDE " dataDxfId="5" dataCellStyle="Titre 4"/>
    <tableColumn id="7" name="FOURNISSEUR" dataDxfId="4" dataCellStyle="Titre 4"/>
    <tableColumn id="8" name="PRIX_UNITE" totalsRowFunction="count" dataDxfId="3" dataCellStyle="Titre 4"/>
    <tableColumn id="2" name="QUANTITE" dataDxfId="2" dataCellStyle="Titre 4"/>
    <tableColumn id="10" name="PRIX" dataDxfId="1" dataCellStyle="Titre 4">
      <calculatedColumnFormula>IFERROR(COMMANDES[[#This Row],[QUANTITE]]*COMMANDES[[#This Row],[PRIX_UNITE]],"ERREUR")</calculatedColumnFormula>
    </tableColumn>
    <tableColumn id="11" name="RECU" dataDxfId="0" dataCellStyle="Titre 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FOURNISSEURS" displayName="FOURNISSEURS" ref="A1:A7" totalsRowShown="0">
  <autoFilter ref="A1:A7"/>
  <tableColumns count="1">
    <tableColumn id="1" name="FOURNISSEU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6"/>
  <sheetViews>
    <sheetView tabSelected="1" workbookViewId="0">
      <selection activeCell="A9" sqref="A9"/>
    </sheetView>
  </sheetViews>
  <sheetFormatPr baseColWidth="10" defaultRowHeight="15" x14ac:dyDescent="0.25"/>
  <cols>
    <col min="1" max="1" width="25.5703125" bestFit="1" customWidth="1"/>
    <col min="2" max="2" width="25.42578125" customWidth="1"/>
  </cols>
  <sheetData>
    <row r="3" spans="1:2" x14ac:dyDescent="0.25">
      <c r="A3" s="15" t="s">
        <v>5</v>
      </c>
      <c r="B3" t="s">
        <v>12</v>
      </c>
    </row>
    <row r="5" spans="1:2" x14ac:dyDescent="0.25">
      <c r="A5" t="s">
        <v>23</v>
      </c>
      <c r="B5" t="s">
        <v>24</v>
      </c>
    </row>
    <row r="6" spans="1:2" x14ac:dyDescent="0.25">
      <c r="A6" s="16">
        <v>2</v>
      </c>
      <c r="B6" s="16">
        <v>2249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H16"/>
  <sheetViews>
    <sheetView workbookViewId="0">
      <selection activeCell="E12" sqref="E12"/>
    </sheetView>
  </sheetViews>
  <sheetFormatPr baseColWidth="10" defaultRowHeight="15" x14ac:dyDescent="0.25"/>
  <cols>
    <col min="1" max="1" width="21.85546875" bestFit="1" customWidth="1"/>
    <col min="2" max="2" width="10.28515625" bestFit="1" customWidth="1"/>
    <col min="3" max="3" width="26.5703125" bestFit="1" customWidth="1"/>
    <col min="4" max="4" width="26.85546875" customWidth="1"/>
    <col min="6" max="6" width="10.140625" bestFit="1" customWidth="1"/>
    <col min="7" max="7" width="10.42578125" bestFit="1" customWidth="1"/>
    <col min="8" max="8" width="9.5703125" bestFit="1" customWidth="1"/>
  </cols>
  <sheetData>
    <row r="4" spans="1:8" ht="15.75" thickBot="1" x14ac:dyDescent="0.3"/>
    <row r="5" spans="1:8" x14ac:dyDescent="0.25">
      <c r="A5" s="10" t="s">
        <v>18</v>
      </c>
      <c r="B5" s="11"/>
      <c r="C5" s="12">
        <v>2019</v>
      </c>
    </row>
    <row r="6" spans="1:8" ht="15.75" thickBot="1" x14ac:dyDescent="0.3">
      <c r="A6" s="3" t="s">
        <v>19</v>
      </c>
      <c r="B6" s="4"/>
      <c r="C6" s="5" t="s">
        <v>20</v>
      </c>
    </row>
    <row r="8" spans="1:8" ht="15.75" thickBot="1" x14ac:dyDescent="0.3"/>
    <row r="9" spans="1:8" x14ac:dyDescent="0.25">
      <c r="A9" s="10" t="s">
        <v>0</v>
      </c>
      <c r="B9" s="11"/>
      <c r="C9" s="13">
        <f t="array" ref="C9">SUM(COMMANDES[PRIX])</f>
        <v>4599</v>
      </c>
      <c r="D9" s="1"/>
      <c r="E9" s="1"/>
      <c r="F9" s="1"/>
      <c r="G9" s="2"/>
      <c r="H9" s="1"/>
    </row>
    <row r="10" spans="1:8" ht="15.75" thickBot="1" x14ac:dyDescent="0.3">
      <c r="A10" s="3" t="s">
        <v>1</v>
      </c>
      <c r="B10" s="4"/>
      <c r="C10" s="5">
        <f>SUM(COMMANDES[QUANTITE])</f>
        <v>4</v>
      </c>
      <c r="D10" s="1"/>
      <c r="E10" s="1"/>
      <c r="F10" s="1"/>
      <c r="G10" s="1"/>
      <c r="H10" s="1"/>
    </row>
    <row r="11" spans="1:8" x14ac:dyDescent="0.25">
      <c r="A11" s="1"/>
      <c r="B11" s="1"/>
      <c r="C11" s="1"/>
      <c r="D11" s="1"/>
      <c r="E11" s="1"/>
      <c r="F11" s="1"/>
      <c r="G11" s="1"/>
      <c r="H11" s="1"/>
    </row>
    <row r="12" spans="1:8" x14ac:dyDescent="0.25">
      <c r="A12" s="9" t="s">
        <v>2</v>
      </c>
      <c r="B12" s="9" t="s">
        <v>3</v>
      </c>
      <c r="C12" s="9" t="s">
        <v>4</v>
      </c>
      <c r="D12" s="9" t="s">
        <v>5</v>
      </c>
      <c r="E12" s="9" t="s">
        <v>6</v>
      </c>
      <c r="F12" s="9" t="s">
        <v>7</v>
      </c>
      <c r="G12" s="9" t="s">
        <v>8</v>
      </c>
      <c r="H12" s="9" t="s">
        <v>16</v>
      </c>
    </row>
    <row r="13" spans="1:8" x14ac:dyDescent="0.25">
      <c r="A13" s="14">
        <v>43486</v>
      </c>
      <c r="B13" s="6" t="s">
        <v>11</v>
      </c>
      <c r="C13" s="7">
        <v>4455</v>
      </c>
      <c r="D13" s="7" t="s">
        <v>12</v>
      </c>
      <c r="E13" s="8">
        <v>450</v>
      </c>
      <c r="F13" s="7">
        <v>1</v>
      </c>
      <c r="G13" s="8">
        <f>IFERROR(COMMANDES[[#This Row],[QUANTITE]]*COMMANDES[[#This Row],[PRIX_UNITE]],"ERREUR")</f>
        <v>450</v>
      </c>
      <c r="H13" s="7" t="s">
        <v>17</v>
      </c>
    </row>
    <row r="14" spans="1:8" x14ac:dyDescent="0.25">
      <c r="A14" s="14">
        <v>43488</v>
      </c>
      <c r="B14" s="6" t="s">
        <v>11</v>
      </c>
      <c r="C14" s="7">
        <v>5899</v>
      </c>
      <c r="D14" s="7" t="s">
        <v>21</v>
      </c>
      <c r="E14" s="8">
        <v>1500</v>
      </c>
      <c r="F14" s="7">
        <v>1</v>
      </c>
      <c r="G14" s="8">
        <f>IFERROR(COMMANDES[[#This Row],[QUANTITE]]*COMMANDES[[#This Row],[PRIX_UNITE]],"ERREUR")</f>
        <v>1500</v>
      </c>
      <c r="H14" s="7" t="s">
        <v>17</v>
      </c>
    </row>
    <row r="15" spans="1:8" x14ac:dyDescent="0.25">
      <c r="A15" s="14">
        <v>43487</v>
      </c>
      <c r="B15" s="6" t="s">
        <v>11</v>
      </c>
      <c r="C15" s="7">
        <v>4885</v>
      </c>
      <c r="D15" s="7" t="s">
        <v>13</v>
      </c>
      <c r="E15" s="8">
        <v>850</v>
      </c>
      <c r="F15" s="7">
        <v>1</v>
      </c>
      <c r="G15" s="8">
        <f>IFERROR(COMMANDES[[#This Row],[QUANTITE]]*COMMANDES[[#This Row],[PRIX_UNITE]],"ERREUR")</f>
        <v>850</v>
      </c>
      <c r="H15" s="7" t="s">
        <v>17</v>
      </c>
    </row>
    <row r="16" spans="1:8" x14ac:dyDescent="0.25">
      <c r="A16" s="14">
        <v>43488</v>
      </c>
      <c r="B16" s="6" t="s">
        <v>9</v>
      </c>
      <c r="C16" s="7">
        <v>8999</v>
      </c>
      <c r="D16" s="7" t="s">
        <v>12</v>
      </c>
      <c r="E16" s="8">
        <v>1799</v>
      </c>
      <c r="F16" s="7">
        <v>1</v>
      </c>
      <c r="G16" s="8">
        <f>IFERROR(COMMANDES[[#This Row],[QUANTITE]]*COMMANDES[[#This Row],[PRIX_UNITE]],"ERREUR")</f>
        <v>1799</v>
      </c>
      <c r="H16" s="7" t="s">
        <v>17</v>
      </c>
    </row>
  </sheetData>
  <sheetProtection formatCells="0"/>
  <dataValidations count="4">
    <dataValidation type="list" allowBlank="1" showInputMessage="1" sqref="J19">
      <formula1>OFFSET(Noms,MATCH(J19&amp;"*",Noms,0)-1,,COUNTIF(Noms,J19&amp;"*"))</formula1>
    </dataValidation>
    <dataValidation type="list" allowBlank="1" showInputMessage="1" showErrorMessage="1" sqref="H13:H16">
      <formula1>"VALIDE"</formula1>
    </dataValidation>
    <dataValidation type="list" allowBlank="1" showInputMessage="1" showErrorMessage="1" sqref="C5">
      <mc:AlternateContent xmlns:x12ac="http://schemas.microsoft.com/office/spreadsheetml/2011/1/ac" xmlns:mc="http://schemas.openxmlformats.org/markup-compatibility/2006">
        <mc:Choice Requires="x12ac">
          <x12ac:list>2019,2020,2021,2022,2023,2025,2026,""""""</x12ac:list>
        </mc:Choice>
        <mc:Fallback>
          <formula1>"2019,2020,2021,2022,2023,2025,2026,"""""</formula1>
        </mc:Fallback>
      </mc:AlternateContent>
    </dataValidation>
    <dataValidation type="list" allowBlank="1" showInputMessage="1" showErrorMessage="1" sqref="C6">
      <formula1>"JANVIER,FEVRIER,MARS,AVRIL,MAI,JUIN,JUILLET,AOUT,SEPTEMBRE,OCTOBRE,NOVEMBRE,DECEMBRE"</formula1>
    </dataValidation>
  </dataValidations>
  <pageMargins left="0.7" right="0.7" top="0.75" bottom="0.75" header="0.3" footer="0.3"/>
  <pageSetup paperSize="9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FOURNISSEURS'!$A$2:$A$7</xm:f>
          </x14:formula1>
          <xm:sqref>D13:D16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3" sqref="A3"/>
    </sheetView>
  </sheetViews>
  <sheetFormatPr baseColWidth="10" defaultRowHeight="15" x14ac:dyDescent="0.25"/>
  <cols>
    <col min="1" max="1" width="45.85546875" bestFit="1" customWidth="1"/>
  </cols>
  <sheetData>
    <row r="1" spans="1:1" x14ac:dyDescent="0.25">
      <c r="A1" t="s">
        <v>14</v>
      </c>
    </row>
    <row r="2" spans="1:1" x14ac:dyDescent="0.25">
      <c r="A2" t="s">
        <v>15</v>
      </c>
    </row>
    <row r="3" spans="1:1" x14ac:dyDescent="0.25">
      <c r="A3" t="s">
        <v>12</v>
      </c>
    </row>
    <row r="4" spans="1:1" x14ac:dyDescent="0.25">
      <c r="A4" t="s">
        <v>21</v>
      </c>
    </row>
    <row r="5" spans="1:1" x14ac:dyDescent="0.25">
      <c r="A5" t="s">
        <v>13</v>
      </c>
    </row>
    <row r="6" spans="1:1" x14ac:dyDescent="0.25">
      <c r="A6" t="s">
        <v>10</v>
      </c>
    </row>
    <row r="7" spans="1:1" x14ac:dyDescent="0.25">
      <c r="A7" t="s">
        <v>22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SUIVI</vt:lpstr>
      <vt:lpstr>COMMANDE</vt:lpstr>
      <vt:lpstr>LISTE FOURNISSEURS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Chantreuil Mecanique</dc:creator>
  <cp:lastModifiedBy>LAVALLEZ Pascal</cp:lastModifiedBy>
  <cp:lastPrinted>2019-01-08T15:13:42Z</cp:lastPrinted>
  <dcterms:created xsi:type="dcterms:W3CDTF">2019-01-08T12:59:15Z</dcterms:created>
  <dcterms:modified xsi:type="dcterms:W3CDTF">2019-01-09T15:54:01Z</dcterms:modified>
</cp:coreProperties>
</file>